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425\"/>
    </mc:Choice>
  </mc:AlternateContent>
  <xr:revisionPtr revIDLastSave="0" documentId="13_ncr:1_{782101E6-C7FB-4568-8874-073A483EA725}" xr6:coauthVersionLast="47" xr6:coauthVersionMax="47" xr10:uidLastSave="{00000000-0000-0000-0000-000000000000}"/>
  <bookViews>
    <workbookView xWindow="-108" yWindow="-108" windowWidth="23256" windowHeight="13896" tabRatio="894"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P48" i="9" s="1"/>
  <c r="K47" i="9"/>
  <c r="P47" i="9" s="1"/>
  <c r="K46" i="9"/>
  <c r="P46" i="9" s="1"/>
  <c r="K45" i="9"/>
  <c r="P45" i="9" s="1"/>
  <c r="K44" i="9"/>
  <c r="K43" i="9"/>
  <c r="K42" i="9"/>
  <c r="K41" i="9"/>
  <c r="K40" i="9"/>
  <c r="K39" i="9"/>
  <c r="K38" i="9"/>
  <c r="K37" i="9"/>
  <c r="K36" i="9"/>
  <c r="K35" i="9"/>
  <c r="K34" i="9"/>
  <c r="K33" i="9"/>
  <c r="K32" i="9"/>
  <c r="K31" i="9"/>
  <c r="K30" i="9"/>
  <c r="K29" i="9"/>
  <c r="K28" i="9"/>
  <c r="K27" i="9"/>
  <c r="K26" i="9"/>
  <c r="P26" i="9" s="1"/>
  <c r="K25" i="9"/>
  <c r="P25" i="9" s="1"/>
  <c r="K24" i="9"/>
  <c r="P24" i="9" s="1"/>
  <c r="K23" i="9"/>
  <c r="P23" i="9" s="1"/>
  <c r="K22" i="9"/>
  <c r="K21" i="9"/>
  <c r="K20" i="9"/>
  <c r="K19" i="9"/>
  <c r="K18" i="9"/>
  <c r="K17" i="9"/>
  <c r="K16" i="9"/>
  <c r="K15" i="9"/>
  <c r="K14" i="9"/>
  <c r="K13" i="9"/>
  <c r="K12" i="9"/>
  <c r="K11" i="9"/>
  <c r="K10" i="9"/>
  <c r="K9" i="9"/>
  <c r="K8" i="9"/>
  <c r="K7" i="9"/>
  <c r="P7" i="9" s="1"/>
  <c r="P54" i="9"/>
  <c r="P53" i="9"/>
  <c r="P52" i="9"/>
  <c r="P51" i="9"/>
  <c r="P50" i="9"/>
  <c r="P49" i="9"/>
  <c r="P44" i="9"/>
  <c r="P43" i="9"/>
  <c r="P42" i="9"/>
  <c r="P41" i="9"/>
  <c r="P40" i="9"/>
  <c r="P39" i="9"/>
  <c r="P38" i="9"/>
  <c r="P37" i="9"/>
  <c r="P36" i="9"/>
  <c r="P35" i="9"/>
  <c r="P34" i="9"/>
  <c r="P33" i="9"/>
  <c r="P32" i="9"/>
  <c r="P31" i="9"/>
  <c r="P30" i="9"/>
  <c r="P29" i="9"/>
  <c r="P28" i="9"/>
  <c r="P27" i="9"/>
  <c r="P22" i="9"/>
  <c r="P21" i="9"/>
  <c r="P20" i="9"/>
  <c r="P19" i="9"/>
  <c r="P18" i="9"/>
  <c r="P17" i="9"/>
  <c r="P16" i="9"/>
  <c r="P15" i="9"/>
  <c r="P14" i="9"/>
  <c r="P13" i="9"/>
  <c r="P12" i="9"/>
  <c r="P11" i="9"/>
  <c r="P10" i="9"/>
  <c r="P9" i="9"/>
  <c r="P8" i="9"/>
  <c r="O55" i="9"/>
  <c r="N55" i="9"/>
  <c r="M55" i="9"/>
  <c r="L55" i="9"/>
  <c r="J55" i="9"/>
  <c r="I55" i="9"/>
  <c r="H55" i="9"/>
  <c r="G55" i="9"/>
  <c r="F55" i="9"/>
  <c r="E55" i="9"/>
  <c r="D55" i="9"/>
  <c r="C55" i="9"/>
  <c r="P55" i="9" l="1"/>
  <c r="P56" i="9" s="1"/>
  <c r="K55" i="9"/>
  <c r="D56" i="9" l="1"/>
  <c r="C56" i="9"/>
  <c r="O56" i="9"/>
  <c r="M56" i="9"/>
  <c r="I56" i="9"/>
  <c r="N56" i="9"/>
  <c r="L56" i="9"/>
  <c r="J56" i="9"/>
  <c r="K56" i="9"/>
  <c r="H56" i="9"/>
  <c r="G56" i="9"/>
  <c r="F56" i="9"/>
  <c r="E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<sst xmlns="http://schemas.openxmlformats.org/spreadsheetml/2006/main" count="25748" uniqueCount="3375">
  <si>
    <t>viernes, 7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</si>
  <si>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</si>
  <si>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</si>
  <si>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</si>
  <si>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</si>
  <si>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</si>
  <si>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</si>
  <si>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</si>
  <si>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</si>
  <si>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</si>
  <si>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</si>
  <si>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</si>
  <si>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</si>
  <si>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</si>
  <si>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</si>
  <si>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</si>
  <si>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CENTRAL TERMOELÉCTRICA</t>
  </si>
  <si>
    <t>CENTRAL</t>
  </si>
  <si>
    <t>07/11/2025 13:48:00</t>
  </si>
  <si>
    <t>07/11/2025 14:17:00</t>
  </si>
  <si>
    <t>DESCONEXIÓN DE LA C.T. AGROLMOS</t>
  </si>
  <si>
    <t>NO</t>
  </si>
  <si>
    <t>EVENTO</t>
  </si>
  <si>
    <t>CONELSUR LT SAC</t>
  </si>
  <si>
    <t>PORTILLO</t>
  </si>
  <si>
    <t>SUBESTACION</t>
  </si>
  <si>
    <t>SS.EE.</t>
  </si>
  <si>
    <t>07/11/2025 00:00:00</t>
  </si>
  <si>
    <t>08/11/2025 00:00:00</t>
  </si>
  <si>
    <t>DECLARACIÓN DE SITUACIÓN EXCEPCIONAL EN LA S.E. PORTILLO 60 kV</t>
  </si>
  <si>
    <t>EGEMSA</t>
  </si>
  <si>
    <t>MACHUPICCHU - QUENCORO</t>
  </si>
  <si>
    <t xml:space="preserve">LINEA DE TRANSMISION          </t>
  </si>
  <si>
    <t>L.T. 1002</t>
  </si>
  <si>
    <t>07/11/2025 18:52:00</t>
  </si>
  <si>
    <t>RECIERRE EXITOSO EN LA LINEA L-1002 (MACHUPICCHU - QUENCORO) EN 138 KV</t>
  </si>
  <si>
    <t>ELECTRO ORIENTE</t>
  </si>
  <si>
    <t>BELAUNDE TERRY - TARAPOTO</t>
  </si>
  <si>
    <t>L-1018</t>
  </si>
  <si>
    <t>07/11/2025 10:45:00</t>
  </si>
  <si>
    <t>07/11/2025 13:45:00</t>
  </si>
  <si>
    <t>DECLARACIÓN DE SITUACIÓN EXCEPCIONAL EN LA LÍNEA L-1018 (BELAUNDE TERRY - TARAPOTO) DE 138 kV</t>
  </si>
  <si>
    <t>07/11/2025 14:45:00</t>
  </si>
  <si>
    <t>07/11/2025 19:01:00</t>
  </si>
  <si>
    <t>07/11/2025 20:12:00</t>
  </si>
  <si>
    <t>07/11/2025 21:15:00</t>
  </si>
  <si>
    <t>ORYGEN PERU S.A.A.</t>
  </si>
  <si>
    <t>MOYOPAMPA</t>
  </si>
  <si>
    <t>CENTRAL HIDROELÉCTRICA</t>
  </si>
  <si>
    <t>07/11/2025 20:21:00</t>
  </si>
  <si>
    <t>07/11/2025 20:52:00</t>
  </si>
  <si>
    <t>DESCONEXIÓN DE LA C.H. MOYOPAMPA</t>
  </si>
  <si>
    <t>RED DE ENERGIA DEL PERU S.A.</t>
  </si>
  <si>
    <t>AMARILIS - PARAGSHA II</t>
  </si>
  <si>
    <t>L-1120</t>
  </si>
  <si>
    <t>07/11/2025 15:23:00</t>
  </si>
  <si>
    <t>07/11/2025 16:15:00</t>
  </si>
  <si>
    <t>DESCONEXIÓN DE LA LÍNEA L-1120 (PARAGSHA II - AMARILIS) DE 138 KV</t>
  </si>
  <si>
    <t>TINGO MARÍA - AUCAYACU</t>
  </si>
  <si>
    <t>L-1122</t>
  </si>
  <si>
    <t>DECLARACION DE SITUACION EXCEPCIONAL EN LA LINEA L-1122 (TINGO MARÍA  - AUCAYACU) DE 138 KV, POR SOBRECARGA</t>
  </si>
  <si>
    <t>QUENCORO</t>
  </si>
  <si>
    <t>TRANSFORMADOR 3D</t>
  </si>
  <si>
    <t>T47-131</t>
  </si>
  <si>
    <t>07/11/2025 16:18:00</t>
  </si>
  <si>
    <t>07/11/2025 18:02:00</t>
  </si>
  <si>
    <t>RECHAZO DE CARGA MANUAL POR SOBRECARGA DEL DEVANADO DE 10 KV DEL TRANSFORMADOR T47-121 DE LA S.E. QUENCORO</t>
  </si>
  <si>
    <t>TRUJILLO NORTE</t>
  </si>
  <si>
    <t>SVC</t>
  </si>
  <si>
    <t>SVC-1</t>
  </si>
  <si>
    <t>07/11/2025 07:18:00</t>
  </si>
  <si>
    <t>07/11/2025 21:41:00</t>
  </si>
  <si>
    <t>DESCONEXIÓN DE SVC-1 DE LA S.E. TRUJILLO NORTE</t>
  </si>
  <si>
    <t>TRANSMANTARO</t>
  </si>
  <si>
    <t>MANTARO - COTARUSE</t>
  </si>
  <si>
    <t>L-2051</t>
  </si>
  <si>
    <t>07/11/2025 15:22:00</t>
  </si>
  <si>
    <t>RECIERRE EXITOSO EN LA LINEA L-2051 (CAMPO ARMIÑO - COTARUSE) DE 220 KV</t>
  </si>
  <si>
    <t>RESTRICCIONES OPERATIVAS</t>
  </si>
  <si>
    <t>FECHA</t>
  </si>
  <si>
    <t>HORA
INICIO</t>
  </si>
  <si>
    <t>HORA
FINAL</t>
  </si>
  <si>
    <t>T.Eq.</t>
  </si>
  <si>
    <t>07/11/2025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</si>
  <si>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</si>
  <si>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</si>
  <si>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</si>
  <si>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</si>
  <si>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</si>
  <si>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</si>
  <si>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</si>
  <si>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</si>
  <si>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</si>
  <si>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</si>
  <si>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</si>
  <si>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</si>
  <si>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</si>
  <si>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</si>
  <si>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</si>
  <si>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</si>
  <si>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</si>
  <si>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</si>
  <si>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</si>
  <si>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</si>
  <si>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</si>
  <si>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</si>
  <si>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</si>
  <si>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</si>
  <si>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</si>
  <si>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</si>
  <si>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</si>
  <si>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</si>
  <si>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</si>
  <si>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</si>
  <si>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</si>
  <si>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</si>
  <si>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</si>
  <si>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</si>
  <si>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</si>
  <si>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</si>
  <si>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</si>
  <si>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</si>
  <si>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</si>
  <si>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</si>
  <si>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</si>
  <si>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</si>
  <si>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</si>
  <si>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</si>
  <si>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</si>
  <si>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</si>
  <si>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</si>
  <si>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</si>
  <si>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</si>
  <si>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</si>
  <si>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</si>
  <si>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</si>
  <si>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</si>
  <si>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</si>
  <si>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</si>
  <si>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</si>
  <si>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</si>
  <si>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</si>
  <si>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</si>
  <si>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</si>
  <si>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</si>
  <si>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</si>
  <si>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</si>
  <si>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</si>
  <si>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</si>
  <si>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</si>
  <si>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</si>
  <si>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</si>
  <si>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</si>
  <si>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</si>
  <si>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</si>
  <si>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</si>
  <si>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</si>
  <si>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</si>
  <si>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</si>
  <si>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</si>
  <si>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</si>
  <si>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</si>
  <si>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</si>
  <si>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</si>
  <si>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</si>
  <si>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</si>
  <si>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</si>
  <si>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</si>
  <si>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</si>
  <si>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</si>
  <si>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</si>
  <si>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</si>
  <si>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</si>
  <si>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</si>
  <si>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</si>
  <si>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</si>
  <si>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</si>
  <si>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</si>
  <si>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</si>
  <si>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</si>
  <si>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</si>
  <si>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</si>
  <si>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</si>
  <si>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</si>
  <si>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</si>
  <si>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</si>
  <si>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</si>
  <si>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</si>
  <si>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07/11/2025 07:42</t>
  </si>
  <si>
    <t>07/11/2025 17:04</t>
  </si>
  <si>
    <t>Mejoramiento de PAT</t>
  </si>
  <si>
    <t>P</t>
  </si>
  <si>
    <t>E/S</t>
  </si>
  <si>
    <t>N</t>
  </si>
  <si>
    <t xml:space="preserve">PREV.     </t>
  </si>
  <si>
    <t>T</t>
  </si>
  <si>
    <t>07/11/2025 08:28</t>
  </si>
  <si>
    <t>07/11/2025 16:59</t>
  </si>
  <si>
    <t>Mantenimiento de pedestales</t>
  </si>
  <si>
    <t>CHILCA-CTM</t>
  </si>
  <si>
    <t>REL-5281</t>
  </si>
  <si>
    <t>07/11/2025 09:09</t>
  </si>
  <si>
    <t>07/11/2025 16:56</t>
  </si>
  <si>
    <t>Extraccion de Muestras de Aceite REL-5281 (actividad sin riesgo de disparo)</t>
  </si>
  <si>
    <t>OCONA</t>
  </si>
  <si>
    <t>INT-5450</t>
  </si>
  <si>
    <t>07/11/2025 00:00</t>
  </si>
  <si>
    <t>08/11/2025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</si>
  <si>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</si>
  <si>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</si>
  <si>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</si>
  <si>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</si>
  <si>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</si>
  <si>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</si>
  <si>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</si>
  <si>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</si>
  <si>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</si>
  <si>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</si>
  <si>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</si>
  <si>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07/11/2025 16:00</t>
  </si>
  <si>
    <t>Restriccion Operativa en el circuito de control de cambiador de tap s del AUT-501</t>
  </si>
  <si>
    <t>CAJAMARCA NORTE</t>
  </si>
  <si>
    <t>CL-2260</t>
  </si>
  <si>
    <t>07/11/2025 17:30</t>
  </si>
  <si>
    <t>INSTALACION DE BLOQUES DE PRUEBAS ABB RTXP 24 CON PRUEBAS DE INYECCION DE CORRIENTE Y TENSION</t>
  </si>
  <si>
    <t>CALLAHUANCA (CNS)</t>
  </si>
  <si>
    <t>S.E.</t>
  </si>
  <si>
    <t>RELE DIFERENCIAL DE BARRAS DE CALLAHUANCA 220KV INOPERATIVO</t>
  </si>
  <si>
    <t>F</t>
  </si>
  <si>
    <t>CL-6020</t>
  </si>
  <si>
    <t>07/11/2025 09:00</t>
  </si>
  <si>
    <t>07/11/2025 16:30</t>
  </si>
  <si>
    <t>PRUEBAS DE MANDO N3, N2, N1 Y N0</t>
  </si>
  <si>
    <t>INSTALACION DE BLOQUES DE PRUEBAS ABB RTXP 24 CON PRUEBAS DE INYECCION DE CORRIENTE Y TENSION E INSTALACION DE GPS.</t>
  </si>
  <si>
    <t>TRUJILLO NORTE - CAJAMARCA NORTE</t>
  </si>
  <si>
    <t>L-2260</t>
  </si>
  <si>
    <t>07/11/2025 07:30</t>
  </si>
  <si>
    <t>LIMPIEZA INDUSTRIAL DE CADENAS</t>
  </si>
  <si>
    <t>CVC ENERGIA</t>
  </si>
  <si>
    <t>FELAM - TIERRAS NUEVAS</t>
  </si>
  <si>
    <t>L-2163</t>
  </si>
  <si>
    <t>07/11/2025 06:00</t>
  </si>
  <si>
    <t>07/11/2025 15:00</t>
  </si>
  <si>
    <t>HIDROLAVADO EN CALIENTE L2163 Y PATIO 220 kV FELAM.</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</si>
  <si>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</si>
  <si>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</si>
  <si>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</si>
  <si>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</si>
  <si>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</si>
  <si>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</si>
  <si>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</si>
  <si>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</si>
  <si>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</si>
  <si>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</si>
  <si>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</si>
  <si>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</si>
  <si>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Proteccion diferencial 87B fuera de servicio segun lo informado por ELECTROPERU.</t>
  </si>
  <si>
    <t>EMPRESA DE GENERACION ELECTRICA SANTA ANA S.A.C.</t>
  </si>
  <si>
    <t>RENOVANDES H1</t>
  </si>
  <si>
    <t>Reemplazo del estator del grupo generador en la Central Hidroelectrica Renovandes H1</t>
  </si>
  <si>
    <t>G</t>
  </si>
  <si>
    <t>EMPRESA ELECTRICA AGUA AZUL</t>
  </si>
  <si>
    <t>POTRERO</t>
  </si>
  <si>
    <t>Reparacion correctiva de los agrietamientos del canal cubierto: secado y limpieza del canal de conduccion.</t>
  </si>
  <si>
    <t>INTIPAMPA</t>
  </si>
  <si>
    <t>BARRA 138 kV</t>
  </si>
  <si>
    <t>BARRA 138KV PERMANECE CON LA PROTECCION DIFERENCIAL DE BARRAS 87B DESHABILITADA_SE INTIPAMPA LA REPOSICION SE REALIZARA EL 11 DE DICIEMBRE 2025</t>
  </si>
  <si>
    <t>IPT1</t>
  </si>
  <si>
    <t>07/11/2025 03:34</t>
  </si>
  <si>
    <t>CONFIGURACION Y PRUEBA DE RELE DE PROTECCION DIFERENCIAL DE BARRA 138 Kv DE SE INTIPAMPA 40MW</t>
  </si>
  <si>
    <t>INTIPAMPA - MILLSITE</t>
  </si>
  <si>
    <t>L-1394</t>
  </si>
  <si>
    <t>07/11/2025 03:31</t>
  </si>
  <si>
    <t>MOQUEGUA - INTIPAMPA</t>
  </si>
  <si>
    <t>L-1384</t>
  </si>
  <si>
    <t>07/11/2025 03:32</t>
  </si>
  <si>
    <t>PUNTA LOMITAS</t>
  </si>
  <si>
    <t>CENTRAL PUNTA LOMITAS: 04 WTGs FUERA DE SERVICIO POR REPARACION DE FALLAS MAYORES</t>
  </si>
  <si>
    <t>TP-1</t>
  </si>
  <si>
    <t>REPARACION DE CABLE DE ALIMENTACION 33kV TRANSFORMADOR PRINCIPAL TP-1 SE PUNTA LOMITAS</t>
  </si>
  <si>
    <t>PL-BL1</t>
  </si>
  <si>
    <t>07/11/2025 12:11</t>
  </si>
  <si>
    <t>07/11/2025 18:15</t>
  </si>
  <si>
    <t>BARRA A 33KV F/S POR REPARACION DE CABLE DE ALIMENTACION 33kV TRANSFORMADOR PRINCIPAL TP-1 SE PUNTA LOMITAS</t>
  </si>
  <si>
    <t>FENIX POWER PERU</t>
  </si>
  <si>
    <t>FENIX</t>
  </si>
  <si>
    <t>TR-TV10</t>
  </si>
  <si>
    <t>Mantenimiento correctivo del Transformador TR-TV10</t>
  </si>
  <si>
    <t>TV10</t>
  </si>
  <si>
    <t>Unidad fuera de servicio por mantenimiento correctivo del Transformador TR-TV10.</t>
  </si>
  <si>
    <t>07/11/2025 18:03</t>
  </si>
  <si>
    <t>Pruebas en vacio del transformador TV10 de la CT. Fenix.</t>
  </si>
  <si>
    <t>PRUEBA</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</si>
  <si>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</si>
  <si>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</si>
  <si>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</si>
  <si>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</si>
  <si>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</si>
  <si>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</si>
  <si>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</si>
  <si>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</si>
  <si>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</si>
  <si>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</si>
  <si>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t>
  </si>
  <si>
    <t>INFRAESTRUCTURAS Y ENERGIAS DEL PERU S.A.C.</t>
  </si>
  <si>
    <t>RESERVA FRIA PUCALLPA</t>
  </si>
  <si>
    <t>G1-G25</t>
  </si>
  <si>
    <t>07/11/2025 10:02</t>
  </si>
  <si>
    <t>07/11/2025 11:00</t>
  </si>
  <si>
    <t>PRUEBAS CON CARGA DE 1.8 MW DESPUES DE MANTENIMIENTO DE LA UNIDAD G15</t>
  </si>
  <si>
    <t>ISA PERU</t>
  </si>
  <si>
    <t>CHIMBOTE 1 - HUALLANCA</t>
  </si>
  <si>
    <t>L-1103</t>
  </si>
  <si>
    <t>07/11/2025 07:59</t>
  </si>
  <si>
    <t>07/11/2025 16:26</t>
  </si>
  <si>
    <t>POA25 Cambio de aisladores. Recierre deshabilitado L1104. (R0122046)</t>
  </si>
  <si>
    <t>CERRO DEL AGUILA</t>
  </si>
  <si>
    <t>MANTENIMIENTO PREVENTIVO SEMESTRAL E INSPECCIONES MENORES</t>
  </si>
  <si>
    <t>TR-3</t>
  </si>
  <si>
    <t>LAS FLORES</t>
  </si>
  <si>
    <t>TV</t>
  </si>
  <si>
    <t>Unidad indisponible para realizar mantenimiento correctivo</t>
  </si>
  <si>
    <t>LINEAS ANDINAS SECUNDARIAS S.A.C.</t>
  </si>
  <si>
    <t>PARAMONGA N. - PARAMONGA E.</t>
  </si>
  <si>
    <t>L-1101</t>
  </si>
  <si>
    <t>LINEA EN BYPASS CON LA L-1033 PARA ALIMENTAR LAS CARGAS DE LA SE CAHUA Y PONER LA CH CAHUA EN SERVICIO PARA EL SISTEMA.</t>
  </si>
  <si>
    <t>MINERA ANTAMINA</t>
  </si>
  <si>
    <t>ANTAMINA</t>
  </si>
  <si>
    <t>T - 2</t>
  </si>
  <si>
    <t>Transferencia del mensual (01/11/2025-30/11/2025). Por condicion de Operacion. Cambio de Transformador T-1 por el T-2.</t>
  </si>
  <si>
    <t>MINERA BUENAVENTURA</t>
  </si>
  <si>
    <t>UCHUCCHACUA</t>
  </si>
  <si>
    <t>TP-385</t>
  </si>
  <si>
    <t>07/11/2025 23:59</t>
  </si>
  <si>
    <t>El transformador de potencia TP-385 se encuentra indisponible por mantenimiento del cambiador de tomas bajo carga hasta del 01/11/2025 al 30/11/2025(Ampliacion de mantenimiento).</t>
  </si>
  <si>
    <t>MINERA CERRO VERDE</t>
  </si>
  <si>
    <t>CERRO VERDE SMCV</t>
  </si>
  <si>
    <t>CLTXF-006</t>
  </si>
  <si>
    <t>07/11/2025 06:01</t>
  </si>
  <si>
    <t>07/11/2025 16:32</t>
  </si>
  <si>
    <t>MANTENIMINETO ANNUAL LAVADO DE AISLADORES LINEA DE TRANSMISION 69KV, MANTENIMIENTO LAVADO DE AISLADORES EQUIPOS DE PATIO CL-6907</t>
  </si>
  <si>
    <t>TXF-006</t>
  </si>
  <si>
    <t>MANTENIMINETO ANNUAL LAVADO DE AISLADORES LINEA DE TRANSMISION 69KV,  MANTENIMIENTO LAVADO DE AISLADORES EQUIPOS DE PATIO CL-6907.</t>
  </si>
  <si>
    <t>SAN JOSE</t>
  </si>
  <si>
    <t>BARRA A_220kV</t>
  </si>
  <si>
    <t>07/11/2025 13:40</t>
  </si>
  <si>
    <t>MANTTO MAYOR</t>
  </si>
  <si>
    <t>R</t>
  </si>
  <si>
    <t>SAN LUIS - CERRO VERDE</t>
  </si>
  <si>
    <t>L-2074</t>
  </si>
  <si>
    <t>LINEA L-2074 E/S POR SEGURIDAD Y CONFIABILIDAD PARA EVITAR INTERRUPCIONES EN EL SUMINISTRO ELECTRICO.</t>
  </si>
  <si>
    <t>SAN LUIS - SAN JOSE</t>
  </si>
  <si>
    <t>L-2071</t>
  </si>
  <si>
    <t>07/11/2025 17:08</t>
  </si>
  <si>
    <t>MANTENIMIENTO POR ALTA CONTAMINACION DE CADENAS DE AISLADORES DEL L.T.220KV (SAN JOSE - SAN LUIS)</t>
  </si>
  <si>
    <t>L-2072</t>
  </si>
  <si>
    <t>07/11/2025 17:09</t>
  </si>
  <si>
    <t>MINSUR</t>
  </si>
  <si>
    <t>SAN RAFAEL</t>
  </si>
  <si>
    <t>CL-1009</t>
  </si>
  <si>
    <t>07/11/2025 17:00</t>
  </si>
  <si>
    <t>Mantenimiento preventivo de componentes en patio de llaves en S.E. 138Kv. San Rafael, se ingreso en el programa mensual</t>
  </si>
  <si>
    <t xml:space="preserve">NEXA RESOURCES CAJAMARQUILLA S.A. </t>
  </si>
  <si>
    <t>CAJAMARQUILLA</t>
  </si>
  <si>
    <t>BARRA A 220 kV</t>
  </si>
  <si>
    <t>Proteccion diferencial desactivada</t>
  </si>
  <si>
    <t>BARRA B 220 kV</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</si>
  <si>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</si>
  <si>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</si>
  <si>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</si>
  <si>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</si>
  <si>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</si>
  <si>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</si>
  <si>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</si>
  <si>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CA?ON DEL PATO</t>
  </si>
  <si>
    <t>BTOMA_NUEVA</t>
  </si>
  <si>
    <t>REHABILITACION DE BOCATOMA NUEVA (OPERACION A CAUDAL NATURAL)</t>
  </si>
  <si>
    <t>SAN DIEGO EMB</t>
  </si>
  <si>
    <t>INDISPONIBILIDAD DE REGULACION CON EMBALSE POR BLINDAJE DE PISO DE ATAGUIAS SAN DIEGO.</t>
  </si>
  <si>
    <t>07/11/2025 08:12</t>
  </si>
  <si>
    <t>07/11/2025 09:57</t>
  </si>
  <si>
    <t>Parada por correctivo de emergencia</t>
  </si>
  <si>
    <t>07/11/2025 10:05</t>
  </si>
  <si>
    <t>Pruebas operativas previo a declarar su disponibilidad</t>
  </si>
  <si>
    <t>CARHUAQUERO IV</t>
  </si>
  <si>
    <t xml:space="preserve">G4             </t>
  </si>
  <si>
    <t>07/11/2025 16:44</t>
  </si>
  <si>
    <t>INSPECCION Y MANTENIMIENTO DE EQUIPOS DE TURBINA Y PND RODETE, LIMPIEZA DE GENERADOR, MANTENIMIENTO DE CELDAS EN PATIO DE LLAVES, PRUEBA DE PROTECCIONES Y MTTO DE EQUIPOS AUXILIARES.</t>
  </si>
  <si>
    <t>07/11/2025 17:16</t>
  </si>
  <si>
    <t>CALLAHUANCA</t>
  </si>
  <si>
    <t>CAMBIO DE 4 AGUJAS DE TURBINA</t>
  </si>
  <si>
    <t>CH HER 1</t>
  </si>
  <si>
    <t xml:space="preserve">CENTRAL                  </t>
  </si>
  <si>
    <t>07/11/2025 13:00</t>
  </si>
  <si>
    <t>07/11/2025 16:47</t>
  </si>
  <si>
    <t>Actualizar se?ales de medidas de Trafo 10/0.44Kv para envio a SCADA CC y COES</t>
  </si>
  <si>
    <t>MATUCANA</t>
  </si>
  <si>
    <t>07/11/2025 07:00</t>
  </si>
  <si>
    <t>07/11/2025 13:04</t>
  </si>
  <si>
    <t>Configuracion y pruebas por proyecto de instalacion del SCI</t>
  </si>
  <si>
    <t>07/11/2025 23:54</t>
  </si>
  <si>
    <t>1. VERIFICACION PLC COMUNES 2. CAMBIO DE CAUDALIMETROS</t>
  </si>
  <si>
    <t>CAMBIO DE INSTRUMENTACION DEL GENERADOR.</t>
  </si>
  <si>
    <t>07/11/2025 20:21</t>
  </si>
  <si>
    <t>07/11/2025 21:00</t>
  </si>
  <si>
    <t>G1 CH MOYOPAMPA FUERA DE SERVICIO POR FALLA DEBIDO A BAJO NIVEL DEL TANQUE DE REFRIGERACION</t>
  </si>
  <si>
    <t>07/11/2025 20:52</t>
  </si>
  <si>
    <t>G3 CH MOYOPAMPA FUERA DE SERVICIO POR FALLA DEBIDO A BAJO NIVEL DEL TANQUE DE REFRIGERACION</t>
  </si>
  <si>
    <t>SANTA ROSA</t>
  </si>
  <si>
    <t xml:space="preserve">UTI6           </t>
  </si>
  <si>
    <t>DESCONEXION Y CONEXION DE TRANSFORMADOR FASE R Y RESERVA RESPECTIVAMENTE. TRAFO UTIS</t>
  </si>
  <si>
    <t>UTI5</t>
  </si>
  <si>
    <t>07/11/2025 08:00</t>
  </si>
  <si>
    <t>DESCONEXION Y CONEXION DE TRANSFORMADOR FASE R Y RESERVA RESPECTIVAMENTE. TRAFO UTI</t>
  </si>
  <si>
    <t>PETRAMAS</t>
  </si>
  <si>
    <t>CTB CALLAO</t>
  </si>
  <si>
    <t>G2 CALLAO</t>
  </si>
  <si>
    <t>07/11/2025 23:01</t>
  </si>
  <si>
    <t>MANTENIMIENTO DE CULATAS Y PISTONES/ MANTENIMIENTO DE INTERCAMBIADOR 2 EN 1</t>
  </si>
  <si>
    <t>HUAYCOLORO</t>
  </si>
  <si>
    <t>MANTENIMIENTO INTEGRAL DEL GENERADOR ELECTRICO/MANTENIMIENTO DE CULATAS Y PISTONES /MANTENIMIENTO DE 95750 HR</t>
  </si>
  <si>
    <t>REACONDICIONAMIENTO GENERAL DEL MOTOR EN EL BASTIDOR</t>
  </si>
  <si>
    <t>LA GRINGA V</t>
  </si>
  <si>
    <t>REACONDICIONAMIENTO GENERAL DEL GE (COMPLETO)</t>
  </si>
  <si>
    <t>PLUZ ENERGIA PERU S.A.A.</t>
  </si>
  <si>
    <t>BARSI</t>
  </si>
  <si>
    <t>ACOPLE 220</t>
  </si>
  <si>
    <t>07/11/2025 18:00</t>
  </si>
  <si>
    <t>MANTENIMIENTO SUPERESTRUCTURA PORTICO 220 KV.</t>
  </si>
  <si>
    <t>ST A 220 kV</t>
  </si>
  <si>
    <t>K  TR2 220/60</t>
  </si>
  <si>
    <t>Eliminar puntos calientes de criticidad 1 en los aisladores polimericos.</t>
  </si>
  <si>
    <t>ALIPIO ROSALES - MACHALA</t>
  </si>
  <si>
    <t>L-2280</t>
  </si>
  <si>
    <t>CUELLOS APERTURADOS EN LA FRONTERA LADO ECUADOR A SOLICITUD DE CENACE DESDE EL 19.06.2025.</t>
  </si>
  <si>
    <t>CAMBIO DE AISLADOR T152 (R0124481)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</si>
  <si>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</si>
  <si>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</si>
  <si>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</si>
  <si>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</si>
  <si>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</si>
  <si>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</si>
  <si>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IN-2372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</si>
  <si>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(R0111942)</t>
  </si>
  <si>
    <t>IN-2552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</si>
  <si>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(R0111937)</t>
  </si>
  <si>
    <t>POA CIBERSEGURIDAD OT, INSTALACION DE FIREWALL RUGGED 70F. ACTIVIDAD CON PERDIDA DE SUPERVISION MENOR DE 1 HORA. (R0122643)</t>
  </si>
  <si>
    <t>07/11/2025 08:25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</si>
  <si>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IN-2372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</si>
  <si>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</si>
  <si>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</si>
  <si>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</si>
  <si>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</si>
  <si>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</si>
  <si>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</si>
  <si>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</si>
  <si>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</si>
  <si>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</si>
  <si>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</si>
  <si>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</si>
  <si>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</si>
  <si>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</si>
  <si>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</si>
  <si>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</si>
  <si>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</si>
  <si>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PARAGSHA 2</t>
  </si>
  <si>
    <t>07/11/2025 08:15</t>
  </si>
  <si>
    <t>07/11/2025 17:45</t>
  </si>
  <si>
    <t>SE PARAGSHA 2 138KV: HABILITACION CIBERSEGURIDAD OT, MONTAJE DE EQUIPO FIREWALL PRINCIPAL Y RESPALDO. ACTIVIDAD CON PERDIDA DE SUPERVISION DURANTE 1 HORA. (R0122841)</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</si>
  <si>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</si>
  <si>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</si>
  <si>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</si>
  <si>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</si>
  <si>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</si>
  <si>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</si>
  <si>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SANTA ROSA N.</t>
  </si>
  <si>
    <t>CL-UTI</t>
  </si>
  <si>
    <t>07/11/2025 08:33</t>
  </si>
  <si>
    <t>A solicitud del Orygen desconexion celda UTI</t>
  </si>
  <si>
    <t>TINTAYA</t>
  </si>
  <si>
    <t>PROTECCION DIFERENCIAL DE BARRAS 138KV DESHABILITADO. EN COORDINACION CON GLENCORE Y TESUR SE ESTA COORDINANDO SU HABILITACION PARA EL 17.11.2025.</t>
  </si>
  <si>
    <t>OPERACION DEGRADADA POR FALLA EN EL SISTEMA DE ENFRIAMIENTO, SOLO OPERA COMO BANCO DE 15 MVAR.</t>
  </si>
  <si>
    <t>INDISPONIBLE POR ANOMALIA EN EL SISTEMA DE CONTROL DEL SVC.</t>
  </si>
  <si>
    <t>07/11/2025 10:40</t>
  </si>
  <si>
    <t>07/11/2025 21:40</t>
  </si>
  <si>
    <t>Revisar falla Sistema de control (R0123017)</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</si>
  <si>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</si>
  <si>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</si>
  <si>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</si>
  <si>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</si>
  <si>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</si>
  <si>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</si>
  <si>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 - SAN RAFAEL</t>
  </si>
  <si>
    <t>L-1009</t>
  </si>
  <si>
    <t>07/11/2025 06:09</t>
  </si>
  <si>
    <t>07/11/2025 16:35</t>
  </si>
  <si>
    <t>L-1009 Fuera de servicio, a solicitud de MINSUR, por  Mantenimiento preventivo de componentes en patio de llaves en S.E. 138Kv. San Rafael .</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</si>
  <si>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</si>
  <si>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</si>
  <si>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</si>
  <si>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</si>
  <si>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</si>
  <si>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</si>
  <si>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</si>
  <si>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</si>
  <si>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</si>
  <si>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</si>
  <si>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</si>
  <si>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</si>
  <si>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</si>
  <si>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limpieza de faja de servidumbre en la L-1156 no requiere de corte de energia.</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</si>
  <si>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</si>
  <si>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</si>
  <si>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</si>
  <si>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</si>
  <si>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</si>
  <si>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</si>
  <si>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</si>
  <si>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</si>
  <si>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</si>
  <si>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</si>
  <si>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</si>
  <si>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</si>
  <si>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</si>
  <si>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</si>
  <si>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XL11</t>
  </si>
  <si>
    <t>POA: OBRAS CIVILES LUEGO DEL DESMONTAJE DE INTERRUPTOR IP11 POR PRESENTAR ALTO CONTENIDO DE PARTICULAS SO2 Y MALAS OPERACIONES. ACTIVIDAD CON CORTE CONTINUO HASTA 30/11/2025. LA L-2051 MANTARO - COTARUSE SE MANTIENE EN SERVICIO.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</si>
  <si>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</si>
  <si>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</si>
  <si>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</si>
  <si>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</si>
  <si>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</si>
  <si>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</si>
  <si>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</si>
  <si>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</si>
  <si>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</si>
  <si>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</si>
  <si>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SURIRAY</t>
  </si>
  <si>
    <t>R-22</t>
  </si>
  <si>
    <t>07/11/2025 14:43</t>
  </si>
  <si>
    <t>TRATAMIENTO DE ACEITE DEL REACTOR (24H/D), ACTIVIDAD CON CORTE CONTINUO.  (R0122144)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</si>
  <si>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</si>
  <si>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</si>
  <si>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</si>
  <si>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</si>
  <si>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</si>
  <si>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</si>
  <si>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</si>
  <si>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</si>
  <si>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</si>
  <si>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</si>
  <si>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</si>
  <si>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</si>
  <si>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</si>
  <si>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</si>
  <si>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</si>
  <si>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</si>
  <si>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</si>
  <si>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</si>
  <si>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</si>
  <si>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</si>
  <si>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</si>
  <si>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</si>
  <si>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</si>
  <si>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</si>
  <si>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</si>
  <si>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</si>
  <si>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</si>
  <si>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</si>
  <si>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</si>
  <si>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</si>
  <si>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</si>
  <si>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</si>
  <si>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</si>
  <si>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</si>
  <si>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</si>
  <si>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</si>
  <si>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</si>
  <si>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</si>
  <si>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</si>
  <si>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</si>
  <si>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</si>
  <si>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</si>
  <si>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</si>
  <si>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</si>
  <si>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</si>
  <si>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</si>
  <si>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</si>
  <si>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</si>
  <si>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</si>
  <si>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</si>
  <si>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</si>
  <si>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</si>
  <si>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</si>
  <si>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</si>
  <si>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</si>
  <si>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</si>
  <si>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</si>
  <si>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</si>
  <si>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</si>
  <si>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</si>
  <si>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</si>
  <si>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</si>
  <si>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</si>
  <si>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</si>
  <si>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</si>
  <si>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</si>
  <si>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</si>
  <si>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</si>
  <si>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</si>
  <si>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</si>
  <si>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</si>
  <si>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</si>
  <si>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</si>
  <si>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</si>
  <si>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</si>
  <si>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</si>
  <si>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</si>
  <si>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</si>
  <si>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</si>
  <si>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</si>
  <si>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</si>
  <si>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</si>
  <si>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</si>
  <si>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</si>
  <si>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</si>
  <si>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</si>
  <si>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</si>
  <si>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</si>
  <si>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</si>
  <si>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</si>
  <si>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</si>
  <si>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</si>
  <si>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</si>
  <si>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</si>
  <si>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</si>
  <si>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</si>
  <si>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</si>
  <si>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</si>
  <si>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</si>
  <si>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</si>
  <si>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</si>
  <si>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</si>
  <si>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</si>
  <si>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</si>
  <si>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</si>
  <si>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</si>
  <si>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</si>
  <si>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</si>
  <si>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</si>
  <si>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</si>
  <si>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</si>
  <si>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</si>
  <si>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</si>
  <si>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</si>
  <si>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</si>
  <si>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</si>
  <si>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</si>
  <si>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</si>
  <si>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</si>
  <si>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</si>
  <si>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</si>
  <si>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</si>
  <si>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</si>
  <si>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</si>
  <si>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</si>
  <si>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</si>
  <si>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</si>
  <si>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</si>
  <si>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</si>
  <si>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</si>
  <si>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</si>
  <si>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</si>
  <si>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</si>
  <si>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</si>
  <si>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</si>
  <si>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</si>
  <si>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</si>
  <si>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</si>
  <si>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</si>
  <si>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</si>
  <si>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</si>
  <si>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</si>
  <si>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</si>
  <si>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</si>
  <si>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</si>
  <si>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</si>
  <si>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</si>
  <si>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</si>
  <si>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</si>
  <si>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</si>
  <si>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</si>
  <si>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</si>
  <si>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</si>
  <si>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</si>
  <si>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</si>
  <si>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</si>
  <si>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</si>
  <si>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</si>
  <si>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</si>
  <si>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</si>
  <si>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</si>
  <si>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</si>
  <si>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</si>
  <si>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</si>
  <si>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</si>
  <si>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</si>
  <si>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</si>
  <si>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</si>
  <si>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</si>
  <si>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</si>
  <si>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</si>
  <si>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</si>
  <si>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</si>
  <si>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</si>
  <si>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</si>
  <si>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</si>
  <si>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</si>
  <si>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</si>
  <si>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</si>
  <si>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</si>
  <si>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</si>
  <si>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</si>
  <si>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</si>
  <si>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</si>
  <si>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</si>
  <si>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</si>
  <si>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</si>
  <si>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</si>
  <si>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</si>
  <si>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</si>
  <si>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</si>
  <si>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</si>
  <si>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</si>
  <si>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</si>
  <si>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</si>
  <si>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</si>
  <si>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</si>
  <si>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</si>
  <si>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</si>
  <si>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</si>
  <si>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</si>
  <si>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</si>
  <si>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</si>
  <si>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</si>
  <si>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</si>
  <si>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</si>
  <si>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</si>
  <si>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</si>
  <si>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</si>
  <si>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</si>
  <si>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</si>
  <si>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</si>
  <si>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</si>
  <si>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</si>
  <si>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</si>
  <si>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</si>
  <si>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</si>
  <si>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</si>
  <si>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</si>
  <si>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</si>
  <si>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</si>
  <si>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</si>
  <si>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</si>
  <si>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</si>
  <si>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</si>
  <si>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</si>
  <si>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</si>
  <si>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</si>
  <si>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</si>
  <si>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</si>
  <si>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</si>
  <si>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</si>
  <si>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</si>
  <si>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</si>
  <si>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</si>
  <si>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</si>
  <si>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</si>
  <si>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</si>
  <si>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</si>
  <si>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</si>
  <si>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</si>
  <si>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</si>
  <si>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</si>
  <si>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</si>
  <si>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</si>
  <si>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</si>
  <si>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</si>
  <si>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</si>
  <si>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</si>
  <si>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</si>
  <si>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</si>
  <si>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</si>
  <si>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</si>
  <si>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</si>
  <si>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</si>
  <si>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</si>
  <si>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</si>
  <si>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</si>
  <si>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</si>
  <si>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</si>
  <si>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</si>
  <si>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</si>
  <si>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</si>
  <si>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</si>
  <si>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</si>
  <si>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</si>
  <si>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</si>
  <si>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</si>
  <si>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</si>
  <si>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</si>
  <si>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</si>
  <si>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</si>
  <si>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</si>
  <si>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</si>
  <si>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</si>
  <si>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</si>
  <si>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</si>
  <si>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</si>
  <si>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</si>
  <si>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</si>
  <si>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</si>
  <si>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</si>
  <si>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</si>
  <si>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</si>
  <si>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</si>
  <si>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</si>
  <si>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</si>
  <si>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</si>
  <si>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</si>
  <si>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</si>
  <si>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</si>
  <si>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</si>
  <si>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</si>
  <si>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</si>
  <si>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</si>
  <si>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</si>
  <si>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</si>
  <si>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</si>
  <si>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</si>
  <si>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</si>
  <si>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</si>
  <si>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</si>
  <si>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</si>
  <si>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</si>
  <si>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</si>
  <si>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</si>
  <si>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</si>
  <si>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</si>
  <si>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</si>
  <si>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</si>
  <si>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</si>
  <si>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</si>
  <si>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</si>
  <si>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</si>
  <si>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</si>
  <si>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</si>
  <si>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</si>
  <si>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</si>
  <si>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</si>
  <si>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</si>
  <si>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</si>
  <si>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</si>
  <si>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</si>
  <si>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</si>
  <si>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</si>
  <si>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</si>
  <si>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</si>
  <si>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</si>
  <si>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</si>
  <si>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</si>
  <si>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</si>
  <si>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</si>
  <si>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</si>
  <si>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</si>
  <si>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</si>
  <si>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</si>
  <si>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</si>
  <si>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</si>
  <si>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</si>
  <si>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</si>
  <si>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</si>
  <si>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</si>
  <si>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</si>
  <si>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</si>
  <si>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</si>
  <si>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</si>
  <si>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</si>
  <si>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</si>
  <si>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</si>
  <si>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</si>
  <si>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</si>
  <si>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</si>
  <si>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</si>
  <si>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</si>
  <si>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</si>
  <si>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</si>
  <si>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</si>
  <si>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</si>
  <si>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</si>
  <si>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</si>
  <si>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</si>
  <si>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</si>
  <si>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</si>
  <si>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</si>
  <si>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</si>
  <si>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</si>
  <si>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</si>
  <si>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</si>
  <si>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</si>
  <si>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</si>
  <si>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</si>
  <si>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</si>
  <si>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</si>
  <si>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</si>
  <si>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</si>
  <si>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</si>
  <si>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</si>
  <si>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</si>
  <si>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</si>
  <si>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</si>
  <si>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</si>
  <si>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</si>
  <si>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</si>
  <si>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</si>
  <si>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</si>
  <si>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</si>
  <si>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</si>
  <si>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</si>
  <si>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</si>
  <si>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</si>
  <si>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</si>
  <si>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</si>
  <si>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</si>
  <si>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</si>
  <si>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</si>
  <si>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</si>
  <si>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</si>
  <si>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</si>
  <si>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</si>
  <si>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</si>
  <si>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</si>
  <si>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</si>
  <si>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</si>
  <si>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</si>
  <si>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</si>
  <si>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</si>
  <si>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</si>
  <si>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</si>
  <si>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</si>
  <si>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</si>
  <si>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</si>
  <si>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</si>
  <si>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</si>
  <si>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</si>
  <si>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</si>
  <si>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</si>
  <si>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</si>
  <si>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</si>
  <si>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</si>
  <si>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</si>
  <si>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</si>
  <si>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</si>
  <si>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</si>
  <si>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</si>
  <si>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</si>
  <si>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</si>
  <si>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</si>
  <si>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</si>
  <si>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</si>
  <si>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</si>
  <si>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C.H. CALLAHUANCA</t>
  </si>
  <si>
    <t>C.H. HER 1</t>
  </si>
  <si>
    <t>TOTAL MWh</t>
  </si>
  <si>
    <t>C.H. HUAMPANI</t>
  </si>
  <si>
    <t>%</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</si>
  <si>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</si>
  <si>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</si>
  <si>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</si>
  <si>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</si>
  <si>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</si>
  <si>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</si>
  <si>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</si>
  <si>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</si>
  <si>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</si>
  <si>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</si>
  <si>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</si>
  <si>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</si>
  <si>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</si>
  <si>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</si>
  <si>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</si>
  <si>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</si>
  <si>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</si>
  <si>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</si>
  <si>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</si>
  <si>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</si>
  <si>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</si>
  <si>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</si>
  <si>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</si>
  <si>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</si>
  <si>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</si>
  <si>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</si>
  <si>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</si>
  <si>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</si>
  <si>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</si>
  <si>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C.H. POTRERO</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</si>
  <si>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</si>
  <si>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</si>
  <si>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</si>
  <si>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</si>
  <si>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</si>
  <si>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</si>
  <si>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</si>
  <si>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</si>
  <si>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</si>
  <si>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</si>
  <si>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</si>
  <si>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</si>
  <si>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</si>
  <si>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</si>
  <si>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</si>
  <si>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</si>
  <si>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</si>
  <si>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</si>
  <si>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</si>
  <si>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</si>
  <si>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</si>
  <si>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</si>
  <si>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</si>
  <si>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</si>
  <si>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</si>
  <si>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</si>
  <si>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</si>
  <si>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</si>
  <si>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</si>
  <si>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</si>
  <si>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</si>
  <si>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</si>
  <si>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</si>
  <si>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</si>
  <si>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</si>
  <si>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</si>
  <si>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</si>
  <si>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</si>
  <si>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</si>
  <si>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</si>
  <si>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</si>
  <si>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viernes, 7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</si>
  <si>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</si>
  <si>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</si>
  <si>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</si>
  <si>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</si>
  <si>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</si>
  <si>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</si>
  <si>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</si>
  <si>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</si>
  <si>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</si>
  <si>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</si>
  <si>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</si>
  <si>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</si>
  <si>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</si>
  <si>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</si>
  <si>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</si>
  <si>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</si>
  <si>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</si>
  <si>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</si>
  <si>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</si>
  <si>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</si>
  <si>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</si>
  <si>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</si>
  <si>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</si>
  <si>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</si>
  <si>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</si>
  <si>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</si>
  <si>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</si>
  <si>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</si>
  <si>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</si>
  <si>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</si>
  <si>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</si>
  <si>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</si>
  <si>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</si>
  <si>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</si>
  <si>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</si>
  <si>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</si>
  <si>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</si>
  <si>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</si>
  <si>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</si>
  <si>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</si>
  <si>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</si>
  <si>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</si>
  <si>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</si>
  <si>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</si>
  <si>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</si>
  <si>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</si>
  <si>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</si>
  <si>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</si>
  <si>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</si>
  <si>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</si>
  <si>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</si>
  <si>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</si>
  <si>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</si>
  <si>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</si>
  <si>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</si>
  <si>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</si>
  <si>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</si>
  <si>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</si>
  <si>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</si>
  <si>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</si>
  <si>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</si>
  <si>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CAÑA BRAVA</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</si>
  <si>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</si>
  <si>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</si>
  <si>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</si>
  <si>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</si>
  <si>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</si>
  <si>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</si>
  <si>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</si>
  <si>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</si>
  <si>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</si>
  <si>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</si>
  <si>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</si>
  <si>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</si>
  <si>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</si>
  <si>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</si>
  <si>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</si>
  <si>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</si>
  <si>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</si>
  <si>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</si>
  <si>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</si>
  <si>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</si>
  <si>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</si>
  <si>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</si>
  <si>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</si>
  <si>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</si>
  <si>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</si>
  <si>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</si>
  <si>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</si>
  <si>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</si>
  <si>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</si>
  <si>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</si>
  <si>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</si>
  <si>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</si>
  <si>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</si>
  <si>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</si>
  <si>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</si>
  <si>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</si>
  <si>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</si>
  <si>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</si>
  <si>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</si>
  <si>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</si>
  <si>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</si>
  <si>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</si>
  <si>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</si>
  <si>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</si>
  <si>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</si>
  <si>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</si>
  <si>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</si>
  <si>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</si>
  <si>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</si>
  <si>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</si>
  <si>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</si>
  <si>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</si>
  <si>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</si>
  <si>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</si>
  <si>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</si>
  <si>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</si>
  <si>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</si>
  <si>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</si>
  <si>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</si>
  <si>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</si>
  <si>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</si>
  <si>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</si>
  <si>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</si>
  <si>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</si>
  <si>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</si>
  <si>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</si>
  <si>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</si>
  <si>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</si>
  <si>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</si>
  <si>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</si>
  <si>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</si>
  <si>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</si>
  <si>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</si>
  <si>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</si>
  <si>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</si>
  <si>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</si>
  <si>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</si>
  <si>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</si>
  <si>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</si>
  <si>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</si>
  <si>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</si>
  <si>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</si>
  <si>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POR COGENERACION</t>
  </si>
  <si>
    <t>SAN_JACINTO - BAGAZO</t>
  </si>
  <si>
    <t>AGROLMOS TV1 &amp; TV2 - BAGAZO</t>
  </si>
  <si>
    <t>07/11/2025 13:49:00</t>
  </si>
  <si>
    <t>07/11/2025 14:06:00</t>
  </si>
  <si>
    <t>G-1</t>
  </si>
  <si>
    <t>CANA BRAVA TV1 - BAGAZO</t>
  </si>
  <si>
    <t>MALACAS1 TG6 - GAS</t>
  </si>
  <si>
    <t>07/11/2025 02:33:00</t>
  </si>
  <si>
    <t>07/11/2025 02:17:00</t>
  </si>
  <si>
    <t>POR POTENCIA O ENERGIA</t>
  </si>
  <si>
    <t>07/11/2025 17:21:00</t>
  </si>
  <si>
    <t>07/11/2025 17:07:00</t>
  </si>
  <si>
    <t>CHILCA1 CCOMB TG1 &amp; TG2 &amp; TG3 - GAS</t>
  </si>
  <si>
    <t>07/11/2025 04:01:00</t>
  </si>
  <si>
    <t>A las 03:28 h, se coordinó parar la TG1 de la CT Chilca</t>
  </si>
  <si>
    <t>CHILCA1 CCOMB TG2 &amp; TG3 - GAS</t>
  </si>
  <si>
    <t>CHILCA1 TG1 - GAS</t>
  </si>
  <si>
    <t>07/11/2025 04:08:00</t>
  </si>
  <si>
    <t>A MINIMA CARGA</t>
  </si>
  <si>
    <t>REF_TALARA TV1 - NLH_RFG</t>
  </si>
  <si>
    <t>REF_TALARA TV2 - NLH_RFG</t>
  </si>
  <si>
    <t>RF PUCALLPA - D2</t>
  </si>
  <si>
    <t>07/11/2025 10:02:00</t>
  </si>
  <si>
    <t>07/11/2025 11:00:00</t>
  </si>
  <si>
    <t>07/11/2025 09:59:00</t>
  </si>
  <si>
    <t>POR PRUEBAS</t>
  </si>
  <si>
    <t>Pruebas del G15.</t>
  </si>
  <si>
    <t>KALLPA CCOMB TG1 &amp; TG2 &amp; TG3 - GAS</t>
  </si>
  <si>
    <t>07/11/2025 02:18:00</t>
  </si>
  <si>
    <t>07/11/2025 04:30:00</t>
  </si>
  <si>
    <t>POR RSF</t>
  </si>
  <si>
    <t>07/11/2025 06:30:00</t>
  </si>
  <si>
    <t>07/11/2025 08:30:00</t>
  </si>
  <si>
    <t>VENTANILLA CCOMB TG3 &amp; TG4 - GAS</t>
  </si>
  <si>
    <t>07/11/2025 06:50:00</t>
  </si>
  <si>
    <t>07/11/2025 08:24:00</t>
  </si>
  <si>
    <t>HUAYCOLORO - BIOGAS</t>
  </si>
  <si>
    <t>LA GRINGA V - BIOGAS</t>
  </si>
  <si>
    <t>DONA CATALINA  - BIOGAS</t>
  </si>
  <si>
    <t>G1 CALLAO</t>
  </si>
  <si>
    <t>CALLAO - BIOGAS</t>
  </si>
  <si>
    <t>07/11/2025 23:01:00</t>
  </si>
  <si>
    <t>07/11/2025 22:57:00</t>
  </si>
  <si>
    <t>OLLEROS CCOMB TG1 - GAS</t>
  </si>
  <si>
    <t>Hora Inicio y Fin de Indisponibilidades de las Unidades de Generación SEIN</t>
  </si>
  <si>
    <t>Reemplazo del estator del grupo generador en la Central Hidroeléctrica Renovandes H1</t>
  </si>
  <si>
    <t>Reparación correctiva de los agrietamientos del canal cubierto: secado y limpieza del canal de conducción.</t>
  </si>
  <si>
    <t>BARRA A 33KV F/S POR REPARACION DE CABLE DE ALIMENTACIÓN 33kV TRANSFORMADOR PRINCIPAL TP-1 SE PUNTA LOMITAS</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</si>
  <si>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</si>
  <si>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</si>
  <si>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CAÑÓN DEL PATO</t>
  </si>
  <si>
    <t>Actualizar señales de medidas de Trafo 10/0.44Kv para envió a SCADA CC y COES</t>
  </si>
  <si>
    <t>Configuración y pruebas por proyecto de instalación del SCI</t>
  </si>
  <si>
    <t>1. VERIFICACION PLC COMUNES 2. CAMBIO DE CAUDALÍMETROS</t>
  </si>
  <si>
    <t>CAMBIO DE INSTRUMENTACIÓN DEL GENERADOR.</t>
  </si>
  <si>
    <t>G1 CH MOYOPAMPA FUERA DE SERVICIO POR FALLA DEBIDO A BAJO NIVEL DEL TANQUE DE REFRIGERACIÓN</t>
  </si>
  <si>
    <t>G3 CH MOYOPAMPA FUERA DE SERVICIO POR FALLA DEBIDO A BAJO NIVEL DEL TANQUE DE REFRIGERACIÓN</t>
  </si>
  <si>
    <t>DESCONEXIÓN Y CONEXIÓN DE TRANSFORMADOR FASE R Y RESERVA RESPECTIVAMENTE. TRAFO UTIS</t>
  </si>
  <si>
    <t>DESCONEXIÓN Y CONEXIÓN DE TRANSFORMADOR FASE R Y RESERVA RESPECTIVAMENTE. TRAFO UTI</t>
  </si>
  <si>
    <t>CAMBIO DE NUCLEO + REBOBINADO DE GENERADOR UG4 + MANTENIMIENTO MAYOR UG4 + Inspección Semestral 2 F/S UG4</t>
  </si>
  <si>
    <t>EJECUTADO</t>
  </si>
  <si>
    <t>Viernes 7 de Noviembre del 2025 / SEM N° 44</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</si>
  <si>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</si>
  <si>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</si>
  <si>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</si>
  <si>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</si>
  <si>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</si>
  <si>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</si>
  <si>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</si>
  <si>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</si>
  <si>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</si>
  <si>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</si>
  <si>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</si>
  <si>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</si>
  <si>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</si>
  <si>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</si>
  <si>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</si>
  <si>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</si>
  <si>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</si>
  <si>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</si>
  <si>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</si>
  <si>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</si>
  <si>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</si>
  <si>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</si>
  <si>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</si>
  <si>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</si>
  <si>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</si>
  <si>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</si>
  <si>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</si>
  <si>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</si>
  <si>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</si>
  <si>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</si>
  <si>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</si>
  <si>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</si>
  <si>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</si>
  <si>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</si>
  <si>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</si>
  <si>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</si>
  <si>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</si>
  <si>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</si>
  <si>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</si>
  <si>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</si>
  <si>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</si>
  <si>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</si>
  <si>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</si>
  <si>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</si>
  <si>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</si>
  <si>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</si>
  <si>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</si>
  <si>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</si>
  <si>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</si>
  <si>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</si>
  <si>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</si>
  <si>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</si>
  <si>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</si>
  <si>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</si>
  <si>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</si>
  <si>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</si>
  <si>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</si>
  <si>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</si>
  <si>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</si>
  <si>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</si>
  <si>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</si>
  <si>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</si>
  <si>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</si>
  <si>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</si>
  <si>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</si>
  <si>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</si>
  <si>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</si>
  <si>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</si>
  <si>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</si>
  <si>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</si>
  <si>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</si>
  <si>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</si>
  <si>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</si>
  <si>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</si>
  <si>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</si>
  <si>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</si>
  <si>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</si>
  <si>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</si>
  <si>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</si>
  <si>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</si>
  <si>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</si>
  <si>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</si>
  <si>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</si>
  <si>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</si>
  <si>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</si>
  <si>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</si>
  <si>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</si>
  <si>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</si>
  <si>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</si>
  <si>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</si>
  <si>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</si>
  <si>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</si>
  <si>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</si>
  <si>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</si>
  <si>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</si>
  <si>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</si>
  <si>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</si>
  <si>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</si>
  <si>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</si>
  <si>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</si>
  <si>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</si>
  <si>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</si>
  <si>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</si>
  <si>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</si>
  <si>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</si>
  <si>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</si>
  <si>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</si>
  <si>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</si>
  <si>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</si>
  <si>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</si>
  <si>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</si>
  <si>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</si>
  <si>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</si>
  <si>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</si>
  <si>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4702235.02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</si>
  <si>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</si>
  <si>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</si>
  <si>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</si>
  <si>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</si>
  <si>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</si>
  <si>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</si>
  <si>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</si>
  <si>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</si>
  <si>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</si>
  <si>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</si>
  <si>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</si>
  <si>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</si>
  <si>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</si>
  <si>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</si>
  <si>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</si>
  <si>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</si>
  <si>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</si>
  <si>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</si>
  <si>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</si>
  <si>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</si>
  <si>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</si>
  <si>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</si>
  <si>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</si>
  <si>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</si>
  <si>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</si>
  <si>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</si>
  <si>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</si>
  <si>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</si>
  <si>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</si>
  <si>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</si>
  <si>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</si>
  <si>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</si>
  <si>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</si>
  <si>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</si>
  <si>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</si>
  <si>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</si>
  <si>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</si>
  <si>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</si>
  <si>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</si>
  <si>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</si>
  <si>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</si>
  <si>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</si>
  <si>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</si>
  <si>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</si>
  <si>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</si>
  <si>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</si>
  <si>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</si>
  <si>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</si>
  <si>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</si>
  <si>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</si>
  <si>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</si>
  <si>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</si>
  <si>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</si>
  <si>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</si>
  <si>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</si>
  <si>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</si>
  <si>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</si>
  <si>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</si>
  <si>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</si>
  <si>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</si>
  <si>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</si>
  <si>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</si>
  <si>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</si>
  <si>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</si>
  <si>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</si>
  <si>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</si>
  <si>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</si>
  <si>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</si>
  <si>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</si>
  <si>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</si>
  <si>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</si>
  <si>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</si>
  <si>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</si>
  <si>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</si>
  <si>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</si>
  <si>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</si>
  <si>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</si>
  <si>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</si>
  <si>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</si>
  <si>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</si>
  <si>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</si>
  <si>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</si>
  <si>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</si>
  <si>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</si>
  <si>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</si>
  <si>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</si>
  <si>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</si>
  <si>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</si>
  <si>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</si>
  <si>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</si>
  <si>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</si>
  <si>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</si>
  <si>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</si>
  <si>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</si>
  <si>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</si>
  <si>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</si>
  <si>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</si>
  <si>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</si>
  <si>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</si>
  <si>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</si>
  <si>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</si>
  <si>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</si>
  <si>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</si>
  <si>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</si>
  <si>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</si>
  <si>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</si>
  <si>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</si>
  <si>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</si>
  <si>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</si>
  <si>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</si>
  <si>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</si>
  <si>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</si>
  <si>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</si>
  <si>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</si>
  <si>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</si>
  <si>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</si>
  <si>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</si>
  <si>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</si>
  <si>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</si>
  <si>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</si>
  <si>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</si>
  <si>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</si>
  <si>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</si>
  <si>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</si>
  <si>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</si>
  <si>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</si>
  <si>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</si>
  <si>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</si>
  <si>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</si>
  <si>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</si>
  <si>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</si>
  <si>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</si>
  <si>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</si>
  <si>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</si>
  <si>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</si>
  <si>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</si>
  <si>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</si>
  <si>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</si>
  <si>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</si>
  <si>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</si>
  <si>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</si>
  <si>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</si>
  <si>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</si>
  <si>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</si>
  <si>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</si>
  <si>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</si>
  <si>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</si>
  <si>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</si>
  <si>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</si>
  <si>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</si>
  <si>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</si>
  <si>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CONSUMO DE COMBUSTIBLE DIESEL POR PRUEBAS INTERNAS EN PLANTA</t>
  </si>
  <si>
    <t>Reporte de Consumo de Combustibles</t>
  </si>
  <si>
    <t>CONSUMO DE COMBUSTIBLES - LÍQUIDO, SÓLIDO, GASEOSO</t>
  </si>
  <si>
    <t>MEDIDOR</t>
  </si>
  <si>
    <t>07/Nov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</si>
  <si>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</si>
  <si>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</si>
  <si>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</si>
  <si>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</si>
  <si>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</si>
  <si>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</si>
  <si>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</si>
  <si>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</si>
  <si>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</si>
  <si>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</si>
  <si>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</si>
  <si>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</si>
  <si>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</si>
  <si>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</si>
  <si>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</si>
  <si>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</si>
  <si>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</si>
  <si>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</si>
  <si>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</si>
  <si>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</si>
  <si>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</si>
  <si>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</si>
  <si>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</si>
  <si>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</si>
  <si>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</si>
  <si>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</si>
  <si>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</si>
  <si>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</si>
  <si>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</si>
  <si>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</si>
  <si>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</si>
  <si>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</si>
  <si>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</si>
  <si>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</si>
  <si>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</si>
  <si>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</si>
  <si>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</si>
  <si>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</si>
  <si>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</si>
  <si>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</si>
  <si>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</si>
  <si>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</si>
  <si>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</si>
  <si>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</si>
  <si>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</si>
  <si>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</si>
  <si>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</si>
  <si>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</si>
  <si>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</si>
  <si>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</si>
  <si>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</si>
  <si>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</si>
  <si>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</si>
  <si>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</si>
  <si>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</si>
  <si>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</si>
  <si>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</si>
  <si>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</si>
  <si>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</si>
  <si>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</si>
  <si>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</si>
  <si>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</si>
  <si>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</si>
  <si>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</si>
  <si>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</si>
  <si>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</si>
  <si>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</si>
  <si>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</si>
  <si>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</si>
  <si>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</si>
  <si>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</si>
  <si>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</si>
  <si>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</si>
  <si>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07/11/2025 01:00</t>
  </si>
  <si>
    <t>07/11/2025 02:00</t>
  </si>
  <si>
    <t>07/11/2025 03:00</t>
  </si>
  <si>
    <t>07/11/2025 04:00</t>
  </si>
  <si>
    <t>07/11/2025 05:00</t>
  </si>
  <si>
    <t>07/11/2025 10:00</t>
  </si>
  <si>
    <t>07/11/2025 12:00</t>
  </si>
  <si>
    <t>07/11/2025 14:00</t>
  </si>
  <si>
    <t>07/11/2025 19:00</t>
  </si>
  <si>
    <t>07/11/2025 20:00</t>
  </si>
  <si>
    <t>07/11/2025 22:00</t>
  </si>
  <si>
    <t>07/11/2025 23:00</t>
  </si>
  <si>
    <t>TEMPERATURA AMBIENTE (ºC)</t>
  </si>
  <si>
    <t>Disponibilidad de Gas Natural de las Centrales Termoeléctricas</t>
  </si>
  <si>
    <t>GASEODUCTO</t>
  </si>
  <si>
    <t>VOLUMEN DE GAS (Mm3)</t>
  </si>
  <si>
    <t>INICIAL</t>
  </si>
  <si>
    <t>GASEODUCTO DE CAMISEA (EGESUR)</t>
  </si>
  <si>
    <t>08/11/2025 06:00</t>
  </si>
  <si>
    <t>GASEODUCTO DE MALACAS (ENLP)</t>
  </si>
  <si>
    <t>GASEODUCTO DE CAMISEA (ENGIE)</t>
  </si>
  <si>
    <t>GASEODUCTO DE CAMISEA (FENIX)</t>
  </si>
  <si>
    <t>GASEODUCTO DE CAMISEA (C.T.KALLPA)</t>
  </si>
  <si>
    <t>GASEODUCTO DE CAMISEA (C.T.LAS FLORES)</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</si>
  <si>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</si>
  <si>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</si>
  <si>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</si>
  <si>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</si>
  <si>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</si>
  <si>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</si>
  <si>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</si>
  <si>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</si>
  <si>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</si>
  <si>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</si>
  <si>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</si>
  <si>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</si>
  <si>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</si>
  <si>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</si>
  <si>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</si>
  <si>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</si>
  <si>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</si>
  <si>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</si>
  <si>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</si>
  <si>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</si>
  <si>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</si>
  <si>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</si>
  <si>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</si>
  <si>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</si>
  <si>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</si>
  <si>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</si>
  <si>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</si>
  <si>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</si>
  <si>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</si>
  <si>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</si>
  <si>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</si>
  <si>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</si>
  <si>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</si>
  <si>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</si>
  <si>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</si>
  <si>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</si>
  <si>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</si>
  <si>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</si>
  <si>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</si>
  <si>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</si>
  <si>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</si>
  <si>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</si>
  <si>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</si>
  <si>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</si>
  <si>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</si>
  <si>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</si>
  <si>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</si>
  <si>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</si>
  <si>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</si>
  <si>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</si>
  <si>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</si>
  <si>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</si>
  <si>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</si>
  <si>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</si>
  <si>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</si>
  <si>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</si>
  <si>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</si>
  <si>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</si>
  <si>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</si>
  <si>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</si>
  <si>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</si>
  <si>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</si>
  <si>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</si>
  <si>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</si>
  <si>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</si>
  <si>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</si>
  <si>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</si>
  <si>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</si>
  <si>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</si>
  <si>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</si>
  <si>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</si>
  <si>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</si>
  <si>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</si>
  <si>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</si>
  <si>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</si>
  <si>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</si>
  <si>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</si>
  <si>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</si>
  <si>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</si>
  <si>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</si>
  <si>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</si>
  <si>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</si>
  <si>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</si>
  <si>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</si>
  <si>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</si>
  <si>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</si>
  <si>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</si>
  <si>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</si>
  <si>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</si>
  <si>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</si>
  <si>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</si>
  <si>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</si>
  <si>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</si>
  <si>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</si>
  <si>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</si>
  <si>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</si>
  <si>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</si>
  <si>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</si>
  <si>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</si>
  <si>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</si>
  <si>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</si>
  <si>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</si>
  <si>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</si>
  <si>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</si>
  <si>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</si>
  <si>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</si>
  <si>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</si>
  <si>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</si>
  <si>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</si>
  <si>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</si>
  <si>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</si>
  <si>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</si>
  <si>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</si>
  <si>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</si>
  <si>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</si>
  <si>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</si>
  <si>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</si>
  <si>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</si>
  <si>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</si>
  <si>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</si>
  <si>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</si>
  <si>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</si>
  <si>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</si>
  <si>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</si>
  <si>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</si>
  <si>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</si>
  <si>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</si>
  <si>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</si>
  <si>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</si>
  <si>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</si>
  <si>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</si>
  <si>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</si>
  <si>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</si>
  <si>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</si>
  <si>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</si>
  <si>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</si>
  <si>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</si>
  <si>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</si>
  <si>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</si>
  <si>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</si>
  <si>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</si>
  <si>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</si>
  <si>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</si>
  <si>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</si>
  <si>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</si>
  <si>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</si>
  <si>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</si>
  <si>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</si>
  <si>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</si>
  <si>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</si>
  <si>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</si>
  <si>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</si>
  <si>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</si>
  <si>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</si>
  <si>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</si>
  <si>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</si>
  <si>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</si>
  <si>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</si>
  <si>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</si>
  <si>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</si>
  <si>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</si>
  <si>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</si>
  <si>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</si>
  <si>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</si>
  <si>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</si>
  <si>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</si>
  <si>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</si>
  <si>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</si>
  <si>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</si>
  <si>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</si>
  <si>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</si>
  <si>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</si>
  <si>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</si>
  <si>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</si>
  <si>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</si>
  <si>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</si>
  <si>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</si>
  <si>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</si>
  <si>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</si>
  <si>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</si>
  <si>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</si>
  <si>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</si>
  <si>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</si>
  <si>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</si>
  <si>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</si>
  <si>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</si>
  <si>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</si>
  <si>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</si>
  <si>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</si>
  <si>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</si>
  <si>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</si>
  <si>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</si>
  <si>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</si>
  <si>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</si>
  <si>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</si>
  <si>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</si>
  <si>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</si>
  <si>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</si>
  <si>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</si>
  <si>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</si>
  <si>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</si>
  <si>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</si>
  <si>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</si>
  <si>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</si>
  <si>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</si>
  <si>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</si>
  <si>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</si>
  <si>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</si>
  <si>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</si>
  <si>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</si>
  <si>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</si>
  <si>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</si>
  <si>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</si>
  <si>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</si>
  <si>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</si>
  <si>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</si>
  <si>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</si>
  <si>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</si>
  <si>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</si>
  <si>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</si>
  <si>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</si>
  <si>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</si>
  <si>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</si>
  <si>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</si>
  <si>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</si>
  <si>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</si>
  <si>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</si>
  <si>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</si>
  <si>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</si>
  <si>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</si>
  <si>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</si>
  <si>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</si>
  <si>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</si>
  <si>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</si>
  <si>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</si>
  <si>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</si>
  <si>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</si>
  <si>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</si>
  <si>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</si>
  <si>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</si>
  <si>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</si>
  <si>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</si>
  <si>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</si>
  <si>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</si>
  <si>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</si>
  <si>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</si>
  <si>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</si>
  <si>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</si>
  <si>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</si>
  <si>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</si>
  <si>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</si>
  <si>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</si>
  <si>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</si>
  <si>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</si>
  <si>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</si>
  <si>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</si>
  <si>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</si>
  <si>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</si>
  <si>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</si>
  <si>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</si>
  <si>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</si>
  <si>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</si>
  <si>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</si>
  <si>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</si>
  <si>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</si>
  <si>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</si>
  <si>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</si>
  <si>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</si>
  <si>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</si>
  <si>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</si>
  <si>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</si>
  <si>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</si>
  <si>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</si>
  <si>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</si>
  <si>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</si>
  <si>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</si>
  <si>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</si>
  <si>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</si>
  <si>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</si>
  <si>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</si>
  <si>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</si>
  <si>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</si>
  <si>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</si>
  <si>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</si>
  <si>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</si>
  <si>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</si>
  <si>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</si>
  <si>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</si>
  <si>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</si>
  <si>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</si>
  <si>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</si>
  <si>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</si>
  <si>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</si>
  <si>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</si>
  <si>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</si>
  <si>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</si>
  <si>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</si>
  <si>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</si>
  <si>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</si>
  <si>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</si>
  <si>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</si>
  <si>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</si>
  <si>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</si>
  <si>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</si>
  <si>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</si>
  <si>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</si>
  <si>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</si>
  <si>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</si>
  <si>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</si>
  <si>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</si>
  <si>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</si>
  <si>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</si>
  <si>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</si>
  <si>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</si>
  <si>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</si>
  <si>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</si>
  <si>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</si>
  <si>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</si>
  <si>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</si>
  <si>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</si>
  <si>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</si>
  <si>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</si>
  <si>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</si>
  <si>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</si>
  <si>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</si>
  <si>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</si>
  <si>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</si>
  <si>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</si>
  <si>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</si>
  <si>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</si>
  <si>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</si>
  <si>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</si>
  <si>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</si>
  <si>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</si>
  <si>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</si>
  <si>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</si>
  <si>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</si>
  <si>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</si>
  <si>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</si>
  <si>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</si>
  <si>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</si>
  <si>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</si>
  <si>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</si>
  <si>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</si>
  <si>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</si>
  <si>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</si>
  <si>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</si>
  <si>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</si>
  <si>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</si>
  <si>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</si>
  <si>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</si>
  <si>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</si>
  <si>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</si>
  <si>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</si>
  <si>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</si>
  <si>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</si>
  <si>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</si>
  <si>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</si>
  <si>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</si>
  <si>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</si>
  <si>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</si>
  <si>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</si>
  <si>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</si>
  <si>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</si>
  <si>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</si>
  <si>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</si>
  <si>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</si>
  <si>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</si>
  <si>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</si>
  <si>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</si>
  <si>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</si>
  <si>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</si>
  <si>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</si>
  <si>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</si>
  <si>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</si>
  <si>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</si>
  <si>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</si>
  <si>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</si>
  <si>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</si>
  <si>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</si>
  <si>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</si>
  <si>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</si>
  <si>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</si>
  <si>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</si>
  <si>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</si>
  <si>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</si>
  <si>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</si>
  <si>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</si>
  <si>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</si>
  <si>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</si>
  <si>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</si>
  <si>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</si>
  <si>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</si>
  <si>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</si>
  <si>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</si>
  <si>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</si>
  <si>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</si>
  <si>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</si>
  <si>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</si>
  <si>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</si>
  <si>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</si>
  <si>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</si>
  <si>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</si>
  <si>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</si>
  <si>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</si>
  <si>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</si>
  <si>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</si>
  <si>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</si>
  <si>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</si>
  <si>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</si>
  <si>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</si>
  <si>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</si>
  <si>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</si>
  <si>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</si>
  <si>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</si>
  <si>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</si>
  <si>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</si>
  <si>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</si>
  <si>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</si>
  <si>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</si>
  <si>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</si>
  <si>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</si>
  <si>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</si>
  <si>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</si>
  <si>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</si>
  <si>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</si>
  <si>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</si>
  <si>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</si>
  <si>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</si>
  <si>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</si>
  <si>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</si>
  <si>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</si>
  <si>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</si>
  <si>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</si>
  <si>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</si>
  <si>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</si>
  <si>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</si>
  <si>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</si>
  <si>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</si>
  <si>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</si>
  <si>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</si>
  <si>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</si>
  <si>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</si>
  <si>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</si>
  <si>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</si>
  <si>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</si>
  <si>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</si>
  <si>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</si>
  <si>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</si>
  <si>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</si>
  <si>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</si>
  <si>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</si>
  <si>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</si>
  <si>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</si>
  <si>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</si>
  <si>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</si>
  <si>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</si>
  <si>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</si>
  <si>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</si>
  <si>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</si>
  <si>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</si>
  <si>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</si>
  <si>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</si>
  <si>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</si>
  <si>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</si>
  <si>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</si>
  <si>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</si>
  <si>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</si>
  <si>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</si>
  <si>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</si>
  <si>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</si>
  <si>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</si>
  <si>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</si>
  <si>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</si>
  <si>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</si>
  <si>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</si>
  <si>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</si>
  <si>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</si>
  <si>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</si>
  <si>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</si>
  <si>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</si>
  <si>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</si>
  <si>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</si>
  <si>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</si>
  <si>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</si>
  <si>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</si>
  <si>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</si>
  <si>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</si>
  <si>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</si>
  <si>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</si>
  <si>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</si>
  <si>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</si>
  <si>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</si>
  <si>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</si>
  <si>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</si>
  <si>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</si>
  <si>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</si>
  <si>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</si>
  <si>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</si>
  <si>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</si>
  <si>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</si>
  <si>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</si>
  <si>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</si>
  <si>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</si>
  <si>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</si>
  <si>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</si>
  <si>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</si>
  <si>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</si>
  <si>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</si>
  <si>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</si>
  <si>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</si>
  <si>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</si>
  <si>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</si>
  <si>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</si>
  <si>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</si>
  <si>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</si>
  <si>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</si>
  <si>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</si>
  <si>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</si>
  <si>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</si>
  <si>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</si>
  <si>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</si>
  <si>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</si>
  <si>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</si>
  <si>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</si>
  <si>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</si>
  <si>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</si>
  <si>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</si>
  <si>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</si>
  <si>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</si>
  <si>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</si>
  <si>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</si>
  <si>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</si>
  <si>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</si>
  <si>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</si>
  <si>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</si>
  <si>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</si>
  <si>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</si>
  <si>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</si>
  <si>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</si>
  <si>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</si>
  <si>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</si>
  <si>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</si>
  <si>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</si>
  <si>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</si>
  <si>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</si>
  <si>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</si>
  <si>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</si>
  <si>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</si>
  <si>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</si>
  <si>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</si>
  <si>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</si>
  <si>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</si>
  <si>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</si>
  <si>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</si>
  <si>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</si>
  <si>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</si>
  <si>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</si>
  <si>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</si>
  <si>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</si>
  <si>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</si>
  <si>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</si>
  <si>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</si>
  <si>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</si>
  <si>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</si>
  <si>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</si>
  <si>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</si>
  <si>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</si>
  <si>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</si>
  <si>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</si>
  <si>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</si>
  <si>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</si>
  <si>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</si>
  <si>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</si>
  <si>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</si>
  <si>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</si>
  <si>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</si>
  <si>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</si>
  <si>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</si>
  <si>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</si>
  <si>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</si>
  <si>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</si>
  <si>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</si>
  <si>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</si>
  <si>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</si>
  <si>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</si>
  <si>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</si>
  <si>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</si>
  <si>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</si>
  <si>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</si>
  <si>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</si>
  <si>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</si>
  <si>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</si>
  <si>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</si>
  <si>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</si>
  <si>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</si>
  <si>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</si>
  <si>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</si>
  <si>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</si>
  <si>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</si>
  <si>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</si>
  <si>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</si>
  <si>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</si>
  <si>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</si>
  <si>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</si>
  <si>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</si>
  <si>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</si>
  <si>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</si>
  <si>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</si>
  <si>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</si>
  <si>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</si>
  <si>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</si>
  <si>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</si>
  <si>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</si>
  <si>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</si>
  <si>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</si>
  <si>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</si>
  <si>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L-1123</t>
  </si>
  <si>
    <t>L-2255</t>
  </si>
  <si>
    <t>L-2286</t>
  </si>
  <si>
    <t>L-2254</t>
  </si>
  <si>
    <t>L-1125</t>
  </si>
  <si>
    <t>L-2252</t>
  </si>
  <si>
    <t>L-6602</t>
  </si>
  <si>
    <t>T8-261</t>
  </si>
  <si>
    <t>T19-261</t>
  </si>
  <si>
    <t>T 220/69/10</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</si>
  <si>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</si>
  <si>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</si>
  <si>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</si>
  <si>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</si>
  <si>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</si>
  <si>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</si>
  <si>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</si>
  <si>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</si>
  <si>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</si>
  <si>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</si>
  <si>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</si>
  <si>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</si>
  <si>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</si>
  <si>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</si>
  <si>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</si>
  <si>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</si>
  <si>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</si>
  <si>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</si>
  <si>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</si>
  <si>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</si>
  <si>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</si>
  <si>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</si>
  <si>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</si>
  <si>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</si>
  <si>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</si>
  <si>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</si>
  <si>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</si>
  <si>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</si>
  <si>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</si>
  <si>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</si>
  <si>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</si>
  <si>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</si>
  <si>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</si>
  <si>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</si>
  <si>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</si>
  <si>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</si>
  <si>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</si>
  <si>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</si>
  <si>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</si>
  <si>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</si>
  <si>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</si>
  <si>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</si>
  <si>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</si>
  <si>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</si>
  <si>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</si>
  <si>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</si>
  <si>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</si>
  <si>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</si>
  <si>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</si>
  <si>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</si>
  <si>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</si>
  <si>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</si>
  <si>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</si>
  <si>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</si>
  <si>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</si>
  <si>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</si>
  <si>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</si>
  <si>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</si>
  <si>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</si>
  <si>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</si>
  <si>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</si>
  <si>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</si>
  <si>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</si>
  <si>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</si>
  <si>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</si>
  <si>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</si>
  <si>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</si>
  <si>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</si>
  <si>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</si>
  <si>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</si>
  <si>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</si>
  <si>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</si>
  <si>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</si>
  <si>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</si>
  <si>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</si>
  <si>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</si>
  <si>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</si>
  <si>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</si>
  <si>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</si>
  <si>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</si>
  <si>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</si>
  <si>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</si>
  <si>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</si>
  <si>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</si>
  <si>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</si>
  <si>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</si>
  <si>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</si>
  <si>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</si>
  <si>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</si>
  <si>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</si>
  <si>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</si>
  <si>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</si>
  <si>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</si>
  <si>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</si>
  <si>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</si>
  <si>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</si>
  <si>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</si>
  <si>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</si>
  <si>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</si>
  <si>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</si>
  <si>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</si>
  <si>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</si>
  <si>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</si>
  <si>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</si>
  <si>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</si>
  <si>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</si>
  <si>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</si>
  <si>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</si>
  <si>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</si>
  <si>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</si>
  <si>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</si>
  <si>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</si>
  <si>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</si>
  <si>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</si>
  <si>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</si>
  <si>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</si>
  <si>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</si>
  <si>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</si>
  <si>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</si>
  <si>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</si>
  <si>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</si>
  <si>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</si>
  <si>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</si>
  <si>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</si>
  <si>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</si>
  <si>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</si>
  <si>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</si>
  <si>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</si>
  <si>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</si>
  <si>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</si>
  <si>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</si>
  <si>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</si>
  <si>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</si>
  <si>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</si>
  <si>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</si>
  <si>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</si>
  <si>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</si>
  <si>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</si>
  <si>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</si>
  <si>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</si>
  <si>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</si>
  <si>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</si>
  <si>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</si>
  <si>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</si>
  <si>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</si>
  <si>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</si>
  <si>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</si>
  <si>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</si>
  <si>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</si>
  <si>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</si>
  <si>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</si>
  <si>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</si>
  <si>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</si>
  <si>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</si>
  <si>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</si>
  <si>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</si>
  <si>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</si>
  <si>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</si>
  <si>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</si>
  <si>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</si>
  <si>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</si>
  <si>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</si>
  <si>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</si>
  <si>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</si>
  <si>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</si>
  <si>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</si>
  <si>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</si>
  <si>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</si>
  <si>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</si>
  <si>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</si>
  <si>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</si>
  <si>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</si>
  <si>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</si>
  <si>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</si>
  <si>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</si>
  <si>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</si>
  <si>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</si>
  <si>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</si>
  <si>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</si>
  <si>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</si>
  <si>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</si>
  <si>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</si>
  <si>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</si>
  <si>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</si>
  <si>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</si>
  <si>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</si>
  <si>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</si>
  <si>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</si>
  <si>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</si>
  <si>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</si>
  <si>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</si>
  <si>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</si>
  <si>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</si>
  <si>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</si>
  <si>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</si>
  <si>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</si>
  <si>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</si>
  <si>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</si>
  <si>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</si>
  <si>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</si>
  <si>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</si>
  <si>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</si>
  <si>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</si>
  <si>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</si>
  <si>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</si>
  <si>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</si>
  <si>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</si>
  <si>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</si>
  <si>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</si>
  <si>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</si>
  <si>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</si>
  <si>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</si>
  <si>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</si>
  <si>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</si>
  <si>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</si>
  <si>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</si>
  <si>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</si>
  <si>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</si>
  <si>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</si>
  <si>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</si>
  <si>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</si>
  <si>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</si>
  <si>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</si>
  <si>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</si>
  <si>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</si>
  <si>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</si>
  <si>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</si>
  <si>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</si>
  <si>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</si>
  <si>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</si>
  <si>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</si>
  <si>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</si>
  <si>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</si>
  <si>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</si>
  <si>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</si>
  <si>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</si>
  <si>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</si>
  <si>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</si>
  <si>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</si>
  <si>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</si>
  <si>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</si>
  <si>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</si>
  <si>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</si>
  <si>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</si>
  <si>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</si>
  <si>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</si>
  <si>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</si>
  <si>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</si>
  <si>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</si>
  <si>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</si>
  <si>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</si>
  <si>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</si>
  <si>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</si>
  <si>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</si>
  <si>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</si>
  <si>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</si>
  <si>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</si>
  <si>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</si>
  <si>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</si>
  <si>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</si>
  <si>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</si>
  <si>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</si>
  <si>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</si>
  <si>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</si>
  <si>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</si>
  <si>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</si>
  <si>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</si>
  <si>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</si>
  <si>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</si>
  <si>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</si>
  <si>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</si>
  <si>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</si>
  <si>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</si>
  <si>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</si>
  <si>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</si>
  <si>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</si>
  <si>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</si>
  <si>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</si>
  <si>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</si>
  <si>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</si>
  <si>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</si>
  <si>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</si>
  <si>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</si>
  <si>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</si>
  <si>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</si>
  <si>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</si>
  <si>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</si>
  <si>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</si>
  <si>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</si>
  <si>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</si>
  <si>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</si>
  <si>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</si>
  <si>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</si>
  <si>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</si>
  <si>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</si>
  <si>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</si>
  <si>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</si>
  <si>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</si>
  <si>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</si>
  <si>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</si>
  <si>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</si>
  <si>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</si>
  <si>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</si>
  <si>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</si>
  <si>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</si>
  <si>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</si>
  <si>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</si>
  <si>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</si>
  <si>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</si>
  <si>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</si>
  <si>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</si>
  <si>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</si>
  <si>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</si>
  <si>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</si>
  <si>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</si>
  <si>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</si>
  <si>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</si>
  <si>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</si>
  <si>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</si>
  <si>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</si>
  <si>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</si>
  <si>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</si>
  <si>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</si>
  <si>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</si>
  <si>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</si>
  <si>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</si>
  <si>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</si>
  <si>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</si>
  <si>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</si>
  <si>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</si>
  <si>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</si>
  <si>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</si>
  <si>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</si>
  <si>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</si>
  <si>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</si>
  <si>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</si>
  <si>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</si>
  <si>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</si>
  <si>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</si>
  <si>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</si>
  <si>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</si>
  <si>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</si>
  <si>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</si>
  <si>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</si>
  <si>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</si>
  <si>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</si>
  <si>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</si>
  <si>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</si>
  <si>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</si>
  <si>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</si>
  <si>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</si>
  <si>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</si>
  <si>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</si>
  <si>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</si>
  <si>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</si>
  <si>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</si>
  <si>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</si>
  <si>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</si>
  <si>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</si>
  <si>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</si>
  <si>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</si>
  <si>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</si>
  <si>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</si>
  <si>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</si>
  <si>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</si>
  <si>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</si>
  <si>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</si>
  <si>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</si>
  <si>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</si>
  <si>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</si>
  <si>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</si>
  <si>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</si>
  <si>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</si>
  <si>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</si>
  <si>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</si>
  <si>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</si>
  <si>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</si>
  <si>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</si>
  <si>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</si>
  <si>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</si>
  <si>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</si>
  <si>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</si>
  <si>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</si>
  <si>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</si>
  <si>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</si>
  <si>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</si>
  <si>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</si>
  <si>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</si>
  <si>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</si>
  <si>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</si>
  <si>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</si>
  <si>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</si>
  <si>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</si>
  <si>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</si>
  <si>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</si>
  <si>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</si>
  <si>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</si>
  <si>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</si>
  <si>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</si>
  <si>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</si>
  <si>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</si>
  <si>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</si>
  <si>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</si>
  <si>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</si>
  <si>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</si>
  <si>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</si>
  <si>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</si>
  <si>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</si>
  <si>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</si>
  <si>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</si>
  <si>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</si>
  <si>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</si>
  <si>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</si>
  <si>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</si>
  <si>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</si>
  <si>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</si>
  <si>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</si>
  <si>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</si>
  <si>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</si>
  <si>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</si>
  <si>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</si>
  <si>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</si>
  <si>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</si>
  <si>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</si>
  <si>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</si>
  <si>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</si>
  <si>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</si>
  <si>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</si>
  <si>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</si>
  <si>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</si>
  <si>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</si>
  <si>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</si>
  <si>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</si>
  <si>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</si>
  <si>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</si>
  <si>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07/11/2025 01:27:00</t>
  </si>
  <si>
    <t>07/11/2025 04:22:00</t>
  </si>
  <si>
    <t>Por regulación de tensión en la S.E. Paragsha II.</t>
  </si>
  <si>
    <t>L-2151</t>
  </si>
  <si>
    <t>07/11/2025 01:28:00</t>
  </si>
  <si>
    <t>07/11/2025 04:36:00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</si>
  <si>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</si>
  <si>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</si>
  <si>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</si>
  <si>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</si>
  <si>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</si>
  <si>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</si>
  <si>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</si>
  <si>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</si>
  <si>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</si>
  <si>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</si>
  <si>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</si>
  <si>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</si>
  <si>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</si>
  <si>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</si>
  <si>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</si>
  <si>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</si>
  <si>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</si>
  <si>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</si>
  <si>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</si>
  <si>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22:46:32
</t>
  </si>
  <si>
    <t xml:space="preserve">59.759 
</t>
  </si>
  <si>
    <t xml:space="preserve">10:31:03
</t>
  </si>
  <si>
    <t xml:space="preserve">60.308 
</t>
  </si>
  <si>
    <t>PUCALLPA ISA</t>
  </si>
  <si>
    <t xml:space="preserve">60.309 
</t>
  </si>
  <si>
    <t xml:space="preserve">59.758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</si>
  <si>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</si>
  <si>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</si>
  <si>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</si>
  <si>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</si>
  <si>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</si>
  <si>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</si>
  <si>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</si>
  <si>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</si>
  <si>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</si>
  <si>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</si>
  <si>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</si>
  <si>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</si>
  <si>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</si>
  <si>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</si>
  <si>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</si>
  <si>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</si>
  <si>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</si>
  <si>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</si>
  <si>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</si>
  <si>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</si>
  <si>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</si>
  <si>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4702235 y resultó S/. 609626 (11.48% ) menor que el correspondiente al viernes de la semana pasada.</t>
  </si>
  <si>
    <t>Fecha</t>
  </si>
  <si>
    <t>Costo Total Ejecutado</t>
  </si>
  <si>
    <t>Costo Total Programado</t>
  </si>
  <si>
    <t>VIE 31</t>
  </si>
  <si>
    <t>SAB 1</t>
  </si>
  <si>
    <t>DOM 2</t>
  </si>
  <si>
    <t>LUN 3</t>
  </si>
  <si>
    <t>MAR 4</t>
  </si>
  <si>
    <t>MIE 5</t>
  </si>
  <si>
    <t>JUE 6</t>
  </si>
  <si>
    <t>VIE 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</si>
  <si>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</si>
  <si>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</si>
  <si>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</si>
  <si>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</si>
  <si>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</si>
  <si>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</si>
  <si>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</si>
  <si>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</si>
  <si>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</si>
  <si>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</si>
  <si>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</si>
  <si>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</si>
  <si>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</si>
  <si>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</si>
  <si>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</si>
  <si>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</si>
  <si>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</si>
  <si>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</si>
  <si>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</si>
  <si>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</si>
  <si>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</si>
  <si>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</si>
  <si>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</si>
  <si>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</si>
  <si>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</si>
  <si>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</si>
  <si>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</si>
  <si>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</si>
  <si>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</si>
  <si>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</si>
  <si>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</si>
  <si>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</si>
  <si>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</si>
  <si>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</si>
  <si>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</si>
  <si>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</si>
  <si>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</si>
  <si>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</si>
  <si>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</si>
  <si>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</si>
  <si>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</si>
  <si>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</si>
  <si>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</si>
  <si>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</si>
  <si>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</si>
  <si>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</si>
  <si>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</si>
  <si>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</si>
  <si>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</si>
  <si>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</si>
  <si>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</si>
  <si>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</si>
  <si>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</si>
  <si>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</si>
  <si>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</si>
  <si>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</si>
  <si>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</si>
  <si>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</si>
  <si>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</si>
  <si>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</si>
  <si>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</si>
  <si>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</si>
  <si>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</si>
  <si>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</si>
  <si>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</si>
  <si>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</si>
  <si>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44</t>
  </si>
  <si>
    <t>168.2556</t>
  </si>
  <si>
    <t>56</t>
  </si>
  <si>
    <t>181.7137</t>
  </si>
  <si>
    <t>169.1662</t>
  </si>
  <si>
    <t>154</t>
  </si>
  <si>
    <t>180.0269</t>
  </si>
  <si>
    <t>160</t>
  </si>
  <si>
    <t>181.3997</t>
  </si>
  <si>
    <t>181.4078</t>
  </si>
  <si>
    <t>50</t>
  </si>
  <si>
    <t>142.4762</t>
  </si>
  <si>
    <t>141.1175</t>
  </si>
  <si>
    <t>132.6769</t>
  </si>
  <si>
    <t>38</t>
  </si>
  <si>
    <t>133.8317</t>
  </si>
  <si>
    <t>62</t>
  </si>
  <si>
    <t>142.9722</t>
  </si>
  <si>
    <t>157.1684</t>
  </si>
  <si>
    <t>61.4324</t>
  </si>
  <si>
    <t>147.1134</t>
  </si>
  <si>
    <t>50.9525</t>
  </si>
  <si>
    <t>157.9015</t>
  </si>
  <si>
    <t>50.1071</t>
  </si>
  <si>
    <t>168.0828</t>
  </si>
  <si>
    <t>163.398</t>
  </si>
  <si>
    <t>172.3121</t>
  </si>
  <si>
    <t>160.7858</t>
  </si>
  <si>
    <t>160.2624</t>
  </si>
  <si>
    <t>80.0006</t>
  </si>
  <si>
    <t>160.6459</t>
  </si>
  <si>
    <t>62.0001</t>
  </si>
  <si>
    <t>179.7849</t>
  </si>
  <si>
    <t>64.2938</t>
  </si>
  <si>
    <t>146.6057</t>
  </si>
  <si>
    <t>131.8692</t>
  </si>
  <si>
    <t>54.3132</t>
  </si>
  <si>
    <t>155.9451</t>
  </si>
  <si>
    <t>47.1471</t>
  </si>
  <si>
    <t>136.1197</t>
  </si>
  <si>
    <t>50.4366</t>
  </si>
  <si>
    <t>131.9494</t>
  </si>
  <si>
    <t>154.1071</t>
  </si>
  <si>
    <t>160.8766</t>
  </si>
  <si>
    <t>191</t>
  </si>
  <si>
    <t>56.0002</t>
  </si>
  <si>
    <t>144.4618</t>
  </si>
  <si>
    <t>38.1074</t>
  </si>
  <si>
    <t>156.4912</t>
  </si>
  <si>
    <t>40.1024</t>
  </si>
  <si>
    <t>155.9899</t>
  </si>
  <si>
    <t>49.8685</t>
  </si>
  <si>
    <t>144.7259</t>
  </si>
  <si>
    <t>38.1247</t>
  </si>
  <si>
    <t>155.9956</t>
  </si>
  <si>
    <t>35.303</t>
  </si>
  <si>
    <t>144.7292</t>
  </si>
  <si>
    <t>29.3173</t>
  </si>
  <si>
    <t>120.2919</t>
  </si>
  <si>
    <t>46.1138</t>
  </si>
  <si>
    <t>178.1595</t>
  </si>
  <si>
    <t>34.7966</t>
  </si>
  <si>
    <t>109.0253</t>
  </si>
  <si>
    <t>35.503</t>
  </si>
  <si>
    <t>109.0126</t>
  </si>
  <si>
    <t>37.1396</t>
  </si>
  <si>
    <t>83.3728</t>
  </si>
  <si>
    <t>42.9795</t>
  </si>
  <si>
    <t>102.0783</t>
  </si>
  <si>
    <t>45.4593</t>
  </si>
  <si>
    <t>81.4689</t>
  </si>
  <si>
    <t>56.5659</t>
  </si>
  <si>
    <t>90.833</t>
  </si>
  <si>
    <t>53.3856</t>
  </si>
  <si>
    <t>158.8885</t>
  </si>
  <si>
    <t>32.1074</t>
  </si>
  <si>
    <t>117.2654</t>
  </si>
  <si>
    <t>34.3383</t>
  </si>
  <si>
    <t>194</t>
  </si>
  <si>
    <t>32.1073</t>
  </si>
  <si>
    <t>111.3923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</si>
  <si>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</si>
  <si>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</si>
  <si>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</si>
  <si>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</si>
  <si>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</si>
  <si>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</si>
  <si>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</si>
  <si>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</si>
  <si>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</si>
  <si>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</si>
  <si>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</si>
  <si>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</si>
  <si>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</si>
  <si>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</si>
  <si>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</si>
  <si>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</si>
  <si>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</si>
  <si>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</si>
  <si>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</si>
  <si>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</si>
  <si>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</si>
  <si>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</si>
  <si>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</si>
  <si>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</si>
  <si>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</si>
  <si>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</si>
  <si>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</si>
  <si>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</si>
  <si>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</si>
  <si>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</si>
  <si>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</si>
  <si>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</si>
  <si>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</si>
  <si>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</si>
  <si>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</si>
  <si>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</si>
  <si>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</si>
  <si>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</si>
  <si>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</si>
  <si>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</si>
  <si>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</si>
  <si>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</si>
  <si>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12.2863</t>
  </si>
  <si>
    <t>12.2652</t>
  </si>
  <si>
    <t>12.6003</t>
  </si>
  <si>
    <t>12.2165</t>
  </si>
  <si>
    <t>12.2125</t>
  </si>
  <si>
    <t>12.196</t>
  </si>
  <si>
    <t>6</t>
  </si>
  <si>
    <t>9.159</t>
  </si>
  <si>
    <t>12.2205</t>
  </si>
  <si>
    <t>13.4129</t>
  </si>
  <si>
    <t>17.8929</t>
  </si>
  <si>
    <t>12.2601</t>
  </si>
  <si>
    <t>11.2151</t>
  </si>
  <si>
    <t>12.2281</t>
  </si>
  <si>
    <t>7.6868</t>
  </si>
  <si>
    <t>14.853</t>
  </si>
  <si>
    <t>11.5635</t>
  </si>
  <si>
    <t>12.2217</t>
  </si>
  <si>
    <t>17.8928</t>
  </si>
  <si>
    <t>15.8982</t>
  </si>
  <si>
    <t>17.8927</t>
  </si>
  <si>
    <t>13.9286</t>
  </si>
  <si>
    <t>17.8916</t>
  </si>
  <si>
    <t>15.6621</t>
  </si>
  <si>
    <t>917-39</t>
  </si>
  <si>
    <t>URS-STK-002 - G1</t>
  </si>
  <si>
    <t>CHMalpas - G1</t>
  </si>
  <si>
    <t>4.0954</t>
  </si>
  <si>
    <t>4.0884</t>
  </si>
  <si>
    <t>4.2001</t>
  </si>
  <si>
    <t>4.0722</t>
  </si>
  <si>
    <t>4.0708</t>
  </si>
  <si>
    <t>4.0653</t>
  </si>
  <si>
    <t>2</t>
  </si>
  <si>
    <t>3.053</t>
  </si>
  <si>
    <t>4.0735</t>
  </si>
  <si>
    <t>4.471</t>
  </si>
  <si>
    <t>5.9643</t>
  </si>
  <si>
    <t>4.0867</t>
  </si>
  <si>
    <t>3.7384</t>
  </si>
  <si>
    <t>4.076</t>
  </si>
  <si>
    <t>2.5623</t>
  </si>
  <si>
    <t>4.951</t>
  </si>
  <si>
    <t>3.8545</t>
  </si>
  <si>
    <t>4.0739</t>
  </si>
  <si>
    <t>5.2994</t>
  </si>
  <si>
    <t>5.9642</t>
  </si>
  <si>
    <t>4.6429</t>
  </si>
  <si>
    <t>5.9639</t>
  </si>
  <si>
    <t>5.2207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</si>
  <si>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</si>
  <si>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</si>
  <si>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</si>
  <si>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</si>
  <si>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</si>
  <si>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</si>
  <si>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</si>
  <si>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</si>
  <si>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</si>
  <si>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</si>
  <si>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</si>
  <si>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</si>
  <si>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</si>
  <si>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</si>
  <si>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</si>
  <si>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</si>
  <si>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</si>
  <si>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</si>
  <si>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</si>
  <si>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</si>
  <si>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</si>
  <si>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</si>
  <si>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</si>
  <si>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</si>
  <si>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</si>
  <si>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</si>
  <si>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</si>
  <si>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</si>
  <si>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</si>
  <si>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</si>
  <si>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</si>
  <si>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</si>
  <si>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</si>
  <si>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</si>
  <si>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</si>
  <si>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</si>
  <si>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</si>
  <si>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</si>
  <si>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</si>
  <si>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</si>
  <si>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</si>
  <si>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</si>
  <si>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</si>
  <si>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</si>
  <si>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</si>
  <si>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</si>
  <si>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</si>
  <si>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</si>
  <si>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</si>
  <si>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</si>
  <si>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</si>
  <si>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</si>
  <si>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</si>
  <si>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</si>
  <si>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</si>
  <si>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</si>
  <si>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</si>
  <si>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</si>
  <si>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</si>
  <si>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</si>
  <si>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</si>
  <si>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</si>
  <si>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</si>
  <si>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</si>
  <si>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</si>
  <si>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</si>
  <si>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</si>
  <si>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</si>
  <si>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</si>
  <si>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</si>
  <si>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</si>
  <si>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</si>
  <si>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</si>
  <si>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</si>
  <si>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19.2067</t>
  </si>
  <si>
    <t>12</t>
  </si>
  <si>
    <t>13.9731</t>
  </si>
  <si>
    <t>26.7359</t>
  </si>
  <si>
    <t>28.1665</t>
  </si>
  <si>
    <t>36.5179</t>
  </si>
  <si>
    <t>38.5339</t>
  </si>
  <si>
    <t>37.2441</t>
  </si>
  <si>
    <t>47.8316</t>
  </si>
  <si>
    <t>89.1546</t>
  </si>
  <si>
    <t>57.8866</t>
  </si>
  <si>
    <t>40.5609</t>
  </si>
  <si>
    <t>36.9172</t>
  </si>
  <si>
    <t>41.602</t>
  </si>
  <si>
    <t>32.6879</t>
  </si>
  <si>
    <t>37.6765</t>
  </si>
  <si>
    <t>38.2</t>
  </si>
  <si>
    <t>32.094</t>
  </si>
  <si>
    <t>32.1662</t>
  </si>
  <si>
    <t>89.9999</t>
  </si>
  <si>
    <t>59.1308</t>
  </si>
  <si>
    <t>35.0549</t>
  </si>
  <si>
    <t>54.8803</t>
  </si>
  <si>
    <t>59.0506</t>
  </si>
  <si>
    <t>30.1234</t>
  </si>
  <si>
    <t>34.3165</t>
  </si>
  <si>
    <t>34.5088</t>
  </si>
  <si>
    <t>89.9995</t>
  </si>
  <si>
    <t>35.0101</t>
  </si>
  <si>
    <t>78.239</t>
  </si>
  <si>
    <t>46.2741</t>
  </si>
  <si>
    <t>77.984</t>
  </si>
  <si>
    <t>35.0044</t>
  </si>
  <si>
    <t>89.9944</t>
  </si>
  <si>
    <t>34.7615</t>
  </si>
  <si>
    <t>87.8174</t>
  </si>
  <si>
    <t>58.0933</t>
  </si>
  <si>
    <t>89.9933</t>
  </si>
  <si>
    <t>89.3105</t>
  </si>
  <si>
    <t>33.3212</t>
  </si>
  <si>
    <t>88.6042</t>
  </si>
  <si>
    <t>33.322</t>
  </si>
  <si>
    <t>86.9675</t>
  </si>
  <si>
    <t>59.17</t>
  </si>
  <si>
    <t>81.1276</t>
  </si>
  <si>
    <t>40.2312</t>
  </si>
  <si>
    <t>78.6478</t>
  </si>
  <si>
    <t>61.0591</t>
  </si>
  <si>
    <t>71.5054</t>
  </si>
  <si>
    <t>64.167</t>
  </si>
  <si>
    <t>88.7228</t>
  </si>
  <si>
    <t>35.1115</t>
  </si>
  <si>
    <t>57.8713</t>
  </si>
  <si>
    <t>57.3829</t>
  </si>
  <si>
    <t>924-22</t>
  </si>
  <si>
    <t>URS-ENL-001 - G1</t>
  </si>
  <si>
    <t>CHHuinco - G1</t>
  </si>
  <si>
    <t>45.4985</t>
  </si>
  <si>
    <t>30.2274</t>
  </si>
  <si>
    <t>45</t>
  </si>
  <si>
    <t>19.2696</t>
  </si>
  <si>
    <t>13.4437</t>
  </si>
  <si>
    <t>33.3798</t>
  </si>
  <si>
    <t>30.2909</t>
  </si>
  <si>
    <t>12.1977</t>
  </si>
  <si>
    <t>11.3388</t>
  </si>
  <si>
    <t>26.7558</t>
  </si>
  <si>
    <t>10.8544</t>
  </si>
  <si>
    <t>30</t>
  </si>
  <si>
    <t>10.0513</t>
  </si>
  <si>
    <t>47.7629</t>
  </si>
  <si>
    <t>27.9614</t>
  </si>
  <si>
    <t>22.6384</t>
  </si>
  <si>
    <t>10.4137</t>
  </si>
  <si>
    <t>47.67</t>
  </si>
  <si>
    <t>44.9999</t>
  </si>
  <si>
    <t>44.9997</t>
  </si>
  <si>
    <t>39.1195</t>
  </si>
  <si>
    <t>7.153</t>
  </si>
  <si>
    <t>38.992</t>
  </si>
  <si>
    <t>44.9972</t>
  </si>
  <si>
    <t>43.9087</t>
  </si>
  <si>
    <t>44.9967</t>
  </si>
  <si>
    <t>44.6552</t>
  </si>
  <si>
    <t>44.3021</t>
  </si>
  <si>
    <t>39.9251</t>
  </si>
  <si>
    <t>6.7176</t>
  </si>
  <si>
    <t>35.9316</t>
  </si>
  <si>
    <t>8.938</t>
  </si>
  <si>
    <t>44.2195</t>
  </si>
  <si>
    <t>30.0731</t>
  </si>
  <si>
    <t>11.9863</t>
  </si>
  <si>
    <t>44.3614</t>
  </si>
  <si>
    <t>924-23</t>
  </si>
  <si>
    <t>URS-ENL-001 - G2</t>
  </si>
  <si>
    <t>CHHuinco - G2</t>
  </si>
  <si>
    <t>44.5015</t>
  </si>
  <si>
    <t>29.5451</t>
  </si>
  <si>
    <t>29.5231</t>
  </si>
  <si>
    <t>18.8394</t>
  </si>
  <si>
    <t>13.2923</t>
  </si>
  <si>
    <t>23.2403</t>
  </si>
  <si>
    <t>11.8333</t>
  </si>
  <si>
    <t>29.4181</t>
  </si>
  <si>
    <t>12.1225</t>
  </si>
  <si>
    <t>29.4071</t>
  </si>
  <si>
    <t>9.0502</t>
  </si>
  <si>
    <t>15.5354</t>
  </si>
  <si>
    <t>17.6776</t>
  </si>
  <si>
    <t>25.7933</t>
  </si>
  <si>
    <t>17.2294</t>
  </si>
  <si>
    <t>20.3425</t>
  </si>
  <si>
    <t>12.2319</t>
  </si>
  <si>
    <t>22.0848</t>
  </si>
  <si>
    <t>10.361</t>
  </si>
  <si>
    <t>42.33</t>
  </si>
  <si>
    <t>29.3484</t>
  </si>
  <si>
    <t>27.2192</t>
  </si>
  <si>
    <t>29.309</t>
  </si>
  <si>
    <t>31.9681</t>
  </si>
  <si>
    <t>28.8394</t>
  </si>
  <si>
    <t>26.0712</t>
  </si>
  <si>
    <t>31.2932</t>
  </si>
  <si>
    <t>25.5716</t>
  </si>
  <si>
    <t>25.9378</t>
  </si>
  <si>
    <t>28.7305</t>
  </si>
  <si>
    <t>28.4909</t>
  </si>
  <si>
    <t>924-24</t>
  </si>
  <si>
    <t>URS-ENL-001 - G3</t>
  </si>
  <si>
    <t>CHHuinco - G3</t>
  </si>
  <si>
    <t>30.2384</t>
  </si>
  <si>
    <t>25.9455</t>
  </si>
  <si>
    <t>16.3332</t>
  </si>
  <si>
    <t>30.2964</t>
  </si>
  <si>
    <t>9.0725</t>
  </si>
  <si>
    <t>26.0933</t>
  </si>
  <si>
    <t>17.3316</t>
  </si>
  <si>
    <t>20.8481</t>
  </si>
  <si>
    <t>12.3426</t>
  </si>
  <si>
    <t>32.69</t>
  </si>
  <si>
    <t>37.68</t>
  </si>
  <si>
    <t>29.7825</t>
  </si>
  <si>
    <t>27.6611</t>
  </si>
  <si>
    <t>29.7416</t>
  </si>
  <si>
    <t>29.2539</t>
  </si>
  <si>
    <t>26.3812</t>
  </si>
  <si>
    <t>25.8637</t>
  </si>
  <si>
    <t>26.243</t>
  </si>
  <si>
    <t>29.1408</t>
  </si>
  <si>
    <t>28.892</t>
  </si>
  <si>
    <t>924-25</t>
  </si>
  <si>
    <t>URS-ENL-001 - G4</t>
  </si>
  <si>
    <t>CHHuinco - G4</t>
  </si>
  <si>
    <t>36.4883</t>
  </si>
  <si>
    <t>41.3918</t>
  </si>
  <si>
    <t>47.0424</t>
  </si>
  <si>
    <t>45.196</t>
  </si>
  <si>
    <t>34.4283</t>
  </si>
  <si>
    <t>9.6238</t>
  </si>
  <si>
    <t>41.4323</t>
  </si>
  <si>
    <t>1906-280</t>
  </si>
  <si>
    <t>URS-ENL-002</t>
  </si>
  <si>
    <t>CHMatuca</t>
  </si>
  <si>
    <t>12.5686</t>
  </si>
  <si>
    <t>12.5922</t>
  </si>
  <si>
    <t>12.5714</t>
  </si>
  <si>
    <t>12.5035</t>
  </si>
  <si>
    <t>12.6092</t>
  </si>
  <si>
    <t>12.4754</t>
  </si>
  <si>
    <t>12.5632</t>
  </si>
  <si>
    <t>11.5093</t>
  </si>
  <si>
    <t>12.6148</t>
  </si>
  <si>
    <t>12.8405</t>
  </si>
  <si>
    <t>12.6535</t>
  </si>
  <si>
    <t>12.6654</t>
  </si>
  <si>
    <t>12.4571</t>
  </si>
  <si>
    <t>12.6905</t>
  </si>
  <si>
    <t>12.472</t>
  </si>
  <si>
    <t>12.3266</t>
  </si>
  <si>
    <t>12.6881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</si>
  <si>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</si>
  <si>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</si>
  <si>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</si>
  <si>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</si>
  <si>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</si>
  <si>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</si>
  <si>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</si>
  <si>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</si>
  <si>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</si>
  <si>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</si>
  <si>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</si>
  <si>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</si>
  <si>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</si>
  <si>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</si>
  <si>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</si>
  <si>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</si>
  <si>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</si>
  <si>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</si>
  <si>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</si>
  <si>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</si>
  <si>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</si>
  <si>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</si>
  <si>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</si>
  <si>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</si>
  <si>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</si>
  <si>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</si>
  <si>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</si>
  <si>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</si>
  <si>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</si>
  <si>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</si>
  <si>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</si>
  <si>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</si>
  <si>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</si>
  <si>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</si>
  <si>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</si>
  <si>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</si>
  <si>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</si>
  <si>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</si>
  <si>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</si>
  <si>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</si>
  <si>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</si>
  <si>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</si>
  <si>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</si>
  <si>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</si>
  <si>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</si>
  <si>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</si>
  <si>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</si>
  <si>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</si>
  <si>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6.5377</t>
  </si>
  <si>
    <t>6.5376</t>
  </si>
  <si>
    <t>19.9994</t>
  </si>
  <si>
    <t>19.9999</t>
  </si>
  <si>
    <t>17.7062</t>
  </si>
  <si>
    <t>19.9998</t>
  </si>
  <si>
    <t>19.9986</t>
  </si>
  <si>
    <t>10.8099</t>
  </si>
  <si>
    <t>18.9724</t>
  </si>
  <si>
    <t>6.5367</t>
  </si>
  <si>
    <t>19.9996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</si>
  <si>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</si>
  <si>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</si>
  <si>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</si>
  <si>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</si>
  <si>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</si>
  <si>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</si>
  <si>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</si>
  <si>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</si>
  <si>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</si>
  <si>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</si>
  <si>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</si>
  <si>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</si>
  <si>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</si>
  <si>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</si>
  <si>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</si>
  <si>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</si>
  <si>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</si>
  <si>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</si>
  <si>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</si>
  <si>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</si>
  <si>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</si>
  <si>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</si>
  <si>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</si>
  <si>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</si>
  <si>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</si>
  <si>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</si>
  <si>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</si>
  <si>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</si>
  <si>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</si>
  <si>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</si>
  <si>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</si>
  <si>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</si>
  <si>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</si>
  <si>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</si>
  <si>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</si>
  <si>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</si>
  <si>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</si>
  <si>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</si>
  <si>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</si>
  <si>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</si>
  <si>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</si>
  <si>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</si>
  <si>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</si>
  <si>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</si>
  <si>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</si>
  <si>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</si>
  <si>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</si>
  <si>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</si>
  <si>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</si>
  <si>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</si>
  <si>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</si>
  <si>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</si>
  <si>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</si>
  <si>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</si>
  <si>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</si>
  <si>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</si>
  <si>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A las 15:30 h G1 Chaglla no pudo regular por problemas en sus señales. A las 15:52 h volvió a regular.</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</si>
  <si>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</si>
  <si>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</si>
  <si>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</si>
  <si>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</si>
  <si>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</si>
  <si>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</si>
  <si>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</si>
  <si>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</si>
  <si>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</si>
  <si>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</si>
  <si>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</si>
  <si>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</si>
  <si>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</si>
  <si>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</si>
  <si>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C.H. Anashironi y Pías; de las C.T. Agrolmos; y de las centrales de Electro Oriente.</t>
  </si>
  <si>
    <t>GASEODUCTO DE CAMISEA (ENELG)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</si>
</sst>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0"/>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center" vertical="center"/>
    </xf>
    <xf numFmtId="0" fontId="37" fillId="0" borderId="2" xfId="0" applyFont="1" applyBorder="1" applyAlignment="1">
      <alignment vertical="center"/>
    </xf>
    <xf numFmtId="167" fontId="37" fillId="0" borderId="2" xfId="0" applyNumberFormat="1" applyFont="1" applyBorder="1" applyAlignment="1">
      <alignment horizontal="right" vertical="center"/>
    </xf>
    <xf numFmtId="0" fontId="37"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966.8546</c:v>
                </c:pt>
                <c:pt idx="1">
                  <c:v>941.3202</c:v>
                </c:pt>
                <c:pt idx="2">
                  <c:v>938.37959999999998</c:v>
                </c:pt>
                <c:pt idx="3">
                  <c:v>944.88499999999999</c:v>
                </c:pt>
                <c:pt idx="4">
                  <c:v>912.00340000000006</c:v>
                </c:pt>
                <c:pt idx="5">
                  <c:v>934.24559999999997</c:v>
                </c:pt>
                <c:pt idx="6">
                  <c:v>931.08150000000001</c:v>
                </c:pt>
                <c:pt idx="7">
                  <c:v>936.5489</c:v>
                </c:pt>
                <c:pt idx="8">
                  <c:v>945.67409999999995</c:v>
                </c:pt>
                <c:pt idx="9">
                  <c:v>955.1087</c:v>
                </c:pt>
                <c:pt idx="10">
                  <c:v>940.35289999999998</c:v>
                </c:pt>
                <c:pt idx="11">
                  <c:v>1042.5237999999999</c:v>
                </c:pt>
                <c:pt idx="12">
                  <c:v>1020.264</c:v>
                </c:pt>
                <c:pt idx="13">
                  <c:v>1040.9273000000001</c:v>
                </c:pt>
                <c:pt idx="14">
                  <c:v>1038.9322</c:v>
                </c:pt>
                <c:pt idx="15">
                  <c:v>1053.6318000000001</c:v>
                </c:pt>
                <c:pt idx="16">
                  <c:v>1072.5046</c:v>
                </c:pt>
                <c:pt idx="17">
                  <c:v>1089.9280000000001</c:v>
                </c:pt>
                <c:pt idx="18">
                  <c:v>1113.8975</c:v>
                </c:pt>
                <c:pt idx="19">
                  <c:v>1124.0318</c:v>
                </c:pt>
                <c:pt idx="20">
                  <c:v>1134.4476999999999</c:v>
                </c:pt>
                <c:pt idx="21">
                  <c:v>1148.8299</c:v>
                </c:pt>
                <c:pt idx="22">
                  <c:v>1182.0861</c:v>
                </c:pt>
                <c:pt idx="23">
                  <c:v>1199.5020999999999</c:v>
                </c:pt>
                <c:pt idx="24">
                  <c:v>1181.5735999999999</c:v>
                </c:pt>
                <c:pt idx="25">
                  <c:v>1169.2938999999999</c:v>
                </c:pt>
                <c:pt idx="26">
                  <c:v>1142.0886</c:v>
                </c:pt>
                <c:pt idx="27">
                  <c:v>1140.1483000000001</c:v>
                </c:pt>
                <c:pt idx="28">
                  <c:v>1162.7682</c:v>
                </c:pt>
                <c:pt idx="29">
                  <c:v>1159.2611999999999</c:v>
                </c:pt>
                <c:pt idx="30">
                  <c:v>1149.7911999999999</c:v>
                </c:pt>
                <c:pt idx="31">
                  <c:v>1150.558</c:v>
                </c:pt>
                <c:pt idx="32">
                  <c:v>1138.8771999999999</c:v>
                </c:pt>
                <c:pt idx="33">
                  <c:v>1118.5590999999999</c:v>
                </c:pt>
                <c:pt idx="34">
                  <c:v>1120.6964</c:v>
                </c:pt>
                <c:pt idx="35">
                  <c:v>1081.6846</c:v>
                </c:pt>
                <c:pt idx="36">
                  <c:v>1142.3862999999999</c:v>
                </c:pt>
                <c:pt idx="37">
                  <c:v>1179.8545999999999</c:v>
                </c:pt>
                <c:pt idx="38">
                  <c:v>1188.0935999999999</c:v>
                </c:pt>
                <c:pt idx="39">
                  <c:v>1190.0137999999999</c:v>
                </c:pt>
                <c:pt idx="40">
                  <c:v>1155.9539</c:v>
                </c:pt>
                <c:pt idx="41">
                  <c:v>1153.9731999999999</c:v>
                </c:pt>
                <c:pt idx="42">
                  <c:v>1137.6911</c:v>
                </c:pt>
                <c:pt idx="43">
                  <c:v>1112.1890000000001</c:v>
                </c:pt>
                <c:pt idx="44">
                  <c:v>1078.3205</c:v>
                </c:pt>
                <c:pt idx="45">
                  <c:v>1059.0813000000001</c:v>
                </c:pt>
                <c:pt idx="46">
                  <c:v>1024.4237000000001</c:v>
                </c:pt>
                <c:pt idx="47">
                  <c:v>980.63030000000003</c:v>
                </c:pt>
              </c:numCache>
            </c:numRef>
          </c:val>
          <c:smooth val="0"/>
          <c:extLst>
            <c:ext xmlns:c16="http://schemas.microsoft.com/office/drawing/2014/chart" uri="{C3380CC4-5D6E-409C-BE32-E72D297353CC}">
              <c16:uniqueId val="{00000000-CDE7-4344-8C05-0EC00138E6A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1516.7382</c:v>
                </c:pt>
                <c:pt idx="1">
                  <c:v>1503.1348</c:v>
                </c:pt>
                <c:pt idx="2">
                  <c:v>1482.7137</c:v>
                </c:pt>
                <c:pt idx="3">
                  <c:v>1483.796</c:v>
                </c:pt>
                <c:pt idx="4">
                  <c:v>1458.0444</c:v>
                </c:pt>
                <c:pt idx="5">
                  <c:v>1499.6105</c:v>
                </c:pt>
                <c:pt idx="6">
                  <c:v>1456.0495000000001</c:v>
                </c:pt>
                <c:pt idx="7">
                  <c:v>1496.5951</c:v>
                </c:pt>
                <c:pt idx="8">
                  <c:v>1447.5188000000001</c:v>
                </c:pt>
                <c:pt idx="9">
                  <c:v>1490.9988000000001</c:v>
                </c:pt>
                <c:pt idx="10">
                  <c:v>1492.3485000000001</c:v>
                </c:pt>
                <c:pt idx="11">
                  <c:v>1484.3733</c:v>
                </c:pt>
                <c:pt idx="12">
                  <c:v>1458.1658</c:v>
                </c:pt>
                <c:pt idx="13">
                  <c:v>1496.4190000000001</c:v>
                </c:pt>
                <c:pt idx="14">
                  <c:v>1520.5994000000001</c:v>
                </c:pt>
                <c:pt idx="15">
                  <c:v>1510.8882000000001</c:v>
                </c:pt>
                <c:pt idx="16">
                  <c:v>1568.1401000000001</c:v>
                </c:pt>
                <c:pt idx="17">
                  <c:v>1548.6405999999999</c:v>
                </c:pt>
                <c:pt idx="18">
                  <c:v>1554.2044000000001</c:v>
                </c:pt>
                <c:pt idx="19">
                  <c:v>1561.8442</c:v>
                </c:pt>
                <c:pt idx="20">
                  <c:v>1569.1537000000001</c:v>
                </c:pt>
                <c:pt idx="21">
                  <c:v>1547.2542000000001</c:v>
                </c:pt>
                <c:pt idx="22">
                  <c:v>1531.9404</c:v>
                </c:pt>
                <c:pt idx="23">
                  <c:v>1560.9857999999999</c:v>
                </c:pt>
                <c:pt idx="24">
                  <c:v>1520.1269</c:v>
                </c:pt>
                <c:pt idx="25">
                  <c:v>1510.6917000000001</c:v>
                </c:pt>
                <c:pt idx="26">
                  <c:v>1534.3887</c:v>
                </c:pt>
                <c:pt idx="27">
                  <c:v>1545.0552</c:v>
                </c:pt>
                <c:pt idx="28">
                  <c:v>1491.2673</c:v>
                </c:pt>
                <c:pt idx="29">
                  <c:v>1567.3335999999999</c:v>
                </c:pt>
                <c:pt idx="30">
                  <c:v>1571.1306999999999</c:v>
                </c:pt>
                <c:pt idx="31">
                  <c:v>1596.6203</c:v>
                </c:pt>
                <c:pt idx="32">
                  <c:v>1585.1456000000001</c:v>
                </c:pt>
                <c:pt idx="33">
                  <c:v>1538.7094</c:v>
                </c:pt>
                <c:pt idx="34">
                  <c:v>1582.9907000000001</c:v>
                </c:pt>
                <c:pt idx="35">
                  <c:v>1623.249</c:v>
                </c:pt>
                <c:pt idx="36">
                  <c:v>1736.126</c:v>
                </c:pt>
                <c:pt idx="37">
                  <c:v>1676.0654</c:v>
                </c:pt>
                <c:pt idx="38">
                  <c:v>1683.1590000000001</c:v>
                </c:pt>
                <c:pt idx="39">
                  <c:v>1681.787</c:v>
                </c:pt>
                <c:pt idx="40">
                  <c:v>1665.0001</c:v>
                </c:pt>
                <c:pt idx="41">
                  <c:v>1683.5700999999999</c:v>
                </c:pt>
                <c:pt idx="42">
                  <c:v>1647.6567</c:v>
                </c:pt>
                <c:pt idx="43">
                  <c:v>1637.6106</c:v>
                </c:pt>
                <c:pt idx="44">
                  <c:v>1609.7405000000001</c:v>
                </c:pt>
                <c:pt idx="45">
                  <c:v>1599.9246000000001</c:v>
                </c:pt>
                <c:pt idx="46">
                  <c:v>1562.4272000000001</c:v>
                </c:pt>
                <c:pt idx="47">
                  <c:v>1544.0534</c:v>
                </c:pt>
              </c:numCache>
            </c:numRef>
          </c:val>
          <c:smooth val="0"/>
          <c:extLst>
            <c:ext xmlns:c16="http://schemas.microsoft.com/office/drawing/2014/chart" uri="{C3380CC4-5D6E-409C-BE32-E72D297353CC}">
              <c16:uniqueId val="{00000001-CDE7-4344-8C05-0EC00138E6A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3947.1515300000001</c:v>
                </c:pt>
                <c:pt idx="1">
                  <c:v>3974.8630199999998</c:v>
                </c:pt>
                <c:pt idx="2">
                  <c:v>3896.9060599999998</c:v>
                </c:pt>
                <c:pt idx="3">
                  <c:v>3803.3035500000001</c:v>
                </c:pt>
                <c:pt idx="4">
                  <c:v>3788.81961</c:v>
                </c:pt>
                <c:pt idx="5">
                  <c:v>3698.8568599999999</c:v>
                </c:pt>
                <c:pt idx="6">
                  <c:v>3657.8324499999999</c:v>
                </c:pt>
                <c:pt idx="7">
                  <c:v>3712.68246</c:v>
                </c:pt>
                <c:pt idx="8">
                  <c:v>3842.89473</c:v>
                </c:pt>
                <c:pt idx="9">
                  <c:v>3723.89435</c:v>
                </c:pt>
                <c:pt idx="10">
                  <c:v>3893.8126600000001</c:v>
                </c:pt>
                <c:pt idx="11">
                  <c:v>3870.0860600000001</c:v>
                </c:pt>
                <c:pt idx="12">
                  <c:v>4079.6611499999999</c:v>
                </c:pt>
                <c:pt idx="13">
                  <c:v>3968.1757200000002</c:v>
                </c:pt>
                <c:pt idx="14">
                  <c:v>4184.18887</c:v>
                </c:pt>
                <c:pt idx="15">
                  <c:v>4191.4662900000003</c:v>
                </c:pt>
                <c:pt idx="16">
                  <c:v>4429.8062600000003</c:v>
                </c:pt>
                <c:pt idx="17">
                  <c:v>4568.7630399999998</c:v>
                </c:pt>
                <c:pt idx="18">
                  <c:v>4615.7380899999998</c:v>
                </c:pt>
                <c:pt idx="19">
                  <c:v>4695.9525599999997</c:v>
                </c:pt>
                <c:pt idx="20">
                  <c:v>4700.3281800000004</c:v>
                </c:pt>
                <c:pt idx="21">
                  <c:v>4709.8500899999999</c:v>
                </c:pt>
                <c:pt idx="22">
                  <c:v>4816.8757999999998</c:v>
                </c:pt>
                <c:pt idx="23">
                  <c:v>4749.2533800000001</c:v>
                </c:pt>
                <c:pt idx="24">
                  <c:v>4736.2796500000004</c:v>
                </c:pt>
                <c:pt idx="25">
                  <c:v>4582.5314200000003</c:v>
                </c:pt>
                <c:pt idx="26">
                  <c:v>4600.0978599999999</c:v>
                </c:pt>
                <c:pt idx="27">
                  <c:v>4605.7944100000004</c:v>
                </c:pt>
                <c:pt idx="28">
                  <c:v>4757.1415999999999</c:v>
                </c:pt>
                <c:pt idx="29">
                  <c:v>4693.9214700000002</c:v>
                </c:pt>
                <c:pt idx="30">
                  <c:v>4699.7170400000005</c:v>
                </c:pt>
                <c:pt idx="31">
                  <c:v>4648.9853000000003</c:v>
                </c:pt>
                <c:pt idx="32">
                  <c:v>4645.30116</c:v>
                </c:pt>
                <c:pt idx="33">
                  <c:v>4591.4500500000004</c:v>
                </c:pt>
                <c:pt idx="34">
                  <c:v>4516.5914000000002</c:v>
                </c:pt>
                <c:pt idx="35">
                  <c:v>4289.5549600000004</c:v>
                </c:pt>
                <c:pt idx="36">
                  <c:v>4551.1616100000001</c:v>
                </c:pt>
                <c:pt idx="37">
                  <c:v>4573.1185800000003</c:v>
                </c:pt>
                <c:pt idx="38">
                  <c:v>4583.1319899999999</c:v>
                </c:pt>
                <c:pt idx="39">
                  <c:v>4561.6889700000002</c:v>
                </c:pt>
                <c:pt idx="40">
                  <c:v>4571.0532999999996</c:v>
                </c:pt>
                <c:pt idx="41">
                  <c:v>4491.5541899999998</c:v>
                </c:pt>
                <c:pt idx="42">
                  <c:v>4491.9974400000001</c:v>
                </c:pt>
                <c:pt idx="43">
                  <c:v>4471.1161599999996</c:v>
                </c:pt>
                <c:pt idx="44">
                  <c:v>4545.0692799999997</c:v>
                </c:pt>
                <c:pt idx="45">
                  <c:v>4414.3012799999997</c:v>
                </c:pt>
                <c:pt idx="46">
                  <c:v>4186.6750300000003</c:v>
                </c:pt>
                <c:pt idx="47">
                  <c:v>4094.2903000000001</c:v>
                </c:pt>
              </c:numCache>
            </c:numRef>
          </c:val>
          <c:smooth val="0"/>
          <c:extLst>
            <c:ext xmlns:c16="http://schemas.microsoft.com/office/drawing/2014/chart" uri="{C3380CC4-5D6E-409C-BE32-E72D297353CC}">
              <c16:uniqueId val="{00000002-CDE7-4344-8C05-0EC00138E6A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n-US"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B38-4FBA-9ACF-8D7C22FA3A3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B38-4FBA-9ACF-8D7C22FA3A3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numCache>
            </c:numRef>
          </c:val>
          <c:smooth val="0"/>
          <c:extLst>
            <c:ext xmlns:c16="http://schemas.microsoft.com/office/drawing/2014/chart" uri="{C3380CC4-5D6E-409C-BE32-E72D297353CC}">
              <c16:uniqueId val="{00000002-DB38-4FBA-9ACF-8D7C22FA3A3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12.644</c:v>
                </c:pt>
                <c:pt idx="1">
                  <c:v>12.912000000000001</c:v>
                </c:pt>
                <c:pt idx="2">
                  <c:v>13.087</c:v>
                </c:pt>
                <c:pt idx="3">
                  <c:v>12.95</c:v>
                </c:pt>
                <c:pt idx="4">
                  <c:v>13.051</c:v>
                </c:pt>
                <c:pt idx="5">
                  <c:v>13.061999999999999</c:v>
                </c:pt>
                <c:pt idx="6">
                  <c:v>13.231</c:v>
                </c:pt>
                <c:pt idx="7">
                  <c:v>12.843</c:v>
                </c:pt>
                <c:pt idx="8">
                  <c:v>13.477</c:v>
                </c:pt>
                <c:pt idx="9">
                  <c:v>13.065</c:v>
                </c:pt>
                <c:pt idx="10">
                  <c:v>11.773999999999999</c:v>
                </c:pt>
                <c:pt idx="11">
                  <c:v>10.727</c:v>
                </c:pt>
                <c:pt idx="12">
                  <c:v>10.445</c:v>
                </c:pt>
                <c:pt idx="13">
                  <c:v>10.259</c:v>
                </c:pt>
                <c:pt idx="14">
                  <c:v>10.311999999999999</c:v>
                </c:pt>
                <c:pt idx="15">
                  <c:v>11.26</c:v>
                </c:pt>
                <c:pt idx="16">
                  <c:v>12.898</c:v>
                </c:pt>
                <c:pt idx="17">
                  <c:v>13.138999999999999</c:v>
                </c:pt>
                <c:pt idx="18">
                  <c:v>13.35</c:v>
                </c:pt>
                <c:pt idx="19">
                  <c:v>13.670999999999999</c:v>
                </c:pt>
                <c:pt idx="20">
                  <c:v>13.859</c:v>
                </c:pt>
                <c:pt idx="21">
                  <c:v>13.271000000000001</c:v>
                </c:pt>
                <c:pt idx="22">
                  <c:v>13.669</c:v>
                </c:pt>
                <c:pt idx="23">
                  <c:v>12.775</c:v>
                </c:pt>
                <c:pt idx="24">
                  <c:v>11.734999999999999</c:v>
                </c:pt>
                <c:pt idx="25">
                  <c:v>12.317</c:v>
                </c:pt>
                <c:pt idx="26">
                  <c:v>12.868</c:v>
                </c:pt>
                <c:pt idx="27">
                  <c:v>13.236000000000001</c:v>
                </c:pt>
                <c:pt idx="28">
                  <c:v>13.099</c:v>
                </c:pt>
                <c:pt idx="29">
                  <c:v>12.856999999999999</c:v>
                </c:pt>
                <c:pt idx="30">
                  <c:v>13.539</c:v>
                </c:pt>
                <c:pt idx="31">
                  <c:v>13.384</c:v>
                </c:pt>
                <c:pt idx="32">
                  <c:v>12.79</c:v>
                </c:pt>
                <c:pt idx="33">
                  <c:v>12.154999999999999</c:v>
                </c:pt>
                <c:pt idx="34">
                  <c:v>11.379</c:v>
                </c:pt>
                <c:pt idx="35">
                  <c:v>10.897</c:v>
                </c:pt>
                <c:pt idx="36">
                  <c:v>10.535</c:v>
                </c:pt>
                <c:pt idx="37">
                  <c:v>10.164999999999999</c:v>
                </c:pt>
                <c:pt idx="38">
                  <c:v>10.396000000000001</c:v>
                </c:pt>
                <c:pt idx="39">
                  <c:v>11.534000000000001</c:v>
                </c:pt>
                <c:pt idx="40">
                  <c:v>12.295999999999999</c:v>
                </c:pt>
                <c:pt idx="41">
                  <c:v>12.975</c:v>
                </c:pt>
                <c:pt idx="42">
                  <c:v>13.439</c:v>
                </c:pt>
                <c:pt idx="43">
                  <c:v>14.315</c:v>
                </c:pt>
                <c:pt idx="44">
                  <c:v>14.058</c:v>
                </c:pt>
                <c:pt idx="45">
                  <c:v>13.692</c:v>
                </c:pt>
                <c:pt idx="46">
                  <c:v>13.045999999999999</c:v>
                </c:pt>
                <c:pt idx="47">
                  <c:v>13.048</c:v>
                </c:pt>
              </c:numCache>
            </c:numRef>
          </c:val>
          <c:smooth val="0"/>
          <c:extLst>
            <c:ext xmlns:c16="http://schemas.microsoft.com/office/drawing/2014/chart" uri="{C3380CC4-5D6E-409C-BE32-E72D297353CC}">
              <c16:uniqueId val="{00000003-DB38-4FBA-9ACF-8D7C22FA3A3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B38-4FBA-9ACF-8D7C22FA3A3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4.28</c:v>
                </c:pt>
                <c:pt idx="1">
                  <c:v>4.181</c:v>
                </c:pt>
                <c:pt idx="2">
                  <c:v>4.29</c:v>
                </c:pt>
                <c:pt idx="3">
                  <c:v>4.2329999999999997</c:v>
                </c:pt>
                <c:pt idx="4">
                  <c:v>4.1719999999999997</c:v>
                </c:pt>
                <c:pt idx="5">
                  <c:v>4.2140000000000004</c:v>
                </c:pt>
                <c:pt idx="6">
                  <c:v>4.2569999999999997</c:v>
                </c:pt>
                <c:pt idx="7">
                  <c:v>4.2350000000000003</c:v>
                </c:pt>
                <c:pt idx="8">
                  <c:v>4.2480000000000002</c:v>
                </c:pt>
                <c:pt idx="9">
                  <c:v>4.1989999999999998</c:v>
                </c:pt>
                <c:pt idx="10">
                  <c:v>4.258</c:v>
                </c:pt>
                <c:pt idx="11">
                  <c:v>4.3079999999999998</c:v>
                </c:pt>
                <c:pt idx="12">
                  <c:v>4.1440000000000001</c:v>
                </c:pt>
                <c:pt idx="13">
                  <c:v>4.2640000000000002</c:v>
                </c:pt>
                <c:pt idx="14">
                  <c:v>4.1239999999999997</c:v>
                </c:pt>
                <c:pt idx="15">
                  <c:v>4.1189999999999998</c:v>
                </c:pt>
                <c:pt idx="16">
                  <c:v>3.9689999999999999</c:v>
                </c:pt>
                <c:pt idx="17">
                  <c:v>4.0490000000000004</c:v>
                </c:pt>
                <c:pt idx="18">
                  <c:v>4.1710000000000003</c:v>
                </c:pt>
                <c:pt idx="19">
                  <c:v>4.1890000000000001</c:v>
                </c:pt>
                <c:pt idx="20">
                  <c:v>4.16</c:v>
                </c:pt>
                <c:pt idx="21">
                  <c:v>4.1210000000000004</c:v>
                </c:pt>
                <c:pt idx="22">
                  <c:v>4.1559999999999997</c:v>
                </c:pt>
                <c:pt idx="23">
                  <c:v>4.1269999999999998</c:v>
                </c:pt>
                <c:pt idx="24">
                  <c:v>4.165</c:v>
                </c:pt>
                <c:pt idx="25">
                  <c:v>4.3339999999999996</c:v>
                </c:pt>
                <c:pt idx="26">
                  <c:v>4.2560000000000002</c:v>
                </c:pt>
                <c:pt idx="27">
                  <c:v>4.2539999999999996</c:v>
                </c:pt>
                <c:pt idx="28">
                  <c:v>4.1769999999999996</c:v>
                </c:pt>
                <c:pt idx="29">
                  <c:v>4.2539999999999996</c:v>
                </c:pt>
                <c:pt idx="30">
                  <c:v>4.258</c:v>
                </c:pt>
                <c:pt idx="31">
                  <c:v>4.2649999999999997</c:v>
                </c:pt>
                <c:pt idx="32">
                  <c:v>4.202</c:v>
                </c:pt>
                <c:pt idx="33">
                  <c:v>2.6240000000000001</c:v>
                </c:pt>
                <c:pt idx="34">
                  <c:v>1.5820000000000001</c:v>
                </c:pt>
                <c:pt idx="35">
                  <c:v>1.524</c:v>
                </c:pt>
                <c:pt idx="36">
                  <c:v>1.4790000000000001</c:v>
                </c:pt>
                <c:pt idx="37">
                  <c:v>1.51</c:v>
                </c:pt>
                <c:pt idx="38">
                  <c:v>1.506</c:v>
                </c:pt>
                <c:pt idx="39">
                  <c:v>1.4830000000000001</c:v>
                </c:pt>
                <c:pt idx="40">
                  <c:v>1.464</c:v>
                </c:pt>
                <c:pt idx="41">
                  <c:v>3.0680000000000001</c:v>
                </c:pt>
                <c:pt idx="42">
                  <c:v>4.0570000000000004</c:v>
                </c:pt>
                <c:pt idx="43">
                  <c:v>4.0439999999999996</c:v>
                </c:pt>
                <c:pt idx="44">
                  <c:v>4.0979999999999999</c:v>
                </c:pt>
                <c:pt idx="45">
                  <c:v>4.2050000000000001</c:v>
                </c:pt>
                <c:pt idx="46">
                  <c:v>4.0039999999999996</c:v>
                </c:pt>
                <c:pt idx="47">
                  <c:v>0</c:v>
                </c:pt>
              </c:numCache>
            </c:numRef>
          </c:val>
          <c:smooth val="0"/>
          <c:extLst>
            <c:ext xmlns:c16="http://schemas.microsoft.com/office/drawing/2014/chart" uri="{C3380CC4-5D6E-409C-BE32-E72D297353CC}">
              <c16:uniqueId val="{00000005-DB38-4FBA-9ACF-8D7C22FA3A3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B38-4FBA-9ACF-8D7C22FA3A3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B38-4FBA-9ACF-8D7C22FA3A3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19.977</c:v>
                </c:pt>
                <c:pt idx="1">
                  <c:v>20.271799999999999</c:v>
                </c:pt>
                <c:pt idx="2">
                  <c:v>19.419699999999999</c:v>
                </c:pt>
                <c:pt idx="3">
                  <c:v>19.558299999999999</c:v>
                </c:pt>
                <c:pt idx="4">
                  <c:v>19.613199999999999</c:v>
                </c:pt>
                <c:pt idx="5">
                  <c:v>18.691500000000001</c:v>
                </c:pt>
                <c:pt idx="6">
                  <c:v>15.704000000000001</c:v>
                </c:pt>
                <c:pt idx="7">
                  <c:v>18.375699999999998</c:v>
                </c:pt>
                <c:pt idx="8">
                  <c:v>19.556000000000001</c:v>
                </c:pt>
                <c:pt idx="9">
                  <c:v>20.189499999999999</c:v>
                </c:pt>
                <c:pt idx="10">
                  <c:v>19.861799999999999</c:v>
                </c:pt>
                <c:pt idx="11">
                  <c:v>19.953199999999999</c:v>
                </c:pt>
                <c:pt idx="12">
                  <c:v>19.540500000000002</c:v>
                </c:pt>
                <c:pt idx="13">
                  <c:v>19.5822</c:v>
                </c:pt>
                <c:pt idx="14">
                  <c:v>18.8096</c:v>
                </c:pt>
                <c:pt idx="15">
                  <c:v>19.335899999999999</c:v>
                </c:pt>
                <c:pt idx="16">
                  <c:v>19.309799999999999</c:v>
                </c:pt>
                <c:pt idx="17">
                  <c:v>19.7135</c:v>
                </c:pt>
                <c:pt idx="18">
                  <c:v>19.073499999999999</c:v>
                </c:pt>
                <c:pt idx="19">
                  <c:v>19.559999999999999</c:v>
                </c:pt>
                <c:pt idx="20">
                  <c:v>19.579499999999999</c:v>
                </c:pt>
                <c:pt idx="21">
                  <c:v>18.832100000000001</c:v>
                </c:pt>
                <c:pt idx="22">
                  <c:v>17.9407</c:v>
                </c:pt>
                <c:pt idx="23">
                  <c:v>19.488</c:v>
                </c:pt>
                <c:pt idx="24">
                  <c:v>19.091699999999999</c:v>
                </c:pt>
                <c:pt idx="25">
                  <c:v>18.7547</c:v>
                </c:pt>
                <c:pt idx="26">
                  <c:v>18.956299999999999</c:v>
                </c:pt>
                <c:pt idx="27">
                  <c:v>19.36</c:v>
                </c:pt>
                <c:pt idx="28">
                  <c:v>19.6252</c:v>
                </c:pt>
                <c:pt idx="29">
                  <c:v>19.197099999999999</c:v>
                </c:pt>
                <c:pt idx="30">
                  <c:v>19.330500000000001</c:v>
                </c:pt>
                <c:pt idx="31">
                  <c:v>19.545100000000001</c:v>
                </c:pt>
                <c:pt idx="32">
                  <c:v>19.424199999999999</c:v>
                </c:pt>
                <c:pt idx="33">
                  <c:v>19.013200000000001</c:v>
                </c:pt>
                <c:pt idx="34">
                  <c:v>19.730699999999999</c:v>
                </c:pt>
                <c:pt idx="35">
                  <c:v>19.636600000000001</c:v>
                </c:pt>
                <c:pt idx="36">
                  <c:v>18.781600000000001</c:v>
                </c:pt>
                <c:pt idx="37">
                  <c:v>17.658200000000001</c:v>
                </c:pt>
                <c:pt idx="38">
                  <c:v>17.430399999999999</c:v>
                </c:pt>
                <c:pt idx="39">
                  <c:v>17.953900000000001</c:v>
                </c:pt>
                <c:pt idx="40">
                  <c:v>18.2836</c:v>
                </c:pt>
                <c:pt idx="41">
                  <c:v>19.3672</c:v>
                </c:pt>
                <c:pt idx="42">
                  <c:v>19.570900000000002</c:v>
                </c:pt>
                <c:pt idx="43">
                  <c:v>19.6358</c:v>
                </c:pt>
                <c:pt idx="44">
                  <c:v>19.553899999999999</c:v>
                </c:pt>
                <c:pt idx="45">
                  <c:v>19.447399999999998</c:v>
                </c:pt>
                <c:pt idx="46">
                  <c:v>19.372</c:v>
                </c:pt>
                <c:pt idx="47">
                  <c:v>19.445900000000002</c:v>
                </c:pt>
              </c:numCache>
            </c:numRef>
          </c:val>
          <c:smooth val="0"/>
          <c:extLst>
            <c:ext xmlns:c16="http://schemas.microsoft.com/office/drawing/2014/chart" uri="{C3380CC4-5D6E-409C-BE32-E72D297353CC}">
              <c16:uniqueId val="{00000008-DB38-4FBA-9ACF-8D7C22FA3A3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27.732199999999999</c:v>
                </c:pt>
                <c:pt idx="1">
                  <c:v>27.2789</c:v>
                </c:pt>
                <c:pt idx="2">
                  <c:v>27.506799999999998</c:v>
                </c:pt>
                <c:pt idx="3">
                  <c:v>27.3521</c:v>
                </c:pt>
                <c:pt idx="4">
                  <c:v>27.712800000000001</c:v>
                </c:pt>
                <c:pt idx="5">
                  <c:v>27.5547</c:v>
                </c:pt>
                <c:pt idx="6">
                  <c:v>27.418299999999999</c:v>
                </c:pt>
                <c:pt idx="7">
                  <c:v>27.716799999999999</c:v>
                </c:pt>
                <c:pt idx="8">
                  <c:v>27.572900000000001</c:v>
                </c:pt>
                <c:pt idx="9">
                  <c:v>27.459499999999998</c:v>
                </c:pt>
                <c:pt idx="10">
                  <c:v>27.934100000000001</c:v>
                </c:pt>
                <c:pt idx="11">
                  <c:v>28.373999999999999</c:v>
                </c:pt>
                <c:pt idx="12">
                  <c:v>28.068000000000001</c:v>
                </c:pt>
                <c:pt idx="13">
                  <c:v>28.128299999999999</c:v>
                </c:pt>
                <c:pt idx="14">
                  <c:v>27.936199999999999</c:v>
                </c:pt>
                <c:pt idx="15">
                  <c:v>27.72</c:v>
                </c:pt>
                <c:pt idx="16">
                  <c:v>27.753799999999998</c:v>
                </c:pt>
                <c:pt idx="17">
                  <c:v>27.803799999999999</c:v>
                </c:pt>
                <c:pt idx="18">
                  <c:v>27.205300000000001</c:v>
                </c:pt>
                <c:pt idx="19">
                  <c:v>28.232099999999999</c:v>
                </c:pt>
                <c:pt idx="20">
                  <c:v>27.9556</c:v>
                </c:pt>
                <c:pt idx="21">
                  <c:v>28.512</c:v>
                </c:pt>
                <c:pt idx="22">
                  <c:v>28.548400000000001</c:v>
                </c:pt>
                <c:pt idx="23">
                  <c:v>28.911999999999999</c:v>
                </c:pt>
                <c:pt idx="24">
                  <c:v>27.990300000000001</c:v>
                </c:pt>
                <c:pt idx="25">
                  <c:v>27.442499999999999</c:v>
                </c:pt>
                <c:pt idx="26">
                  <c:v>26.9664</c:v>
                </c:pt>
                <c:pt idx="27">
                  <c:v>27.848700000000001</c:v>
                </c:pt>
                <c:pt idx="28">
                  <c:v>27.617899999999999</c:v>
                </c:pt>
                <c:pt idx="29">
                  <c:v>28.351500000000001</c:v>
                </c:pt>
                <c:pt idx="30">
                  <c:v>28.390499999999999</c:v>
                </c:pt>
                <c:pt idx="31">
                  <c:v>28.043700000000001</c:v>
                </c:pt>
                <c:pt idx="32">
                  <c:v>27.461400000000001</c:v>
                </c:pt>
                <c:pt idx="33">
                  <c:v>27.3568</c:v>
                </c:pt>
                <c:pt idx="34">
                  <c:v>27.325900000000001</c:v>
                </c:pt>
                <c:pt idx="35">
                  <c:v>27.972100000000001</c:v>
                </c:pt>
                <c:pt idx="36">
                  <c:v>29.244900000000001</c:v>
                </c:pt>
                <c:pt idx="37">
                  <c:v>28.320699999999999</c:v>
                </c:pt>
                <c:pt idx="38">
                  <c:v>30.046099999999999</c:v>
                </c:pt>
                <c:pt idx="39">
                  <c:v>30.2791</c:v>
                </c:pt>
                <c:pt idx="40">
                  <c:v>30.050899999999999</c:v>
                </c:pt>
                <c:pt idx="41">
                  <c:v>29.885000000000002</c:v>
                </c:pt>
                <c:pt idx="42">
                  <c:v>29.5548</c:v>
                </c:pt>
                <c:pt idx="43">
                  <c:v>29.1968</c:v>
                </c:pt>
                <c:pt idx="44">
                  <c:v>28.956399999999999</c:v>
                </c:pt>
                <c:pt idx="45">
                  <c:v>28.4633</c:v>
                </c:pt>
                <c:pt idx="46">
                  <c:v>27.9194</c:v>
                </c:pt>
                <c:pt idx="47">
                  <c:v>27.609400000000001</c:v>
                </c:pt>
              </c:numCache>
            </c:numRef>
          </c:val>
          <c:smooth val="0"/>
          <c:extLst>
            <c:ext xmlns:c16="http://schemas.microsoft.com/office/drawing/2014/chart" uri="{C3380CC4-5D6E-409C-BE32-E72D297353CC}">
              <c16:uniqueId val="{00000009-DB38-4FBA-9ACF-8D7C22FA3A3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14.551399999999999</c:v>
                </c:pt>
                <c:pt idx="1">
                  <c:v>14.5258</c:v>
                </c:pt>
                <c:pt idx="2">
                  <c:v>13.9628</c:v>
                </c:pt>
                <c:pt idx="3">
                  <c:v>13.5724</c:v>
                </c:pt>
                <c:pt idx="4">
                  <c:v>13.2529</c:v>
                </c:pt>
                <c:pt idx="5">
                  <c:v>13.4131</c:v>
                </c:pt>
                <c:pt idx="6">
                  <c:v>13.8992</c:v>
                </c:pt>
                <c:pt idx="7">
                  <c:v>14.574299999999999</c:v>
                </c:pt>
                <c:pt idx="8">
                  <c:v>15.508599999999999</c:v>
                </c:pt>
                <c:pt idx="9">
                  <c:v>15.1332</c:v>
                </c:pt>
                <c:pt idx="10">
                  <c:v>15.114800000000001</c:v>
                </c:pt>
                <c:pt idx="11">
                  <c:v>15.0708</c:v>
                </c:pt>
                <c:pt idx="12">
                  <c:v>13.8819</c:v>
                </c:pt>
                <c:pt idx="13">
                  <c:v>11.6989</c:v>
                </c:pt>
                <c:pt idx="14">
                  <c:v>11.4968</c:v>
                </c:pt>
                <c:pt idx="15">
                  <c:v>10.995200000000001</c:v>
                </c:pt>
                <c:pt idx="16">
                  <c:v>11.035</c:v>
                </c:pt>
                <c:pt idx="17">
                  <c:v>11.151999999999999</c:v>
                </c:pt>
                <c:pt idx="18">
                  <c:v>11.084899999999999</c:v>
                </c:pt>
                <c:pt idx="19">
                  <c:v>11.138400000000001</c:v>
                </c:pt>
                <c:pt idx="20">
                  <c:v>10.9872</c:v>
                </c:pt>
                <c:pt idx="21">
                  <c:v>10.9649</c:v>
                </c:pt>
                <c:pt idx="22">
                  <c:v>11.2995</c:v>
                </c:pt>
                <c:pt idx="23">
                  <c:v>11.7461</c:v>
                </c:pt>
                <c:pt idx="24">
                  <c:v>11.8285</c:v>
                </c:pt>
                <c:pt idx="25">
                  <c:v>13.533200000000001</c:v>
                </c:pt>
                <c:pt idx="26">
                  <c:v>14.532500000000001</c:v>
                </c:pt>
                <c:pt idx="27">
                  <c:v>14.683199999999999</c:v>
                </c:pt>
                <c:pt idx="28">
                  <c:v>15.0937</c:v>
                </c:pt>
                <c:pt idx="29">
                  <c:v>15.3833</c:v>
                </c:pt>
                <c:pt idx="30">
                  <c:v>14.672499999999999</c:v>
                </c:pt>
                <c:pt idx="31">
                  <c:v>14.496</c:v>
                </c:pt>
                <c:pt idx="32">
                  <c:v>14.265599999999999</c:v>
                </c:pt>
                <c:pt idx="33">
                  <c:v>14.696</c:v>
                </c:pt>
                <c:pt idx="34">
                  <c:v>14.8454</c:v>
                </c:pt>
                <c:pt idx="35">
                  <c:v>14.8062</c:v>
                </c:pt>
                <c:pt idx="36">
                  <c:v>15.3689</c:v>
                </c:pt>
                <c:pt idx="37">
                  <c:v>14.798299999999999</c:v>
                </c:pt>
                <c:pt idx="38">
                  <c:v>13.199299999999999</c:v>
                </c:pt>
                <c:pt idx="39">
                  <c:v>11.1259</c:v>
                </c:pt>
                <c:pt idx="40">
                  <c:v>11.0794</c:v>
                </c:pt>
                <c:pt idx="41">
                  <c:v>11.355399999999999</c:v>
                </c:pt>
                <c:pt idx="42">
                  <c:v>11.4815</c:v>
                </c:pt>
                <c:pt idx="43">
                  <c:v>11.224</c:v>
                </c:pt>
                <c:pt idx="44">
                  <c:v>11.3635</c:v>
                </c:pt>
                <c:pt idx="45">
                  <c:v>11.5863</c:v>
                </c:pt>
                <c:pt idx="46">
                  <c:v>12.059699999999999</c:v>
                </c:pt>
                <c:pt idx="47">
                  <c:v>14.2333</c:v>
                </c:pt>
              </c:numCache>
            </c:numRef>
          </c:val>
          <c:smooth val="0"/>
          <c:extLst>
            <c:ext xmlns:c16="http://schemas.microsoft.com/office/drawing/2014/chart" uri="{C3380CC4-5D6E-409C-BE32-E72D297353CC}">
              <c16:uniqueId val="{0000000A-DB38-4FBA-9ACF-8D7C22FA3A3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13.15</c:v>
                </c:pt>
                <c:pt idx="1">
                  <c:v>13.48</c:v>
                </c:pt>
                <c:pt idx="2">
                  <c:v>13.86</c:v>
                </c:pt>
                <c:pt idx="3">
                  <c:v>13.72</c:v>
                </c:pt>
                <c:pt idx="4">
                  <c:v>13.71</c:v>
                </c:pt>
                <c:pt idx="5">
                  <c:v>13.78</c:v>
                </c:pt>
                <c:pt idx="6">
                  <c:v>13.71</c:v>
                </c:pt>
                <c:pt idx="7">
                  <c:v>13.72</c:v>
                </c:pt>
                <c:pt idx="8">
                  <c:v>13.71</c:v>
                </c:pt>
                <c:pt idx="9">
                  <c:v>13.86</c:v>
                </c:pt>
                <c:pt idx="10">
                  <c:v>13.23</c:v>
                </c:pt>
                <c:pt idx="11">
                  <c:v>13</c:v>
                </c:pt>
                <c:pt idx="12">
                  <c:v>12.87</c:v>
                </c:pt>
                <c:pt idx="13">
                  <c:v>13.3</c:v>
                </c:pt>
                <c:pt idx="14">
                  <c:v>13.43</c:v>
                </c:pt>
                <c:pt idx="15">
                  <c:v>13.59</c:v>
                </c:pt>
                <c:pt idx="16">
                  <c:v>13.56</c:v>
                </c:pt>
                <c:pt idx="17">
                  <c:v>13.45</c:v>
                </c:pt>
                <c:pt idx="18">
                  <c:v>13.52</c:v>
                </c:pt>
                <c:pt idx="19">
                  <c:v>13.7</c:v>
                </c:pt>
                <c:pt idx="20">
                  <c:v>13.71</c:v>
                </c:pt>
                <c:pt idx="21">
                  <c:v>12.96</c:v>
                </c:pt>
                <c:pt idx="22">
                  <c:v>13.23</c:v>
                </c:pt>
                <c:pt idx="23">
                  <c:v>13.08</c:v>
                </c:pt>
                <c:pt idx="24">
                  <c:v>13.08</c:v>
                </c:pt>
                <c:pt idx="25">
                  <c:v>13.2</c:v>
                </c:pt>
                <c:pt idx="26">
                  <c:v>13.15</c:v>
                </c:pt>
                <c:pt idx="27">
                  <c:v>12.72</c:v>
                </c:pt>
                <c:pt idx="28">
                  <c:v>13.22</c:v>
                </c:pt>
                <c:pt idx="29">
                  <c:v>12.85</c:v>
                </c:pt>
                <c:pt idx="30">
                  <c:v>12.09</c:v>
                </c:pt>
                <c:pt idx="31">
                  <c:v>13.41</c:v>
                </c:pt>
                <c:pt idx="32">
                  <c:v>13.51</c:v>
                </c:pt>
                <c:pt idx="33">
                  <c:v>13.98</c:v>
                </c:pt>
                <c:pt idx="34">
                  <c:v>13.84</c:v>
                </c:pt>
                <c:pt idx="35">
                  <c:v>13.38</c:v>
                </c:pt>
                <c:pt idx="36">
                  <c:v>13.34</c:v>
                </c:pt>
                <c:pt idx="37">
                  <c:v>13.37</c:v>
                </c:pt>
                <c:pt idx="38">
                  <c:v>13.6</c:v>
                </c:pt>
                <c:pt idx="39">
                  <c:v>13.65</c:v>
                </c:pt>
                <c:pt idx="40">
                  <c:v>13.24</c:v>
                </c:pt>
                <c:pt idx="41">
                  <c:v>13.31</c:v>
                </c:pt>
                <c:pt idx="42">
                  <c:v>12.69</c:v>
                </c:pt>
                <c:pt idx="43">
                  <c:v>13.86</c:v>
                </c:pt>
                <c:pt idx="44">
                  <c:v>13.95</c:v>
                </c:pt>
                <c:pt idx="45">
                  <c:v>13.79</c:v>
                </c:pt>
                <c:pt idx="46">
                  <c:v>13.94</c:v>
                </c:pt>
                <c:pt idx="47">
                  <c:v>14.08</c:v>
                </c:pt>
              </c:numCache>
            </c:numRef>
          </c:val>
          <c:smooth val="0"/>
          <c:extLst>
            <c:ext xmlns:c16="http://schemas.microsoft.com/office/drawing/2014/chart" uri="{C3380CC4-5D6E-409C-BE32-E72D297353CC}">
              <c16:uniqueId val="{0000000B-DB38-4FBA-9ACF-8D7C22FA3A3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35.302</c:v>
                </c:pt>
                <c:pt idx="1">
                  <c:v>35.572000000000003</c:v>
                </c:pt>
                <c:pt idx="2">
                  <c:v>35.444000000000003</c:v>
                </c:pt>
                <c:pt idx="3">
                  <c:v>35.591999999999999</c:v>
                </c:pt>
                <c:pt idx="4">
                  <c:v>35.402000000000001</c:v>
                </c:pt>
                <c:pt idx="5">
                  <c:v>35.411999999999999</c:v>
                </c:pt>
                <c:pt idx="6">
                  <c:v>35.442</c:v>
                </c:pt>
                <c:pt idx="7">
                  <c:v>34.898000000000003</c:v>
                </c:pt>
                <c:pt idx="8">
                  <c:v>35.642000000000003</c:v>
                </c:pt>
                <c:pt idx="9">
                  <c:v>35.704000000000001</c:v>
                </c:pt>
                <c:pt idx="10">
                  <c:v>35.317999999999998</c:v>
                </c:pt>
                <c:pt idx="11">
                  <c:v>35.421999999999997</c:v>
                </c:pt>
                <c:pt idx="12">
                  <c:v>34.561999999999998</c:v>
                </c:pt>
                <c:pt idx="13">
                  <c:v>34.012</c:v>
                </c:pt>
                <c:pt idx="14">
                  <c:v>33.741999999999997</c:v>
                </c:pt>
                <c:pt idx="15">
                  <c:v>33.74</c:v>
                </c:pt>
                <c:pt idx="16">
                  <c:v>33.154000000000003</c:v>
                </c:pt>
                <c:pt idx="17">
                  <c:v>32.898000000000003</c:v>
                </c:pt>
                <c:pt idx="18">
                  <c:v>32.692</c:v>
                </c:pt>
                <c:pt idx="19">
                  <c:v>32.625999999999998</c:v>
                </c:pt>
                <c:pt idx="20">
                  <c:v>32.561999999999998</c:v>
                </c:pt>
                <c:pt idx="21">
                  <c:v>32.375999999999998</c:v>
                </c:pt>
                <c:pt idx="22">
                  <c:v>32.688000000000002</c:v>
                </c:pt>
                <c:pt idx="23">
                  <c:v>33.206000000000003</c:v>
                </c:pt>
                <c:pt idx="24">
                  <c:v>33.536000000000001</c:v>
                </c:pt>
                <c:pt idx="25">
                  <c:v>33.192</c:v>
                </c:pt>
                <c:pt idx="26">
                  <c:v>32.130000000000003</c:v>
                </c:pt>
                <c:pt idx="27">
                  <c:v>32.872</c:v>
                </c:pt>
                <c:pt idx="28">
                  <c:v>33.097999999999999</c:v>
                </c:pt>
                <c:pt idx="29">
                  <c:v>33.177999999999997</c:v>
                </c:pt>
                <c:pt idx="30">
                  <c:v>33.436</c:v>
                </c:pt>
                <c:pt idx="31">
                  <c:v>33.96</c:v>
                </c:pt>
                <c:pt idx="32">
                  <c:v>34.618000000000002</c:v>
                </c:pt>
                <c:pt idx="33">
                  <c:v>34.19</c:v>
                </c:pt>
                <c:pt idx="34">
                  <c:v>34.442</c:v>
                </c:pt>
                <c:pt idx="35">
                  <c:v>35.137999999999998</c:v>
                </c:pt>
                <c:pt idx="36">
                  <c:v>36.264000000000003</c:v>
                </c:pt>
                <c:pt idx="37">
                  <c:v>36.17</c:v>
                </c:pt>
                <c:pt idx="38">
                  <c:v>35.93</c:v>
                </c:pt>
                <c:pt idx="39">
                  <c:v>36.201999999999998</c:v>
                </c:pt>
                <c:pt idx="40">
                  <c:v>35.692</c:v>
                </c:pt>
                <c:pt idx="41">
                  <c:v>36.712000000000003</c:v>
                </c:pt>
                <c:pt idx="42">
                  <c:v>36.851999999999997</c:v>
                </c:pt>
                <c:pt idx="43">
                  <c:v>36.432000000000002</c:v>
                </c:pt>
                <c:pt idx="44">
                  <c:v>36.015999999999998</c:v>
                </c:pt>
                <c:pt idx="45">
                  <c:v>35.694000000000003</c:v>
                </c:pt>
                <c:pt idx="46">
                  <c:v>36.048000000000002</c:v>
                </c:pt>
                <c:pt idx="47">
                  <c:v>35.21</c:v>
                </c:pt>
              </c:numCache>
            </c:numRef>
          </c:val>
          <c:smooth val="0"/>
          <c:extLst>
            <c:ext xmlns:c16="http://schemas.microsoft.com/office/drawing/2014/chart" uri="{C3380CC4-5D6E-409C-BE32-E72D297353CC}">
              <c16:uniqueId val="{0000000C-DB38-4FBA-9ACF-8D7C22FA3A3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B38-4FBA-9ACF-8D7C22FA3A3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B38-4FBA-9ACF-8D7C22FA3A3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50.384999999999998</c:v>
                </c:pt>
                <c:pt idx="1">
                  <c:v>50.290999999999997</c:v>
                </c:pt>
                <c:pt idx="2">
                  <c:v>50.24</c:v>
                </c:pt>
                <c:pt idx="3">
                  <c:v>50.722999999999999</c:v>
                </c:pt>
                <c:pt idx="4">
                  <c:v>50.290999999999997</c:v>
                </c:pt>
                <c:pt idx="5">
                  <c:v>50.216999999999999</c:v>
                </c:pt>
                <c:pt idx="6">
                  <c:v>51.600999999999999</c:v>
                </c:pt>
                <c:pt idx="7">
                  <c:v>51.183999999999997</c:v>
                </c:pt>
                <c:pt idx="8">
                  <c:v>51.103000000000002</c:v>
                </c:pt>
                <c:pt idx="9">
                  <c:v>51.072000000000003</c:v>
                </c:pt>
                <c:pt idx="10">
                  <c:v>51.250999999999998</c:v>
                </c:pt>
                <c:pt idx="11">
                  <c:v>51.329000000000001</c:v>
                </c:pt>
                <c:pt idx="12">
                  <c:v>50.271000000000001</c:v>
                </c:pt>
                <c:pt idx="13">
                  <c:v>50.381999999999998</c:v>
                </c:pt>
                <c:pt idx="14">
                  <c:v>50.412999999999997</c:v>
                </c:pt>
                <c:pt idx="15">
                  <c:v>50.317</c:v>
                </c:pt>
                <c:pt idx="16">
                  <c:v>50.356000000000002</c:v>
                </c:pt>
                <c:pt idx="17">
                  <c:v>50.406999999999996</c:v>
                </c:pt>
                <c:pt idx="18">
                  <c:v>50.372</c:v>
                </c:pt>
                <c:pt idx="19">
                  <c:v>50.341000000000001</c:v>
                </c:pt>
                <c:pt idx="20">
                  <c:v>49.625</c:v>
                </c:pt>
                <c:pt idx="21">
                  <c:v>50.243000000000002</c:v>
                </c:pt>
                <c:pt idx="22">
                  <c:v>49.895000000000003</c:v>
                </c:pt>
                <c:pt idx="23">
                  <c:v>50.447000000000003</c:v>
                </c:pt>
                <c:pt idx="24">
                  <c:v>50.292000000000002</c:v>
                </c:pt>
                <c:pt idx="25">
                  <c:v>50.161999999999999</c:v>
                </c:pt>
                <c:pt idx="26">
                  <c:v>50.734999999999999</c:v>
                </c:pt>
                <c:pt idx="27">
                  <c:v>50.624000000000002</c:v>
                </c:pt>
                <c:pt idx="28">
                  <c:v>50.7</c:v>
                </c:pt>
                <c:pt idx="29">
                  <c:v>50.344999999999999</c:v>
                </c:pt>
                <c:pt idx="30">
                  <c:v>50.398000000000003</c:v>
                </c:pt>
                <c:pt idx="31">
                  <c:v>50.406999999999996</c:v>
                </c:pt>
                <c:pt idx="32">
                  <c:v>50.399000000000001</c:v>
                </c:pt>
                <c:pt idx="33">
                  <c:v>50.055999999999997</c:v>
                </c:pt>
                <c:pt idx="34">
                  <c:v>50.408000000000001</c:v>
                </c:pt>
                <c:pt idx="35">
                  <c:v>50.414999999999999</c:v>
                </c:pt>
                <c:pt idx="36">
                  <c:v>51.643000000000001</c:v>
                </c:pt>
                <c:pt idx="37">
                  <c:v>51.817</c:v>
                </c:pt>
                <c:pt idx="38">
                  <c:v>51.761000000000003</c:v>
                </c:pt>
                <c:pt idx="39">
                  <c:v>51.765000000000001</c:v>
                </c:pt>
                <c:pt idx="40">
                  <c:v>51.677</c:v>
                </c:pt>
                <c:pt idx="41">
                  <c:v>51.363</c:v>
                </c:pt>
                <c:pt idx="42">
                  <c:v>51.384999999999998</c:v>
                </c:pt>
                <c:pt idx="43">
                  <c:v>50.872999999999998</c:v>
                </c:pt>
                <c:pt idx="44">
                  <c:v>50.921999999999997</c:v>
                </c:pt>
                <c:pt idx="45">
                  <c:v>51.195999999999998</c:v>
                </c:pt>
                <c:pt idx="46">
                  <c:v>50.777999999999999</c:v>
                </c:pt>
                <c:pt idx="47">
                  <c:v>51.052</c:v>
                </c:pt>
              </c:numCache>
            </c:numRef>
          </c:val>
          <c:smooth val="0"/>
          <c:extLst>
            <c:ext xmlns:c16="http://schemas.microsoft.com/office/drawing/2014/chart" uri="{C3380CC4-5D6E-409C-BE32-E72D297353CC}">
              <c16:uniqueId val="{0000000F-DB38-4FBA-9ACF-8D7C22FA3A3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B38-4FBA-9ACF-8D7C22FA3A3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20.217700000000001</c:v>
                </c:pt>
                <c:pt idx="1">
                  <c:v>20.2437</c:v>
                </c:pt>
                <c:pt idx="2">
                  <c:v>19.981300000000001</c:v>
                </c:pt>
                <c:pt idx="3">
                  <c:v>19.883800000000001</c:v>
                </c:pt>
                <c:pt idx="4">
                  <c:v>19.4177</c:v>
                </c:pt>
                <c:pt idx="5">
                  <c:v>19.541699999999999</c:v>
                </c:pt>
                <c:pt idx="6">
                  <c:v>18.695699999999999</c:v>
                </c:pt>
                <c:pt idx="7">
                  <c:v>19.420100000000001</c:v>
                </c:pt>
                <c:pt idx="8">
                  <c:v>19.763999999999999</c:v>
                </c:pt>
                <c:pt idx="9">
                  <c:v>18.816199999999998</c:v>
                </c:pt>
                <c:pt idx="10">
                  <c:v>16.6373</c:v>
                </c:pt>
                <c:pt idx="11">
                  <c:v>19.851199999999999</c:v>
                </c:pt>
                <c:pt idx="12">
                  <c:v>19.795999999999999</c:v>
                </c:pt>
                <c:pt idx="13">
                  <c:v>19.502400000000002</c:v>
                </c:pt>
                <c:pt idx="14">
                  <c:v>18.216000000000001</c:v>
                </c:pt>
                <c:pt idx="15">
                  <c:v>14.042199999999999</c:v>
                </c:pt>
                <c:pt idx="16">
                  <c:v>16.3383</c:v>
                </c:pt>
                <c:pt idx="17">
                  <c:v>18.974699999999999</c:v>
                </c:pt>
                <c:pt idx="18">
                  <c:v>18.7608</c:v>
                </c:pt>
                <c:pt idx="19">
                  <c:v>17.39</c:v>
                </c:pt>
                <c:pt idx="20">
                  <c:v>19.0124</c:v>
                </c:pt>
                <c:pt idx="21">
                  <c:v>19.189800000000002</c:v>
                </c:pt>
                <c:pt idx="22">
                  <c:v>19.759499999999999</c:v>
                </c:pt>
                <c:pt idx="23">
                  <c:v>18.402100000000001</c:v>
                </c:pt>
                <c:pt idx="24">
                  <c:v>18.786899999999999</c:v>
                </c:pt>
                <c:pt idx="25">
                  <c:v>17.772400000000001</c:v>
                </c:pt>
                <c:pt idx="26">
                  <c:v>15.126300000000001</c:v>
                </c:pt>
                <c:pt idx="27">
                  <c:v>19.0504</c:v>
                </c:pt>
                <c:pt idx="28">
                  <c:v>19.560600000000001</c:v>
                </c:pt>
                <c:pt idx="29">
                  <c:v>19.0213</c:v>
                </c:pt>
                <c:pt idx="30">
                  <c:v>18.251000000000001</c:v>
                </c:pt>
                <c:pt idx="31">
                  <c:v>16.996099999999998</c:v>
                </c:pt>
                <c:pt idx="32">
                  <c:v>16.436599999999999</c:v>
                </c:pt>
                <c:pt idx="33">
                  <c:v>16.9328</c:v>
                </c:pt>
                <c:pt idx="34">
                  <c:v>17.3367</c:v>
                </c:pt>
                <c:pt idx="35">
                  <c:v>17.013300000000001</c:v>
                </c:pt>
                <c:pt idx="36">
                  <c:v>16.639600000000002</c:v>
                </c:pt>
                <c:pt idx="37">
                  <c:v>14.455500000000001</c:v>
                </c:pt>
                <c:pt idx="38">
                  <c:v>13.4369</c:v>
                </c:pt>
                <c:pt idx="39">
                  <c:v>13.489000000000001</c:v>
                </c:pt>
                <c:pt idx="40">
                  <c:v>16.6633</c:v>
                </c:pt>
                <c:pt idx="41">
                  <c:v>17.442</c:v>
                </c:pt>
                <c:pt idx="42">
                  <c:v>18.751799999999999</c:v>
                </c:pt>
                <c:pt idx="43">
                  <c:v>19.2407</c:v>
                </c:pt>
                <c:pt idx="44">
                  <c:v>21.858499999999999</c:v>
                </c:pt>
                <c:pt idx="45">
                  <c:v>22.065000000000001</c:v>
                </c:pt>
                <c:pt idx="46">
                  <c:v>21.744</c:v>
                </c:pt>
                <c:pt idx="47">
                  <c:v>21.161999999999999</c:v>
                </c:pt>
              </c:numCache>
            </c:numRef>
          </c:val>
          <c:smooth val="0"/>
          <c:extLst>
            <c:ext xmlns:c16="http://schemas.microsoft.com/office/drawing/2014/chart" uri="{C3380CC4-5D6E-409C-BE32-E72D297353CC}">
              <c16:uniqueId val="{00000011-DB38-4FBA-9ACF-8D7C22FA3A3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B38-4FBA-9ACF-8D7C22FA3A3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2</c:v>
                </c:pt>
                <c:pt idx="1">
                  <c:v>2.4</c:v>
                </c:pt>
                <c:pt idx="2">
                  <c:v>2.6</c:v>
                </c:pt>
                <c:pt idx="3">
                  <c:v>2.8</c:v>
                </c:pt>
                <c:pt idx="4">
                  <c:v>2.9</c:v>
                </c:pt>
                <c:pt idx="5">
                  <c:v>3.1</c:v>
                </c:pt>
                <c:pt idx="6">
                  <c:v>3.8</c:v>
                </c:pt>
                <c:pt idx="7">
                  <c:v>4.2</c:v>
                </c:pt>
                <c:pt idx="8">
                  <c:v>6.8</c:v>
                </c:pt>
                <c:pt idx="9">
                  <c:v>8.5</c:v>
                </c:pt>
                <c:pt idx="10">
                  <c:v>8.8000000000000007</c:v>
                </c:pt>
                <c:pt idx="11">
                  <c:v>8.9</c:v>
                </c:pt>
                <c:pt idx="12">
                  <c:v>9.4</c:v>
                </c:pt>
                <c:pt idx="13">
                  <c:v>9.6</c:v>
                </c:pt>
                <c:pt idx="14">
                  <c:v>9.1999999999999993</c:v>
                </c:pt>
                <c:pt idx="15">
                  <c:v>8.9</c:v>
                </c:pt>
                <c:pt idx="16">
                  <c:v>8.4</c:v>
                </c:pt>
                <c:pt idx="17">
                  <c:v>8.4</c:v>
                </c:pt>
                <c:pt idx="18">
                  <c:v>8.4</c:v>
                </c:pt>
                <c:pt idx="19">
                  <c:v>8.6999999999999993</c:v>
                </c:pt>
                <c:pt idx="20">
                  <c:v>8.6999999999999993</c:v>
                </c:pt>
                <c:pt idx="21">
                  <c:v>8.6999999999999993</c:v>
                </c:pt>
                <c:pt idx="22">
                  <c:v>8.6</c:v>
                </c:pt>
                <c:pt idx="23">
                  <c:v>8.6999999999999993</c:v>
                </c:pt>
                <c:pt idx="24">
                  <c:v>8.6</c:v>
                </c:pt>
                <c:pt idx="25">
                  <c:v>8.5</c:v>
                </c:pt>
                <c:pt idx="26">
                  <c:v>8.5</c:v>
                </c:pt>
                <c:pt idx="27">
                  <c:v>8.3000000000000007</c:v>
                </c:pt>
                <c:pt idx="28">
                  <c:v>7.6</c:v>
                </c:pt>
                <c:pt idx="29">
                  <c:v>8.4</c:v>
                </c:pt>
                <c:pt idx="30">
                  <c:v>7.7</c:v>
                </c:pt>
                <c:pt idx="31">
                  <c:v>7.8</c:v>
                </c:pt>
                <c:pt idx="32">
                  <c:v>8.3000000000000007</c:v>
                </c:pt>
                <c:pt idx="33">
                  <c:v>8.8000000000000007</c:v>
                </c:pt>
                <c:pt idx="34">
                  <c:v>9</c:v>
                </c:pt>
                <c:pt idx="35">
                  <c:v>9.5</c:v>
                </c:pt>
                <c:pt idx="36">
                  <c:v>9.5</c:v>
                </c:pt>
                <c:pt idx="37">
                  <c:v>9.5</c:v>
                </c:pt>
                <c:pt idx="38">
                  <c:v>9.4</c:v>
                </c:pt>
                <c:pt idx="39">
                  <c:v>9.4</c:v>
                </c:pt>
                <c:pt idx="40">
                  <c:v>9.6999999999999993</c:v>
                </c:pt>
                <c:pt idx="41">
                  <c:v>9.9</c:v>
                </c:pt>
                <c:pt idx="42">
                  <c:v>9.6</c:v>
                </c:pt>
                <c:pt idx="43">
                  <c:v>9.3000000000000007</c:v>
                </c:pt>
                <c:pt idx="44">
                  <c:v>9.1</c:v>
                </c:pt>
                <c:pt idx="45">
                  <c:v>9</c:v>
                </c:pt>
                <c:pt idx="46">
                  <c:v>8.8000000000000007</c:v>
                </c:pt>
                <c:pt idx="47">
                  <c:v>9</c:v>
                </c:pt>
              </c:numCache>
            </c:numRef>
          </c:val>
          <c:smooth val="0"/>
          <c:extLst>
            <c:ext xmlns:c16="http://schemas.microsoft.com/office/drawing/2014/chart" uri="{C3380CC4-5D6E-409C-BE32-E72D297353CC}">
              <c16:uniqueId val="{00000013-DB38-4FBA-9ACF-8D7C22FA3A3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B38-4FBA-9ACF-8D7C22FA3A3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153.39938000000001</c:v>
                </c:pt>
                <c:pt idx="1">
                  <c:v>140.05114</c:v>
                </c:pt>
                <c:pt idx="2">
                  <c:v>138.16011</c:v>
                </c:pt>
                <c:pt idx="3">
                  <c:v>135.14858000000001</c:v>
                </c:pt>
                <c:pt idx="4">
                  <c:v>103.27712</c:v>
                </c:pt>
                <c:pt idx="5">
                  <c:v>106.83977</c:v>
                </c:pt>
                <c:pt idx="6">
                  <c:v>148.20169999999999</c:v>
                </c:pt>
                <c:pt idx="7">
                  <c:v>137.44584</c:v>
                </c:pt>
                <c:pt idx="8">
                  <c:v>86.2881</c:v>
                </c:pt>
                <c:pt idx="9">
                  <c:v>129.50362999999999</c:v>
                </c:pt>
                <c:pt idx="10">
                  <c:v>155.00295</c:v>
                </c:pt>
                <c:pt idx="11">
                  <c:v>143.74979999999999</c:v>
                </c:pt>
                <c:pt idx="12">
                  <c:v>135.20973000000001</c:v>
                </c:pt>
                <c:pt idx="13">
                  <c:v>117.05455000000001</c:v>
                </c:pt>
                <c:pt idx="14">
                  <c:v>101.29159</c:v>
                </c:pt>
                <c:pt idx="15">
                  <c:v>140.21933000000001</c:v>
                </c:pt>
                <c:pt idx="16">
                  <c:v>139.44560999999999</c:v>
                </c:pt>
                <c:pt idx="17">
                  <c:v>141.33953</c:v>
                </c:pt>
                <c:pt idx="18">
                  <c:v>121.31009</c:v>
                </c:pt>
                <c:pt idx="19">
                  <c:v>107.92937999999999</c:v>
                </c:pt>
                <c:pt idx="20">
                  <c:v>94.072209999999998</c:v>
                </c:pt>
                <c:pt idx="21">
                  <c:v>123.43633</c:v>
                </c:pt>
                <c:pt idx="22">
                  <c:v>128.41685000000001</c:v>
                </c:pt>
                <c:pt idx="23">
                  <c:v>111.40391</c:v>
                </c:pt>
                <c:pt idx="24">
                  <c:v>93.722040000000007</c:v>
                </c:pt>
                <c:pt idx="25">
                  <c:v>85.494140000000002</c:v>
                </c:pt>
                <c:pt idx="26">
                  <c:v>127.71548</c:v>
                </c:pt>
                <c:pt idx="27">
                  <c:v>47.605840000000001</c:v>
                </c:pt>
                <c:pt idx="28">
                  <c:v>35.65701</c:v>
                </c:pt>
                <c:pt idx="29">
                  <c:v>36.093769999999999</c:v>
                </c:pt>
                <c:pt idx="30">
                  <c:v>33.962580000000003</c:v>
                </c:pt>
                <c:pt idx="31">
                  <c:v>38.402239999999999</c:v>
                </c:pt>
                <c:pt idx="32">
                  <c:v>38.312269999999998</c:v>
                </c:pt>
                <c:pt idx="33">
                  <c:v>32.740340000000003</c:v>
                </c:pt>
                <c:pt idx="34">
                  <c:v>30.879239999999999</c:v>
                </c:pt>
                <c:pt idx="35">
                  <c:v>36.416849999999997</c:v>
                </c:pt>
                <c:pt idx="36">
                  <c:v>25.399349999999998</c:v>
                </c:pt>
                <c:pt idx="37">
                  <c:v>20.861360000000001</c:v>
                </c:pt>
                <c:pt idx="38">
                  <c:v>22.376650000000001</c:v>
                </c:pt>
                <c:pt idx="39">
                  <c:v>24.207999999999998</c:v>
                </c:pt>
                <c:pt idx="40">
                  <c:v>22.757090000000002</c:v>
                </c:pt>
                <c:pt idx="41">
                  <c:v>24.24549</c:v>
                </c:pt>
                <c:pt idx="42">
                  <c:v>26.010370000000002</c:v>
                </c:pt>
                <c:pt idx="43">
                  <c:v>29.545500000000001</c:v>
                </c:pt>
                <c:pt idx="44">
                  <c:v>124.88368</c:v>
                </c:pt>
                <c:pt idx="45">
                  <c:v>123.38876999999999</c:v>
                </c:pt>
                <c:pt idx="46">
                  <c:v>110.46113</c:v>
                </c:pt>
                <c:pt idx="47">
                  <c:v>164.06422000000001</c:v>
                </c:pt>
              </c:numCache>
            </c:numRef>
          </c:val>
          <c:smooth val="0"/>
          <c:extLst>
            <c:ext xmlns:c16="http://schemas.microsoft.com/office/drawing/2014/chart" uri="{C3380CC4-5D6E-409C-BE32-E72D297353CC}">
              <c16:uniqueId val="{00000000-86F7-49CC-88BC-FCC12A99C4B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6F7-49CC-88BC-FCC12A99C4B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8.7000700000000002</c:v>
                </c:pt>
                <c:pt idx="1">
                  <c:v>8.6633300000000002</c:v>
                </c:pt>
                <c:pt idx="2">
                  <c:v>8.3940099999999997</c:v>
                </c:pt>
                <c:pt idx="3">
                  <c:v>8.1425199999999993</c:v>
                </c:pt>
                <c:pt idx="4">
                  <c:v>8.3621499999999997</c:v>
                </c:pt>
                <c:pt idx="5">
                  <c:v>8.3827599999999993</c:v>
                </c:pt>
                <c:pt idx="6">
                  <c:v>8.1715800000000005</c:v>
                </c:pt>
                <c:pt idx="7">
                  <c:v>8.0078499999999995</c:v>
                </c:pt>
                <c:pt idx="8">
                  <c:v>8.3452000000000002</c:v>
                </c:pt>
                <c:pt idx="9">
                  <c:v>8.3993199999999995</c:v>
                </c:pt>
                <c:pt idx="10">
                  <c:v>8.3692499999999992</c:v>
                </c:pt>
                <c:pt idx="11">
                  <c:v>7.9776800000000003</c:v>
                </c:pt>
                <c:pt idx="12">
                  <c:v>8.1840399999999995</c:v>
                </c:pt>
                <c:pt idx="13">
                  <c:v>8.2220700000000004</c:v>
                </c:pt>
                <c:pt idx="14">
                  <c:v>8.0516900000000007</c:v>
                </c:pt>
                <c:pt idx="15">
                  <c:v>8.1888299999999994</c:v>
                </c:pt>
                <c:pt idx="16">
                  <c:v>8.6908499999999993</c:v>
                </c:pt>
                <c:pt idx="17">
                  <c:v>8.70275</c:v>
                </c:pt>
                <c:pt idx="18">
                  <c:v>8.3192299999999992</c:v>
                </c:pt>
                <c:pt idx="19">
                  <c:v>8.8106799999999996</c:v>
                </c:pt>
                <c:pt idx="20">
                  <c:v>9.0296599999999998</c:v>
                </c:pt>
                <c:pt idx="21">
                  <c:v>8.7075399999999998</c:v>
                </c:pt>
                <c:pt idx="22">
                  <c:v>8.5787200000000006</c:v>
                </c:pt>
                <c:pt idx="23">
                  <c:v>8.3974700000000002</c:v>
                </c:pt>
                <c:pt idx="24">
                  <c:v>8.4539899999999992</c:v>
                </c:pt>
                <c:pt idx="25">
                  <c:v>8.4884400000000007</c:v>
                </c:pt>
                <c:pt idx="26">
                  <c:v>8.6425199999999993</c:v>
                </c:pt>
                <c:pt idx="27">
                  <c:v>8.5499100000000006</c:v>
                </c:pt>
                <c:pt idx="28">
                  <c:v>8.3388200000000001</c:v>
                </c:pt>
                <c:pt idx="29">
                  <c:v>8.2448700000000006</c:v>
                </c:pt>
                <c:pt idx="30">
                  <c:v>8.0659100000000006</c:v>
                </c:pt>
                <c:pt idx="31">
                  <c:v>8.2507400000000004</c:v>
                </c:pt>
                <c:pt idx="32">
                  <c:v>8.3718500000000002</c:v>
                </c:pt>
                <c:pt idx="33">
                  <c:v>8.3957899999999999</c:v>
                </c:pt>
                <c:pt idx="34">
                  <c:v>8.3761799999999997</c:v>
                </c:pt>
                <c:pt idx="35">
                  <c:v>8.4482400000000002</c:v>
                </c:pt>
                <c:pt idx="36">
                  <c:v>8.1203199999999995</c:v>
                </c:pt>
                <c:pt idx="37">
                  <c:v>8.0549800000000005</c:v>
                </c:pt>
                <c:pt idx="38">
                  <c:v>8.2548499999999994</c:v>
                </c:pt>
                <c:pt idx="39">
                  <c:v>8.4749400000000001</c:v>
                </c:pt>
                <c:pt idx="40">
                  <c:v>8.4298000000000002</c:v>
                </c:pt>
                <c:pt idx="41">
                  <c:v>7.6460100000000004</c:v>
                </c:pt>
                <c:pt idx="42">
                  <c:v>7.7670300000000001</c:v>
                </c:pt>
                <c:pt idx="43">
                  <c:v>8.6336600000000008</c:v>
                </c:pt>
                <c:pt idx="44">
                  <c:v>8.3766300000000005</c:v>
                </c:pt>
                <c:pt idx="45">
                  <c:v>7.6834800000000003</c:v>
                </c:pt>
                <c:pt idx="46">
                  <c:v>7.5256499999999997</c:v>
                </c:pt>
                <c:pt idx="47">
                  <c:v>7.52034</c:v>
                </c:pt>
              </c:numCache>
            </c:numRef>
          </c:val>
          <c:smooth val="0"/>
          <c:extLst>
            <c:ext xmlns:c16="http://schemas.microsoft.com/office/drawing/2014/chart" uri="{C3380CC4-5D6E-409C-BE32-E72D297353CC}">
              <c16:uniqueId val="{00000002-86F7-49CC-88BC-FCC12A99C4B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6F7-49CC-88BC-FCC12A99C4B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6F7-49CC-88BC-FCC12A99C4B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15.46</c:v>
                </c:pt>
                <c:pt idx="1">
                  <c:v>15.85</c:v>
                </c:pt>
                <c:pt idx="2">
                  <c:v>15.87</c:v>
                </c:pt>
                <c:pt idx="3">
                  <c:v>16.03</c:v>
                </c:pt>
                <c:pt idx="4">
                  <c:v>16.690000000000001</c:v>
                </c:pt>
                <c:pt idx="5">
                  <c:v>15.82</c:v>
                </c:pt>
                <c:pt idx="6">
                  <c:v>15.05</c:v>
                </c:pt>
                <c:pt idx="7">
                  <c:v>15.87</c:v>
                </c:pt>
                <c:pt idx="8">
                  <c:v>16.79</c:v>
                </c:pt>
                <c:pt idx="9">
                  <c:v>16.57</c:v>
                </c:pt>
                <c:pt idx="10">
                  <c:v>16.649999999999999</c:v>
                </c:pt>
                <c:pt idx="11">
                  <c:v>16.55</c:v>
                </c:pt>
                <c:pt idx="12">
                  <c:v>16.37</c:v>
                </c:pt>
                <c:pt idx="13">
                  <c:v>16.489999999999998</c:v>
                </c:pt>
                <c:pt idx="14">
                  <c:v>17.170000000000002</c:v>
                </c:pt>
                <c:pt idx="15">
                  <c:v>17.170000000000002</c:v>
                </c:pt>
                <c:pt idx="16">
                  <c:v>17.239999999999998</c:v>
                </c:pt>
                <c:pt idx="17">
                  <c:v>16.71</c:v>
                </c:pt>
                <c:pt idx="18">
                  <c:v>16.03</c:v>
                </c:pt>
                <c:pt idx="19">
                  <c:v>14.93</c:v>
                </c:pt>
                <c:pt idx="20">
                  <c:v>14.45</c:v>
                </c:pt>
                <c:pt idx="21">
                  <c:v>13.93</c:v>
                </c:pt>
                <c:pt idx="22">
                  <c:v>13.72</c:v>
                </c:pt>
                <c:pt idx="23">
                  <c:v>14.24</c:v>
                </c:pt>
                <c:pt idx="24">
                  <c:v>15.66</c:v>
                </c:pt>
                <c:pt idx="25">
                  <c:v>16.21</c:v>
                </c:pt>
                <c:pt idx="26">
                  <c:v>16.29</c:v>
                </c:pt>
                <c:pt idx="27">
                  <c:v>15.97</c:v>
                </c:pt>
                <c:pt idx="28">
                  <c:v>16.11</c:v>
                </c:pt>
                <c:pt idx="29">
                  <c:v>16.37</c:v>
                </c:pt>
                <c:pt idx="30">
                  <c:v>16.45</c:v>
                </c:pt>
                <c:pt idx="31">
                  <c:v>14.98</c:v>
                </c:pt>
                <c:pt idx="32">
                  <c:v>16.12</c:v>
                </c:pt>
                <c:pt idx="33">
                  <c:v>17.100000000000001</c:v>
                </c:pt>
                <c:pt idx="34">
                  <c:v>16.47</c:v>
                </c:pt>
                <c:pt idx="35">
                  <c:v>14.6</c:v>
                </c:pt>
                <c:pt idx="36">
                  <c:v>13.83</c:v>
                </c:pt>
                <c:pt idx="37">
                  <c:v>13.56</c:v>
                </c:pt>
                <c:pt idx="38">
                  <c:v>13.8</c:v>
                </c:pt>
                <c:pt idx="39">
                  <c:v>14.53</c:v>
                </c:pt>
                <c:pt idx="40">
                  <c:v>14.74</c:v>
                </c:pt>
                <c:pt idx="41">
                  <c:v>14.87</c:v>
                </c:pt>
                <c:pt idx="42">
                  <c:v>14.4</c:v>
                </c:pt>
                <c:pt idx="43">
                  <c:v>13.75</c:v>
                </c:pt>
                <c:pt idx="44">
                  <c:v>13.72</c:v>
                </c:pt>
                <c:pt idx="45">
                  <c:v>13.85</c:v>
                </c:pt>
                <c:pt idx="46">
                  <c:v>13.63</c:v>
                </c:pt>
                <c:pt idx="47">
                  <c:v>13.32</c:v>
                </c:pt>
              </c:numCache>
            </c:numRef>
          </c:val>
          <c:smooth val="0"/>
          <c:extLst>
            <c:ext xmlns:c16="http://schemas.microsoft.com/office/drawing/2014/chart" uri="{C3380CC4-5D6E-409C-BE32-E72D297353CC}">
              <c16:uniqueId val="{00000005-86F7-49CC-88BC-FCC12A99C4B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6F7-49CC-88BC-FCC12A99C4B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4.7</c:v>
                </c:pt>
                <c:pt idx="1">
                  <c:v>4.5759999999999996</c:v>
                </c:pt>
                <c:pt idx="2">
                  <c:v>4.6310000000000002</c:v>
                </c:pt>
                <c:pt idx="3">
                  <c:v>4.5830000000000002</c:v>
                </c:pt>
                <c:pt idx="4">
                  <c:v>4.4980000000000002</c:v>
                </c:pt>
                <c:pt idx="5">
                  <c:v>4.3319999999999999</c:v>
                </c:pt>
                <c:pt idx="6">
                  <c:v>4.3639999999999999</c:v>
                </c:pt>
                <c:pt idx="7">
                  <c:v>4.5650000000000004</c:v>
                </c:pt>
                <c:pt idx="8">
                  <c:v>4.4390000000000001</c:v>
                </c:pt>
                <c:pt idx="9">
                  <c:v>4.492</c:v>
                </c:pt>
                <c:pt idx="10">
                  <c:v>4.657</c:v>
                </c:pt>
                <c:pt idx="11">
                  <c:v>4.6150000000000002</c:v>
                </c:pt>
                <c:pt idx="12">
                  <c:v>4.4059999999999997</c:v>
                </c:pt>
                <c:pt idx="13">
                  <c:v>4.4210000000000003</c:v>
                </c:pt>
                <c:pt idx="14">
                  <c:v>4.3760000000000003</c:v>
                </c:pt>
                <c:pt idx="15">
                  <c:v>4.601</c:v>
                </c:pt>
                <c:pt idx="16">
                  <c:v>4.59</c:v>
                </c:pt>
                <c:pt idx="17">
                  <c:v>4.516</c:v>
                </c:pt>
                <c:pt idx="18">
                  <c:v>4.6289999999999996</c:v>
                </c:pt>
                <c:pt idx="19">
                  <c:v>4.4939999999999998</c:v>
                </c:pt>
                <c:pt idx="20">
                  <c:v>4.4790000000000001</c:v>
                </c:pt>
                <c:pt idx="21">
                  <c:v>4.4589999999999996</c:v>
                </c:pt>
                <c:pt idx="22">
                  <c:v>4.4370000000000003</c:v>
                </c:pt>
                <c:pt idx="23">
                  <c:v>4.375</c:v>
                </c:pt>
                <c:pt idx="24">
                  <c:v>4.3280000000000003</c:v>
                </c:pt>
                <c:pt idx="25">
                  <c:v>4.3179999999999996</c:v>
                </c:pt>
                <c:pt idx="26">
                  <c:v>4.4029999999999996</c:v>
                </c:pt>
                <c:pt idx="27">
                  <c:v>4.5659999999999998</c:v>
                </c:pt>
                <c:pt idx="28">
                  <c:v>4.47</c:v>
                </c:pt>
                <c:pt idx="29">
                  <c:v>4.4370000000000003</c:v>
                </c:pt>
                <c:pt idx="30">
                  <c:v>4.4260000000000002</c:v>
                </c:pt>
                <c:pt idx="31">
                  <c:v>4.3780000000000001</c:v>
                </c:pt>
                <c:pt idx="32">
                  <c:v>4.6790000000000003</c:v>
                </c:pt>
                <c:pt idx="33">
                  <c:v>4.6219999999999999</c:v>
                </c:pt>
                <c:pt idx="34">
                  <c:v>4.4800000000000004</c:v>
                </c:pt>
                <c:pt idx="35">
                  <c:v>4.4660000000000002</c:v>
                </c:pt>
                <c:pt idx="36">
                  <c:v>4.6719999999999997</c:v>
                </c:pt>
                <c:pt idx="37">
                  <c:v>4.577</c:v>
                </c:pt>
                <c:pt idx="38">
                  <c:v>4.2539999999999996</c:v>
                </c:pt>
                <c:pt idx="39">
                  <c:v>4.3330000000000002</c:v>
                </c:pt>
                <c:pt idx="40">
                  <c:v>4.5270000000000001</c:v>
                </c:pt>
                <c:pt idx="41">
                  <c:v>4.4820000000000002</c:v>
                </c:pt>
                <c:pt idx="42">
                  <c:v>4.5209999999999999</c:v>
                </c:pt>
                <c:pt idx="43">
                  <c:v>4.4050000000000002</c:v>
                </c:pt>
                <c:pt idx="44">
                  <c:v>4.319</c:v>
                </c:pt>
                <c:pt idx="45">
                  <c:v>4.242</c:v>
                </c:pt>
                <c:pt idx="46">
                  <c:v>4.3280000000000003</c:v>
                </c:pt>
                <c:pt idx="47">
                  <c:v>0</c:v>
                </c:pt>
              </c:numCache>
            </c:numRef>
          </c:val>
          <c:smooth val="0"/>
          <c:extLst>
            <c:ext xmlns:c16="http://schemas.microsoft.com/office/drawing/2014/chart" uri="{C3380CC4-5D6E-409C-BE32-E72D297353CC}">
              <c16:uniqueId val="{00000007-86F7-49CC-88BC-FCC12A99C4B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86F7-49CC-88BC-FCC12A99C4B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6F7-49CC-88BC-FCC12A99C4B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6F7-49CC-88BC-FCC12A99C4B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6F7-49CC-88BC-FCC12A99C4B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6F7-49CC-88BC-FCC12A99C4B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6F7-49CC-88BC-FCC12A99C4B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86F7-49CC-88BC-FCC12A99C4B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50.578800000000001</c:v>
                </c:pt>
                <c:pt idx="1">
                  <c:v>52.537280000000003</c:v>
                </c:pt>
                <c:pt idx="2">
                  <c:v>52.0077</c:v>
                </c:pt>
                <c:pt idx="3">
                  <c:v>51.772460000000002</c:v>
                </c:pt>
                <c:pt idx="4">
                  <c:v>54.108179999999997</c:v>
                </c:pt>
                <c:pt idx="5">
                  <c:v>53.941220000000001</c:v>
                </c:pt>
                <c:pt idx="6">
                  <c:v>51.917610000000003</c:v>
                </c:pt>
                <c:pt idx="7">
                  <c:v>54.206110000000002</c:v>
                </c:pt>
                <c:pt idx="8">
                  <c:v>54.772880000000001</c:v>
                </c:pt>
                <c:pt idx="9">
                  <c:v>53.856110000000001</c:v>
                </c:pt>
                <c:pt idx="10">
                  <c:v>54.61842</c:v>
                </c:pt>
                <c:pt idx="11">
                  <c:v>54.500749999999996</c:v>
                </c:pt>
                <c:pt idx="12">
                  <c:v>51.731270000000002</c:v>
                </c:pt>
                <c:pt idx="13">
                  <c:v>47.226579999999998</c:v>
                </c:pt>
                <c:pt idx="14">
                  <c:v>51.996580000000002</c:v>
                </c:pt>
                <c:pt idx="15">
                  <c:v>53.64875</c:v>
                </c:pt>
                <c:pt idx="16">
                  <c:v>51.139159999999997</c:v>
                </c:pt>
                <c:pt idx="17">
                  <c:v>50.413589999999999</c:v>
                </c:pt>
                <c:pt idx="18">
                  <c:v>49.165559999999999</c:v>
                </c:pt>
                <c:pt idx="19">
                  <c:v>50.358980000000003</c:v>
                </c:pt>
                <c:pt idx="20">
                  <c:v>51.174030000000002</c:v>
                </c:pt>
                <c:pt idx="21">
                  <c:v>50.933140000000002</c:v>
                </c:pt>
                <c:pt idx="22">
                  <c:v>50.6997</c:v>
                </c:pt>
                <c:pt idx="23">
                  <c:v>50.430169999999997</c:v>
                </c:pt>
                <c:pt idx="24">
                  <c:v>49.98809</c:v>
                </c:pt>
                <c:pt idx="25">
                  <c:v>50.1678</c:v>
                </c:pt>
                <c:pt idx="26">
                  <c:v>50.391460000000002</c:v>
                </c:pt>
                <c:pt idx="27">
                  <c:v>51.112009999999998</c:v>
                </c:pt>
                <c:pt idx="28">
                  <c:v>51.36553</c:v>
                </c:pt>
                <c:pt idx="29">
                  <c:v>50.114849999999997</c:v>
                </c:pt>
                <c:pt idx="30">
                  <c:v>48.59187</c:v>
                </c:pt>
                <c:pt idx="31">
                  <c:v>50.284750000000003</c:v>
                </c:pt>
                <c:pt idx="32">
                  <c:v>49.403399999999998</c:v>
                </c:pt>
                <c:pt idx="33">
                  <c:v>50.93168</c:v>
                </c:pt>
                <c:pt idx="34">
                  <c:v>52.152209999999997</c:v>
                </c:pt>
                <c:pt idx="35">
                  <c:v>52.320749999999997</c:v>
                </c:pt>
                <c:pt idx="36">
                  <c:v>48.922820000000002</c:v>
                </c:pt>
                <c:pt idx="37">
                  <c:v>40.080410000000001</c:v>
                </c:pt>
                <c:pt idx="38">
                  <c:v>42.835430000000002</c:v>
                </c:pt>
                <c:pt idx="39">
                  <c:v>48.336219999999997</c:v>
                </c:pt>
                <c:pt idx="40">
                  <c:v>47.436039999999998</c:v>
                </c:pt>
                <c:pt idx="41">
                  <c:v>52.2851</c:v>
                </c:pt>
                <c:pt idx="42">
                  <c:v>54.654940000000003</c:v>
                </c:pt>
                <c:pt idx="43">
                  <c:v>54.830210000000001</c:v>
                </c:pt>
                <c:pt idx="44">
                  <c:v>55.11224</c:v>
                </c:pt>
                <c:pt idx="45">
                  <c:v>55.229430000000001</c:v>
                </c:pt>
                <c:pt idx="46">
                  <c:v>54.796250000000001</c:v>
                </c:pt>
                <c:pt idx="47">
                  <c:v>53.649920000000002</c:v>
                </c:pt>
              </c:numCache>
            </c:numRef>
          </c:val>
          <c:smooth val="0"/>
          <c:extLst>
            <c:ext xmlns:c16="http://schemas.microsoft.com/office/drawing/2014/chart" uri="{C3380CC4-5D6E-409C-BE32-E72D297353CC}">
              <c16:uniqueId val="{0000000F-86F7-49CC-88BC-FCC12A99C4B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117.64774</c:v>
                </c:pt>
                <c:pt idx="1">
                  <c:v>117.09643</c:v>
                </c:pt>
                <c:pt idx="2">
                  <c:v>117.6947</c:v>
                </c:pt>
                <c:pt idx="3">
                  <c:v>118.32411</c:v>
                </c:pt>
                <c:pt idx="4">
                  <c:v>118.68116000000001</c:v>
                </c:pt>
                <c:pt idx="5">
                  <c:v>118.48184999999999</c:v>
                </c:pt>
                <c:pt idx="6">
                  <c:v>114.81912</c:v>
                </c:pt>
                <c:pt idx="7">
                  <c:v>115.63278</c:v>
                </c:pt>
                <c:pt idx="8">
                  <c:v>118.00194999999999</c:v>
                </c:pt>
                <c:pt idx="9">
                  <c:v>119.7195</c:v>
                </c:pt>
                <c:pt idx="10">
                  <c:v>117.89393</c:v>
                </c:pt>
                <c:pt idx="11">
                  <c:v>120.91226</c:v>
                </c:pt>
                <c:pt idx="12">
                  <c:v>116.02772</c:v>
                </c:pt>
                <c:pt idx="13">
                  <c:v>116.58564</c:v>
                </c:pt>
                <c:pt idx="14">
                  <c:v>116.26576</c:v>
                </c:pt>
                <c:pt idx="15">
                  <c:v>120.21881</c:v>
                </c:pt>
                <c:pt idx="16">
                  <c:v>119.5556</c:v>
                </c:pt>
                <c:pt idx="17">
                  <c:v>119.76511000000001</c:v>
                </c:pt>
                <c:pt idx="18">
                  <c:v>117.08385</c:v>
                </c:pt>
                <c:pt idx="19">
                  <c:v>104.66616999999999</c:v>
                </c:pt>
                <c:pt idx="20">
                  <c:v>90.745440000000002</c:v>
                </c:pt>
                <c:pt idx="21">
                  <c:v>91.495099999999994</c:v>
                </c:pt>
                <c:pt idx="22">
                  <c:v>95.889499999999998</c:v>
                </c:pt>
                <c:pt idx="23">
                  <c:v>99.322280000000006</c:v>
                </c:pt>
                <c:pt idx="24">
                  <c:v>92.186430000000001</c:v>
                </c:pt>
                <c:pt idx="25">
                  <c:v>91.324849999999998</c:v>
                </c:pt>
                <c:pt idx="26">
                  <c:v>83.313019999999995</c:v>
                </c:pt>
                <c:pt idx="27">
                  <c:v>89.567250000000001</c:v>
                </c:pt>
                <c:pt idx="28">
                  <c:v>94.042410000000004</c:v>
                </c:pt>
                <c:pt idx="29">
                  <c:v>95.477109999999996</c:v>
                </c:pt>
                <c:pt idx="30">
                  <c:v>92.095870000000005</c:v>
                </c:pt>
                <c:pt idx="31">
                  <c:v>95.168279999999996</c:v>
                </c:pt>
                <c:pt idx="32">
                  <c:v>95.889200000000002</c:v>
                </c:pt>
                <c:pt idx="33">
                  <c:v>97.376159999999999</c:v>
                </c:pt>
                <c:pt idx="34">
                  <c:v>98.407669999999996</c:v>
                </c:pt>
                <c:pt idx="35">
                  <c:v>100.48557</c:v>
                </c:pt>
                <c:pt idx="36">
                  <c:v>96.569590000000005</c:v>
                </c:pt>
                <c:pt idx="37">
                  <c:v>93.910989999999998</c:v>
                </c:pt>
                <c:pt idx="38">
                  <c:v>96.891829999999999</c:v>
                </c:pt>
                <c:pt idx="39">
                  <c:v>98.374560000000002</c:v>
                </c:pt>
                <c:pt idx="40">
                  <c:v>99.477050000000006</c:v>
                </c:pt>
                <c:pt idx="41">
                  <c:v>109.66853999999999</c:v>
                </c:pt>
                <c:pt idx="42">
                  <c:v>121.54438</c:v>
                </c:pt>
                <c:pt idx="43">
                  <c:v>122.45921</c:v>
                </c:pt>
                <c:pt idx="44">
                  <c:v>123.55789</c:v>
                </c:pt>
                <c:pt idx="45">
                  <c:v>121.53256</c:v>
                </c:pt>
                <c:pt idx="46">
                  <c:v>121.46644999999999</c:v>
                </c:pt>
                <c:pt idx="47">
                  <c:v>122.03091000000001</c:v>
                </c:pt>
              </c:numCache>
            </c:numRef>
          </c:val>
          <c:smooth val="0"/>
          <c:extLst>
            <c:ext xmlns:c16="http://schemas.microsoft.com/office/drawing/2014/chart" uri="{C3380CC4-5D6E-409C-BE32-E72D297353CC}">
              <c16:uniqueId val="{00000010-86F7-49CC-88BC-FCC12A99C4B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26.832899999999999</c:v>
                </c:pt>
                <c:pt idx="1">
                  <c:v>26.5427</c:v>
                </c:pt>
                <c:pt idx="2">
                  <c:v>27.965900000000001</c:v>
                </c:pt>
                <c:pt idx="3">
                  <c:v>27.3917</c:v>
                </c:pt>
                <c:pt idx="4">
                  <c:v>27.9862</c:v>
                </c:pt>
                <c:pt idx="5">
                  <c:v>27.6309</c:v>
                </c:pt>
                <c:pt idx="6">
                  <c:v>27.348500000000001</c:v>
                </c:pt>
                <c:pt idx="7">
                  <c:v>27.578700000000001</c:v>
                </c:pt>
                <c:pt idx="8">
                  <c:v>26.930199999999999</c:v>
                </c:pt>
                <c:pt idx="9">
                  <c:v>27.423400000000001</c:v>
                </c:pt>
                <c:pt idx="10">
                  <c:v>26.734999999999999</c:v>
                </c:pt>
                <c:pt idx="11">
                  <c:v>22.433900000000001</c:v>
                </c:pt>
                <c:pt idx="12">
                  <c:v>21.315899999999999</c:v>
                </c:pt>
                <c:pt idx="13">
                  <c:v>21.799399999999999</c:v>
                </c:pt>
                <c:pt idx="14">
                  <c:v>26.0169</c:v>
                </c:pt>
                <c:pt idx="15">
                  <c:v>25.668800000000001</c:v>
                </c:pt>
                <c:pt idx="16">
                  <c:v>25.001300000000001</c:v>
                </c:pt>
                <c:pt idx="17">
                  <c:v>20.148900000000001</c:v>
                </c:pt>
                <c:pt idx="18">
                  <c:v>20.1769</c:v>
                </c:pt>
                <c:pt idx="19">
                  <c:v>20.4574</c:v>
                </c:pt>
                <c:pt idx="20">
                  <c:v>21.106100000000001</c:v>
                </c:pt>
                <c:pt idx="21">
                  <c:v>21.456800000000001</c:v>
                </c:pt>
                <c:pt idx="22">
                  <c:v>20.8337</c:v>
                </c:pt>
                <c:pt idx="23">
                  <c:v>19.913900000000002</c:v>
                </c:pt>
                <c:pt idx="24">
                  <c:v>19.5229</c:v>
                </c:pt>
                <c:pt idx="25">
                  <c:v>19.0273</c:v>
                </c:pt>
                <c:pt idx="26">
                  <c:v>19.435400000000001</c:v>
                </c:pt>
                <c:pt idx="27">
                  <c:v>19.764600000000002</c:v>
                </c:pt>
                <c:pt idx="28">
                  <c:v>20.373200000000001</c:v>
                </c:pt>
                <c:pt idx="29">
                  <c:v>20.901199999999999</c:v>
                </c:pt>
                <c:pt idx="30">
                  <c:v>20.7376</c:v>
                </c:pt>
                <c:pt idx="31">
                  <c:v>20.8916</c:v>
                </c:pt>
                <c:pt idx="32">
                  <c:v>21.1995</c:v>
                </c:pt>
                <c:pt idx="33">
                  <c:v>20.984300000000001</c:v>
                </c:pt>
                <c:pt idx="34">
                  <c:v>20.973400000000002</c:v>
                </c:pt>
                <c:pt idx="35">
                  <c:v>17.997399999999999</c:v>
                </c:pt>
                <c:pt idx="36">
                  <c:v>20.9359</c:v>
                </c:pt>
                <c:pt idx="37">
                  <c:v>21.0563</c:v>
                </c:pt>
                <c:pt idx="38">
                  <c:v>21.665900000000001</c:v>
                </c:pt>
                <c:pt idx="39">
                  <c:v>25.574200000000001</c:v>
                </c:pt>
                <c:pt idx="40">
                  <c:v>25.362300000000001</c:v>
                </c:pt>
                <c:pt idx="41">
                  <c:v>25.661999999999999</c:v>
                </c:pt>
                <c:pt idx="42">
                  <c:v>26.5898</c:v>
                </c:pt>
                <c:pt idx="43">
                  <c:v>26.3919</c:v>
                </c:pt>
                <c:pt idx="44">
                  <c:v>26.070399999999999</c:v>
                </c:pt>
                <c:pt idx="45">
                  <c:v>26.244299999999999</c:v>
                </c:pt>
                <c:pt idx="46">
                  <c:v>25.756900000000002</c:v>
                </c:pt>
                <c:pt idx="47">
                  <c:v>26.436199999999999</c:v>
                </c:pt>
              </c:numCache>
            </c:numRef>
          </c:val>
          <c:smooth val="0"/>
          <c:extLst>
            <c:ext xmlns:c16="http://schemas.microsoft.com/office/drawing/2014/chart" uri="{C3380CC4-5D6E-409C-BE32-E72D297353CC}">
              <c16:uniqueId val="{00000011-86F7-49CC-88BC-FCC12A99C4B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6F7-49CC-88BC-FCC12A99C4B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169.51</c:v>
                </c:pt>
                <c:pt idx="1">
                  <c:v>169.46</c:v>
                </c:pt>
                <c:pt idx="2">
                  <c:v>169.19</c:v>
                </c:pt>
                <c:pt idx="3">
                  <c:v>169.76</c:v>
                </c:pt>
                <c:pt idx="4">
                  <c:v>169.05</c:v>
                </c:pt>
                <c:pt idx="5">
                  <c:v>169.47</c:v>
                </c:pt>
                <c:pt idx="6">
                  <c:v>167.96</c:v>
                </c:pt>
                <c:pt idx="7">
                  <c:v>167.49</c:v>
                </c:pt>
                <c:pt idx="8">
                  <c:v>169.42</c:v>
                </c:pt>
                <c:pt idx="9">
                  <c:v>169.79</c:v>
                </c:pt>
                <c:pt idx="10">
                  <c:v>157.28</c:v>
                </c:pt>
                <c:pt idx="11">
                  <c:v>147.1</c:v>
                </c:pt>
                <c:pt idx="12">
                  <c:v>144.38999999999999</c:v>
                </c:pt>
                <c:pt idx="13">
                  <c:v>136.44999999999999</c:v>
                </c:pt>
                <c:pt idx="14">
                  <c:v>133.74</c:v>
                </c:pt>
                <c:pt idx="15">
                  <c:v>124.14</c:v>
                </c:pt>
                <c:pt idx="16">
                  <c:v>127.89</c:v>
                </c:pt>
                <c:pt idx="17">
                  <c:v>124.03</c:v>
                </c:pt>
                <c:pt idx="18">
                  <c:v>124.07</c:v>
                </c:pt>
                <c:pt idx="19">
                  <c:v>123.12</c:v>
                </c:pt>
                <c:pt idx="20">
                  <c:v>124.89</c:v>
                </c:pt>
                <c:pt idx="21">
                  <c:v>123.63</c:v>
                </c:pt>
                <c:pt idx="22">
                  <c:v>123.3</c:v>
                </c:pt>
                <c:pt idx="23">
                  <c:v>123.25</c:v>
                </c:pt>
                <c:pt idx="24">
                  <c:v>124.33</c:v>
                </c:pt>
                <c:pt idx="25">
                  <c:v>121.45</c:v>
                </c:pt>
                <c:pt idx="26">
                  <c:v>121.79</c:v>
                </c:pt>
                <c:pt idx="27">
                  <c:v>121.32</c:v>
                </c:pt>
                <c:pt idx="28">
                  <c:v>119.26</c:v>
                </c:pt>
                <c:pt idx="29">
                  <c:v>119.93</c:v>
                </c:pt>
                <c:pt idx="30">
                  <c:v>120.1</c:v>
                </c:pt>
                <c:pt idx="31">
                  <c:v>115.9</c:v>
                </c:pt>
                <c:pt idx="32">
                  <c:v>118.7</c:v>
                </c:pt>
                <c:pt idx="33">
                  <c:v>120.15</c:v>
                </c:pt>
                <c:pt idx="34">
                  <c:v>121</c:v>
                </c:pt>
                <c:pt idx="35">
                  <c:v>123.06</c:v>
                </c:pt>
                <c:pt idx="36">
                  <c:v>122.24</c:v>
                </c:pt>
                <c:pt idx="37">
                  <c:v>119.58</c:v>
                </c:pt>
                <c:pt idx="38">
                  <c:v>118.14</c:v>
                </c:pt>
                <c:pt idx="39">
                  <c:v>117.61</c:v>
                </c:pt>
                <c:pt idx="40">
                  <c:v>121.68</c:v>
                </c:pt>
                <c:pt idx="41">
                  <c:v>124.07</c:v>
                </c:pt>
                <c:pt idx="42">
                  <c:v>122.08</c:v>
                </c:pt>
                <c:pt idx="43">
                  <c:v>122.79</c:v>
                </c:pt>
                <c:pt idx="44">
                  <c:v>124.94</c:v>
                </c:pt>
                <c:pt idx="45">
                  <c:v>126.07</c:v>
                </c:pt>
                <c:pt idx="46">
                  <c:v>123.82</c:v>
                </c:pt>
                <c:pt idx="47">
                  <c:v>125.2</c:v>
                </c:pt>
              </c:numCache>
            </c:numRef>
          </c:val>
          <c:smooth val="0"/>
          <c:extLst>
            <c:ext xmlns:c16="http://schemas.microsoft.com/office/drawing/2014/chart" uri="{C3380CC4-5D6E-409C-BE32-E72D297353CC}">
              <c16:uniqueId val="{00000013-86F7-49CC-88BC-FCC12A99C4B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6F7-49CC-88BC-FCC12A99C4B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37.991799999999998</c:v>
                </c:pt>
                <c:pt idx="1">
                  <c:v>37.537619999999997</c:v>
                </c:pt>
                <c:pt idx="2">
                  <c:v>37.036169999999998</c:v>
                </c:pt>
                <c:pt idx="3">
                  <c:v>36.999139999999997</c:v>
                </c:pt>
                <c:pt idx="4">
                  <c:v>36.884610000000002</c:v>
                </c:pt>
                <c:pt idx="5">
                  <c:v>35.916499999999999</c:v>
                </c:pt>
                <c:pt idx="6">
                  <c:v>36.351399999999998</c:v>
                </c:pt>
                <c:pt idx="7">
                  <c:v>35.691240000000001</c:v>
                </c:pt>
                <c:pt idx="8">
                  <c:v>36.214820000000003</c:v>
                </c:pt>
                <c:pt idx="9">
                  <c:v>35.661470000000001</c:v>
                </c:pt>
                <c:pt idx="10">
                  <c:v>34.252119999999998</c:v>
                </c:pt>
                <c:pt idx="11">
                  <c:v>33.151859999999999</c:v>
                </c:pt>
                <c:pt idx="12">
                  <c:v>33.048520000000003</c:v>
                </c:pt>
                <c:pt idx="13">
                  <c:v>31.25346</c:v>
                </c:pt>
                <c:pt idx="14">
                  <c:v>31.593129999999999</c:v>
                </c:pt>
                <c:pt idx="15">
                  <c:v>32.248260000000002</c:v>
                </c:pt>
                <c:pt idx="16">
                  <c:v>33.009970000000003</c:v>
                </c:pt>
                <c:pt idx="17">
                  <c:v>34.135019999999997</c:v>
                </c:pt>
                <c:pt idx="18">
                  <c:v>35.480130000000003</c:v>
                </c:pt>
                <c:pt idx="19">
                  <c:v>35.652000000000001</c:v>
                </c:pt>
                <c:pt idx="20">
                  <c:v>35.956359999999997</c:v>
                </c:pt>
                <c:pt idx="21">
                  <c:v>36.229039999999998</c:v>
                </c:pt>
                <c:pt idx="22">
                  <c:v>35.736960000000003</c:v>
                </c:pt>
                <c:pt idx="23">
                  <c:v>36.354089999999999</c:v>
                </c:pt>
                <c:pt idx="24">
                  <c:v>35.817459999999997</c:v>
                </c:pt>
                <c:pt idx="25">
                  <c:v>33.639090000000003</c:v>
                </c:pt>
                <c:pt idx="26">
                  <c:v>33.954680000000003</c:v>
                </c:pt>
                <c:pt idx="27">
                  <c:v>35.316180000000003</c:v>
                </c:pt>
                <c:pt idx="28">
                  <c:v>36.589880000000001</c:v>
                </c:pt>
                <c:pt idx="29">
                  <c:v>36.95514</c:v>
                </c:pt>
                <c:pt idx="30">
                  <c:v>35.157919999999997</c:v>
                </c:pt>
                <c:pt idx="31">
                  <c:v>34.38223</c:v>
                </c:pt>
                <c:pt idx="32">
                  <c:v>35.277380000000001</c:v>
                </c:pt>
                <c:pt idx="33">
                  <c:v>35.827959999999997</c:v>
                </c:pt>
                <c:pt idx="34">
                  <c:v>33.772730000000003</c:v>
                </c:pt>
                <c:pt idx="35">
                  <c:v>33.452869999999997</c:v>
                </c:pt>
                <c:pt idx="36">
                  <c:v>33.119070000000001</c:v>
                </c:pt>
                <c:pt idx="37">
                  <c:v>30.960819999999998</c:v>
                </c:pt>
                <c:pt idx="38">
                  <c:v>31.334150000000001</c:v>
                </c:pt>
                <c:pt idx="39">
                  <c:v>33.265410000000003</c:v>
                </c:pt>
                <c:pt idx="40">
                  <c:v>34.528680000000001</c:v>
                </c:pt>
                <c:pt idx="41">
                  <c:v>35.60277</c:v>
                </c:pt>
                <c:pt idx="42">
                  <c:v>35.93065</c:v>
                </c:pt>
                <c:pt idx="43">
                  <c:v>36.756900000000002</c:v>
                </c:pt>
                <c:pt idx="44">
                  <c:v>37.28219</c:v>
                </c:pt>
                <c:pt idx="45">
                  <c:v>36.194159999999997</c:v>
                </c:pt>
                <c:pt idx="46">
                  <c:v>36.145130000000002</c:v>
                </c:pt>
                <c:pt idx="47">
                  <c:v>36.870089999999998</c:v>
                </c:pt>
              </c:numCache>
            </c:numRef>
          </c:val>
          <c:smooth val="0"/>
          <c:extLst>
            <c:ext xmlns:c16="http://schemas.microsoft.com/office/drawing/2014/chart" uri="{C3380CC4-5D6E-409C-BE32-E72D297353CC}">
              <c16:uniqueId val="{00000015-86F7-49CC-88BC-FCC12A99C4B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24.025569999999998</c:v>
                </c:pt>
                <c:pt idx="1">
                  <c:v>26.940670000000001</c:v>
                </c:pt>
                <c:pt idx="2">
                  <c:v>26.972100000000001</c:v>
                </c:pt>
                <c:pt idx="3">
                  <c:v>26.75648</c:v>
                </c:pt>
                <c:pt idx="4">
                  <c:v>26.597180000000002</c:v>
                </c:pt>
                <c:pt idx="5">
                  <c:v>26.437380000000001</c:v>
                </c:pt>
                <c:pt idx="6">
                  <c:v>26.685120000000001</c:v>
                </c:pt>
                <c:pt idx="7">
                  <c:v>27.085039999999999</c:v>
                </c:pt>
                <c:pt idx="8">
                  <c:v>26.41309</c:v>
                </c:pt>
                <c:pt idx="9">
                  <c:v>26.778849999999998</c:v>
                </c:pt>
                <c:pt idx="10">
                  <c:v>26.599329999999998</c:v>
                </c:pt>
                <c:pt idx="11">
                  <c:v>26.35032</c:v>
                </c:pt>
                <c:pt idx="12">
                  <c:v>26.450150000000001</c:v>
                </c:pt>
                <c:pt idx="13">
                  <c:v>27.092649999999999</c:v>
                </c:pt>
                <c:pt idx="14">
                  <c:v>27.315390000000001</c:v>
                </c:pt>
                <c:pt idx="15">
                  <c:v>27.68807</c:v>
                </c:pt>
                <c:pt idx="16">
                  <c:v>27.196829999999999</c:v>
                </c:pt>
                <c:pt idx="17">
                  <c:v>27.345220000000001</c:v>
                </c:pt>
                <c:pt idx="18">
                  <c:v>27.04251</c:v>
                </c:pt>
                <c:pt idx="19">
                  <c:v>27.65502</c:v>
                </c:pt>
                <c:pt idx="20">
                  <c:v>26.462230000000002</c:v>
                </c:pt>
                <c:pt idx="21">
                  <c:v>26.57311</c:v>
                </c:pt>
                <c:pt idx="22">
                  <c:v>26.77159</c:v>
                </c:pt>
                <c:pt idx="23">
                  <c:v>26.498059999999999</c:v>
                </c:pt>
                <c:pt idx="24">
                  <c:v>26.67887</c:v>
                </c:pt>
                <c:pt idx="25">
                  <c:v>26.395050000000001</c:v>
                </c:pt>
                <c:pt idx="26">
                  <c:v>26.961259999999999</c:v>
                </c:pt>
                <c:pt idx="27">
                  <c:v>27.230360000000001</c:v>
                </c:pt>
                <c:pt idx="28">
                  <c:v>27.149619999999999</c:v>
                </c:pt>
                <c:pt idx="29">
                  <c:v>26.954229999999999</c:v>
                </c:pt>
                <c:pt idx="30">
                  <c:v>26.88599</c:v>
                </c:pt>
                <c:pt idx="31">
                  <c:v>24.746790000000001</c:v>
                </c:pt>
                <c:pt idx="32">
                  <c:v>23.522670000000002</c:v>
                </c:pt>
                <c:pt idx="33">
                  <c:v>23.489650000000001</c:v>
                </c:pt>
                <c:pt idx="34">
                  <c:v>22.739100000000001</c:v>
                </c:pt>
                <c:pt idx="35">
                  <c:v>22.643049999999999</c:v>
                </c:pt>
                <c:pt idx="36">
                  <c:v>22.47767</c:v>
                </c:pt>
                <c:pt idx="37">
                  <c:v>23.46698</c:v>
                </c:pt>
                <c:pt idx="38">
                  <c:v>24.03678</c:v>
                </c:pt>
                <c:pt idx="39">
                  <c:v>23.733650000000001</c:v>
                </c:pt>
                <c:pt idx="40">
                  <c:v>23.23573</c:v>
                </c:pt>
                <c:pt idx="41">
                  <c:v>23.40258</c:v>
                </c:pt>
                <c:pt idx="42">
                  <c:v>23.663460000000001</c:v>
                </c:pt>
                <c:pt idx="43">
                  <c:v>23.664729999999999</c:v>
                </c:pt>
                <c:pt idx="44">
                  <c:v>23.86326</c:v>
                </c:pt>
                <c:pt idx="45">
                  <c:v>24.295970000000001</c:v>
                </c:pt>
                <c:pt idx="46">
                  <c:v>24.512879999999999</c:v>
                </c:pt>
                <c:pt idx="47">
                  <c:v>27.224409999999999</c:v>
                </c:pt>
              </c:numCache>
            </c:numRef>
          </c:val>
          <c:smooth val="0"/>
          <c:extLst>
            <c:ext xmlns:c16="http://schemas.microsoft.com/office/drawing/2014/chart" uri="{C3380CC4-5D6E-409C-BE32-E72D297353CC}">
              <c16:uniqueId val="{00000016-86F7-49CC-88BC-FCC12A99C4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FF3-4F7D-B625-2D979522CEC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193.66913</c:v>
                </c:pt>
                <c:pt idx="1">
                  <c:v>194.74860000000001</c:v>
                </c:pt>
                <c:pt idx="2">
                  <c:v>194.29167000000001</c:v>
                </c:pt>
                <c:pt idx="3">
                  <c:v>195.83725999999999</c:v>
                </c:pt>
                <c:pt idx="4">
                  <c:v>195.21257</c:v>
                </c:pt>
                <c:pt idx="5">
                  <c:v>193.83958999999999</c:v>
                </c:pt>
                <c:pt idx="6">
                  <c:v>195.4203</c:v>
                </c:pt>
                <c:pt idx="7">
                  <c:v>195.26723999999999</c:v>
                </c:pt>
                <c:pt idx="8">
                  <c:v>196.27269999999999</c:v>
                </c:pt>
                <c:pt idx="9">
                  <c:v>195.94506999999999</c:v>
                </c:pt>
                <c:pt idx="10">
                  <c:v>196.59189000000001</c:v>
                </c:pt>
                <c:pt idx="11">
                  <c:v>194.33232000000001</c:v>
                </c:pt>
                <c:pt idx="12">
                  <c:v>195.5163</c:v>
                </c:pt>
                <c:pt idx="13">
                  <c:v>194.07664</c:v>
                </c:pt>
                <c:pt idx="14">
                  <c:v>193.33038999999999</c:v>
                </c:pt>
                <c:pt idx="15">
                  <c:v>191.55663000000001</c:v>
                </c:pt>
                <c:pt idx="16">
                  <c:v>191.01080999999999</c:v>
                </c:pt>
                <c:pt idx="17">
                  <c:v>189.62683000000001</c:v>
                </c:pt>
                <c:pt idx="18">
                  <c:v>191.42771999999999</c:v>
                </c:pt>
                <c:pt idx="19">
                  <c:v>193.52906999999999</c:v>
                </c:pt>
                <c:pt idx="20">
                  <c:v>193.51603</c:v>
                </c:pt>
                <c:pt idx="21">
                  <c:v>189.87730999999999</c:v>
                </c:pt>
                <c:pt idx="22">
                  <c:v>191.36833999999999</c:v>
                </c:pt>
                <c:pt idx="23">
                  <c:v>191.66113000000001</c:v>
                </c:pt>
                <c:pt idx="24">
                  <c:v>191.78849</c:v>
                </c:pt>
                <c:pt idx="25">
                  <c:v>191.94716</c:v>
                </c:pt>
                <c:pt idx="26">
                  <c:v>191.5034</c:v>
                </c:pt>
                <c:pt idx="27">
                  <c:v>191.44388000000001</c:v>
                </c:pt>
                <c:pt idx="28">
                  <c:v>191.26688999999999</c:v>
                </c:pt>
                <c:pt idx="29">
                  <c:v>190.95733999999999</c:v>
                </c:pt>
                <c:pt idx="30">
                  <c:v>188.73222999999999</c:v>
                </c:pt>
                <c:pt idx="31">
                  <c:v>188.8058</c:v>
                </c:pt>
                <c:pt idx="32">
                  <c:v>188.95884000000001</c:v>
                </c:pt>
                <c:pt idx="33">
                  <c:v>191.39453</c:v>
                </c:pt>
                <c:pt idx="34">
                  <c:v>189.42613</c:v>
                </c:pt>
                <c:pt idx="35">
                  <c:v>150.11716000000001</c:v>
                </c:pt>
                <c:pt idx="36">
                  <c:v>98.987489999999994</c:v>
                </c:pt>
                <c:pt idx="37">
                  <c:v>98.760540000000006</c:v>
                </c:pt>
                <c:pt idx="38">
                  <c:v>96.043109999999999</c:v>
                </c:pt>
                <c:pt idx="39">
                  <c:v>96.195409999999995</c:v>
                </c:pt>
                <c:pt idx="40">
                  <c:v>96.435720000000003</c:v>
                </c:pt>
                <c:pt idx="41">
                  <c:v>97.930840000000003</c:v>
                </c:pt>
                <c:pt idx="42">
                  <c:v>120.62291</c:v>
                </c:pt>
                <c:pt idx="43">
                  <c:v>163.11190999999999</c:v>
                </c:pt>
                <c:pt idx="44">
                  <c:v>176.90872999999999</c:v>
                </c:pt>
                <c:pt idx="45">
                  <c:v>191.53639999999999</c:v>
                </c:pt>
                <c:pt idx="46">
                  <c:v>192.29401999999999</c:v>
                </c:pt>
                <c:pt idx="47">
                  <c:v>190.30549999999999</c:v>
                </c:pt>
              </c:numCache>
            </c:numRef>
          </c:val>
          <c:smooth val="0"/>
          <c:extLst>
            <c:ext xmlns:c16="http://schemas.microsoft.com/office/drawing/2014/chart" uri="{C3380CC4-5D6E-409C-BE32-E72D297353CC}">
              <c16:uniqueId val="{00000001-AFF3-4F7D-B625-2D979522CEC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35.023560000000003</c:v>
                </c:pt>
                <c:pt idx="1">
                  <c:v>34.981630000000003</c:v>
                </c:pt>
                <c:pt idx="2">
                  <c:v>34.296280000000003</c:v>
                </c:pt>
                <c:pt idx="3">
                  <c:v>35.329039999999999</c:v>
                </c:pt>
                <c:pt idx="4">
                  <c:v>34.984250000000003</c:v>
                </c:pt>
                <c:pt idx="5">
                  <c:v>35.619309999999999</c:v>
                </c:pt>
                <c:pt idx="6">
                  <c:v>36.233170000000001</c:v>
                </c:pt>
                <c:pt idx="7">
                  <c:v>36.989319999999999</c:v>
                </c:pt>
                <c:pt idx="8">
                  <c:v>34.72045</c:v>
                </c:pt>
                <c:pt idx="9">
                  <c:v>33.938290000000002</c:v>
                </c:pt>
                <c:pt idx="10">
                  <c:v>34.024970000000003</c:v>
                </c:pt>
                <c:pt idx="11">
                  <c:v>33.234119999999997</c:v>
                </c:pt>
                <c:pt idx="12">
                  <c:v>32.705379999999998</c:v>
                </c:pt>
                <c:pt idx="13">
                  <c:v>31.80527</c:v>
                </c:pt>
                <c:pt idx="14">
                  <c:v>31.93357</c:v>
                </c:pt>
                <c:pt idx="15">
                  <c:v>32.147959999999998</c:v>
                </c:pt>
                <c:pt idx="16">
                  <c:v>33.473199999999999</c:v>
                </c:pt>
                <c:pt idx="17">
                  <c:v>33.366190000000003</c:v>
                </c:pt>
                <c:pt idx="18">
                  <c:v>34.689399999999999</c:v>
                </c:pt>
                <c:pt idx="19">
                  <c:v>35.891030000000001</c:v>
                </c:pt>
                <c:pt idx="20">
                  <c:v>33.993279999999999</c:v>
                </c:pt>
                <c:pt idx="21">
                  <c:v>34.41977</c:v>
                </c:pt>
                <c:pt idx="22">
                  <c:v>35.14602</c:v>
                </c:pt>
                <c:pt idx="23">
                  <c:v>34.939369999999997</c:v>
                </c:pt>
                <c:pt idx="24">
                  <c:v>34.602139999999999</c:v>
                </c:pt>
                <c:pt idx="25">
                  <c:v>34.477460000000001</c:v>
                </c:pt>
                <c:pt idx="26">
                  <c:v>33.903579999999998</c:v>
                </c:pt>
                <c:pt idx="27">
                  <c:v>33.668529999999997</c:v>
                </c:pt>
                <c:pt idx="28">
                  <c:v>34.615920000000003</c:v>
                </c:pt>
                <c:pt idx="29">
                  <c:v>34.90793</c:v>
                </c:pt>
                <c:pt idx="30">
                  <c:v>34.111199999999997</c:v>
                </c:pt>
                <c:pt idx="31">
                  <c:v>34.164589999999997</c:v>
                </c:pt>
                <c:pt idx="32">
                  <c:v>35.598390000000002</c:v>
                </c:pt>
                <c:pt idx="33">
                  <c:v>34.223410000000001</c:v>
                </c:pt>
                <c:pt idx="34">
                  <c:v>33.598039999999997</c:v>
                </c:pt>
                <c:pt idx="35">
                  <c:v>33.031979999999997</c:v>
                </c:pt>
                <c:pt idx="36">
                  <c:v>32.309950000000001</c:v>
                </c:pt>
                <c:pt idx="37">
                  <c:v>31.828440000000001</c:v>
                </c:pt>
                <c:pt idx="38">
                  <c:v>32.264009999999999</c:v>
                </c:pt>
                <c:pt idx="39">
                  <c:v>33.652929999999998</c:v>
                </c:pt>
                <c:pt idx="40">
                  <c:v>35.154769999999999</c:v>
                </c:pt>
                <c:pt idx="41">
                  <c:v>34.114800000000002</c:v>
                </c:pt>
                <c:pt idx="42">
                  <c:v>34.227249999999998</c:v>
                </c:pt>
                <c:pt idx="43">
                  <c:v>35.576599999999999</c:v>
                </c:pt>
                <c:pt idx="44">
                  <c:v>35.845590000000001</c:v>
                </c:pt>
                <c:pt idx="45">
                  <c:v>36.812579999999997</c:v>
                </c:pt>
                <c:pt idx="46">
                  <c:v>36.051180000000002</c:v>
                </c:pt>
                <c:pt idx="47">
                  <c:v>36.606409999999997</c:v>
                </c:pt>
              </c:numCache>
            </c:numRef>
          </c:val>
          <c:smooth val="0"/>
          <c:extLst>
            <c:ext xmlns:c16="http://schemas.microsoft.com/office/drawing/2014/chart" uri="{C3380CC4-5D6E-409C-BE32-E72D297353CC}">
              <c16:uniqueId val="{00000002-AFF3-4F7D-B625-2D979522CEC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FF3-4F7D-B625-2D979522CEC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0.19309000000000001</c:v>
                </c:pt>
                <c:pt idx="1">
                  <c:v>0.29383999999999999</c:v>
                </c:pt>
                <c:pt idx="2">
                  <c:v>0.20981</c:v>
                </c:pt>
                <c:pt idx="3">
                  <c:v>0.38206000000000001</c:v>
                </c:pt>
                <c:pt idx="4">
                  <c:v>0.26412999999999998</c:v>
                </c:pt>
                <c:pt idx="5">
                  <c:v>0.36709000000000003</c:v>
                </c:pt>
                <c:pt idx="6">
                  <c:v>0.35220000000000001</c:v>
                </c:pt>
                <c:pt idx="7">
                  <c:v>0.31213999999999997</c:v>
                </c:pt>
                <c:pt idx="8">
                  <c:v>0.23139999999999999</c:v>
                </c:pt>
                <c:pt idx="9">
                  <c:v>0.27387</c:v>
                </c:pt>
                <c:pt idx="10">
                  <c:v>0.30216999999999999</c:v>
                </c:pt>
                <c:pt idx="11">
                  <c:v>0.36615999999999999</c:v>
                </c:pt>
                <c:pt idx="12">
                  <c:v>0.43719000000000002</c:v>
                </c:pt>
                <c:pt idx="13">
                  <c:v>0.30375000000000002</c:v>
                </c:pt>
                <c:pt idx="14">
                  <c:v>0.21243000000000001</c:v>
                </c:pt>
                <c:pt idx="15">
                  <c:v>0.43374000000000001</c:v>
                </c:pt>
                <c:pt idx="16">
                  <c:v>0.70609</c:v>
                </c:pt>
                <c:pt idx="17">
                  <c:v>0.37089</c:v>
                </c:pt>
                <c:pt idx="18">
                  <c:v>0.33728000000000002</c:v>
                </c:pt>
                <c:pt idx="19">
                  <c:v>0.44962000000000002</c:v>
                </c:pt>
                <c:pt idx="20">
                  <c:v>0.38097999999999999</c:v>
                </c:pt>
                <c:pt idx="21">
                  <c:v>0.44230000000000003</c:v>
                </c:pt>
                <c:pt idx="22">
                  <c:v>0.42685000000000001</c:v>
                </c:pt>
                <c:pt idx="23">
                  <c:v>0.33504</c:v>
                </c:pt>
                <c:pt idx="24">
                  <c:v>0.35449999999999998</c:v>
                </c:pt>
                <c:pt idx="25">
                  <c:v>0.33749000000000001</c:v>
                </c:pt>
                <c:pt idx="26">
                  <c:v>0.26190999999999998</c:v>
                </c:pt>
                <c:pt idx="27">
                  <c:v>0.2676</c:v>
                </c:pt>
                <c:pt idx="28">
                  <c:v>0.38172</c:v>
                </c:pt>
                <c:pt idx="29">
                  <c:v>0.40300999999999998</c:v>
                </c:pt>
                <c:pt idx="30">
                  <c:v>0.19037999999999999</c:v>
                </c:pt>
                <c:pt idx="31">
                  <c:v>8.0210000000000004E-2</c:v>
                </c:pt>
                <c:pt idx="32">
                  <c:v>1.2623800000000001</c:v>
                </c:pt>
                <c:pt idx="33">
                  <c:v>0.34161000000000002</c:v>
                </c:pt>
                <c:pt idx="34">
                  <c:v>0.33450000000000002</c:v>
                </c:pt>
                <c:pt idx="35">
                  <c:v>0.33868999999999999</c:v>
                </c:pt>
                <c:pt idx="36">
                  <c:v>0.34676000000000001</c:v>
                </c:pt>
                <c:pt idx="37">
                  <c:v>0.27560000000000001</c:v>
                </c:pt>
                <c:pt idx="38">
                  <c:v>0.30136000000000002</c:v>
                </c:pt>
                <c:pt idx="39">
                  <c:v>0.27679999999999999</c:v>
                </c:pt>
                <c:pt idx="40">
                  <c:v>0.31473000000000001</c:v>
                </c:pt>
                <c:pt idx="41">
                  <c:v>0.37652999999999998</c:v>
                </c:pt>
                <c:pt idx="42">
                  <c:v>0.34642000000000001</c:v>
                </c:pt>
                <c:pt idx="43">
                  <c:v>1.7963</c:v>
                </c:pt>
                <c:pt idx="44">
                  <c:v>1.7781899999999999</c:v>
                </c:pt>
                <c:pt idx="45">
                  <c:v>0.20884</c:v>
                </c:pt>
                <c:pt idx="46">
                  <c:v>0.23910999999999999</c:v>
                </c:pt>
                <c:pt idx="47">
                  <c:v>0.34151999999999999</c:v>
                </c:pt>
              </c:numCache>
            </c:numRef>
          </c:val>
          <c:smooth val="0"/>
          <c:extLst>
            <c:ext xmlns:c16="http://schemas.microsoft.com/office/drawing/2014/chart" uri="{C3380CC4-5D6E-409C-BE32-E72D297353CC}">
              <c16:uniqueId val="{00000004-AFF3-4F7D-B625-2D979522CEC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FF3-4F7D-B625-2D979522CEC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1.3</c:v>
                </c:pt>
                <c:pt idx="1">
                  <c:v>1.3</c:v>
                </c:pt>
                <c:pt idx="2">
                  <c:v>1.3</c:v>
                </c:pt>
                <c:pt idx="3">
                  <c:v>1.3</c:v>
                </c:pt>
                <c:pt idx="4">
                  <c:v>1.3</c:v>
                </c:pt>
                <c:pt idx="5">
                  <c:v>1.3</c:v>
                </c:pt>
                <c:pt idx="6">
                  <c:v>1.2</c:v>
                </c:pt>
                <c:pt idx="7">
                  <c:v>1.2</c:v>
                </c:pt>
                <c:pt idx="8">
                  <c:v>1.21</c:v>
                </c:pt>
                <c:pt idx="9">
                  <c:v>1.2</c:v>
                </c:pt>
                <c:pt idx="10">
                  <c:v>1.3</c:v>
                </c:pt>
                <c:pt idx="11">
                  <c:v>1.3</c:v>
                </c:pt>
                <c:pt idx="12">
                  <c:v>1.2</c:v>
                </c:pt>
                <c:pt idx="13">
                  <c:v>1.2</c:v>
                </c:pt>
                <c:pt idx="14">
                  <c:v>1.2</c:v>
                </c:pt>
                <c:pt idx="15">
                  <c:v>1.3</c:v>
                </c:pt>
                <c:pt idx="16">
                  <c:v>1.3</c:v>
                </c:pt>
                <c:pt idx="17">
                  <c:v>1.2</c:v>
                </c:pt>
                <c:pt idx="18">
                  <c:v>1.3</c:v>
                </c:pt>
                <c:pt idx="19">
                  <c:v>1.3</c:v>
                </c:pt>
                <c:pt idx="20">
                  <c:v>1.3</c:v>
                </c:pt>
                <c:pt idx="21">
                  <c:v>1.3</c:v>
                </c:pt>
                <c:pt idx="22">
                  <c:v>1.2</c:v>
                </c:pt>
                <c:pt idx="23">
                  <c:v>1.3</c:v>
                </c:pt>
                <c:pt idx="24">
                  <c:v>1.2</c:v>
                </c:pt>
                <c:pt idx="25">
                  <c:v>1.3</c:v>
                </c:pt>
                <c:pt idx="26">
                  <c:v>1.4</c:v>
                </c:pt>
                <c:pt idx="27">
                  <c:v>1.3</c:v>
                </c:pt>
                <c:pt idx="28">
                  <c:v>1.3</c:v>
                </c:pt>
                <c:pt idx="29">
                  <c:v>1.3</c:v>
                </c:pt>
                <c:pt idx="30">
                  <c:v>1.3</c:v>
                </c:pt>
                <c:pt idx="31">
                  <c:v>1.3</c:v>
                </c:pt>
                <c:pt idx="32">
                  <c:v>1.4</c:v>
                </c:pt>
                <c:pt idx="33">
                  <c:v>1.2</c:v>
                </c:pt>
                <c:pt idx="34">
                  <c:v>1.2</c:v>
                </c:pt>
                <c:pt idx="35">
                  <c:v>1.2</c:v>
                </c:pt>
                <c:pt idx="36">
                  <c:v>1.1000000000000001</c:v>
                </c:pt>
                <c:pt idx="37">
                  <c:v>1.3</c:v>
                </c:pt>
                <c:pt idx="38">
                  <c:v>1.3</c:v>
                </c:pt>
                <c:pt idx="39">
                  <c:v>1.3</c:v>
                </c:pt>
                <c:pt idx="40">
                  <c:v>1.4</c:v>
                </c:pt>
                <c:pt idx="41">
                  <c:v>1.3</c:v>
                </c:pt>
                <c:pt idx="42">
                  <c:v>1.3</c:v>
                </c:pt>
                <c:pt idx="43">
                  <c:v>1.4</c:v>
                </c:pt>
                <c:pt idx="44">
                  <c:v>1.2</c:v>
                </c:pt>
                <c:pt idx="45">
                  <c:v>1.2</c:v>
                </c:pt>
                <c:pt idx="46">
                  <c:v>1.2</c:v>
                </c:pt>
                <c:pt idx="47">
                  <c:v>1.2</c:v>
                </c:pt>
              </c:numCache>
            </c:numRef>
          </c:val>
          <c:smooth val="0"/>
          <c:extLst>
            <c:ext xmlns:c16="http://schemas.microsoft.com/office/drawing/2014/chart" uri="{C3380CC4-5D6E-409C-BE32-E72D297353CC}">
              <c16:uniqueId val="{00000006-AFF3-4F7D-B625-2D979522CEC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FF3-4F7D-B625-2D979522CEC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57.198059999999998</c:v>
                </c:pt>
                <c:pt idx="1">
                  <c:v>58.424799999999998</c:v>
                </c:pt>
                <c:pt idx="2">
                  <c:v>58.310560000000002</c:v>
                </c:pt>
                <c:pt idx="3">
                  <c:v>58.406010000000002</c:v>
                </c:pt>
                <c:pt idx="4">
                  <c:v>58.417099999999998</c:v>
                </c:pt>
                <c:pt idx="5">
                  <c:v>58.510590000000001</c:v>
                </c:pt>
                <c:pt idx="6">
                  <c:v>58.353050000000003</c:v>
                </c:pt>
                <c:pt idx="7">
                  <c:v>58.361690000000003</c:v>
                </c:pt>
                <c:pt idx="8">
                  <c:v>58.616300000000003</c:v>
                </c:pt>
                <c:pt idx="9">
                  <c:v>58.580750000000002</c:v>
                </c:pt>
                <c:pt idx="10">
                  <c:v>58.096130000000002</c:v>
                </c:pt>
                <c:pt idx="11">
                  <c:v>58.200339999999997</c:v>
                </c:pt>
                <c:pt idx="12">
                  <c:v>57.847020000000001</c:v>
                </c:pt>
                <c:pt idx="13">
                  <c:v>57.948180000000001</c:v>
                </c:pt>
                <c:pt idx="14">
                  <c:v>57.884439999999998</c:v>
                </c:pt>
                <c:pt idx="15">
                  <c:v>58.145009999999999</c:v>
                </c:pt>
                <c:pt idx="16">
                  <c:v>53.087380000000003</c:v>
                </c:pt>
                <c:pt idx="17">
                  <c:v>41.850839999999998</c:v>
                </c:pt>
                <c:pt idx="18">
                  <c:v>50.830089999999998</c:v>
                </c:pt>
                <c:pt idx="19">
                  <c:v>56.370759999999997</c:v>
                </c:pt>
                <c:pt idx="20">
                  <c:v>56.783259999999999</c:v>
                </c:pt>
                <c:pt idx="21">
                  <c:v>59.180259999999997</c:v>
                </c:pt>
                <c:pt idx="22">
                  <c:v>60.543039999999998</c:v>
                </c:pt>
                <c:pt idx="23">
                  <c:v>65.298320000000004</c:v>
                </c:pt>
                <c:pt idx="24">
                  <c:v>67.491339999999994</c:v>
                </c:pt>
                <c:pt idx="25">
                  <c:v>72.914119999999997</c:v>
                </c:pt>
                <c:pt idx="26">
                  <c:v>72.785330000000002</c:v>
                </c:pt>
                <c:pt idx="27">
                  <c:v>73.439149999999998</c:v>
                </c:pt>
                <c:pt idx="28">
                  <c:v>73.078990000000005</c:v>
                </c:pt>
                <c:pt idx="29">
                  <c:v>72.367689999999996</c:v>
                </c:pt>
                <c:pt idx="30">
                  <c:v>72.346530000000001</c:v>
                </c:pt>
                <c:pt idx="31">
                  <c:v>73.178719999999998</c:v>
                </c:pt>
                <c:pt idx="32">
                  <c:v>73.119320000000002</c:v>
                </c:pt>
                <c:pt idx="33">
                  <c:v>72.394720000000007</c:v>
                </c:pt>
                <c:pt idx="34">
                  <c:v>72.467560000000006</c:v>
                </c:pt>
                <c:pt idx="35">
                  <c:v>64.682730000000006</c:v>
                </c:pt>
                <c:pt idx="36">
                  <c:v>32.75414</c:v>
                </c:pt>
                <c:pt idx="37">
                  <c:v>32.942369999999997</c:v>
                </c:pt>
                <c:pt idx="38">
                  <c:v>32.400759999999998</c:v>
                </c:pt>
                <c:pt idx="39">
                  <c:v>32.454639999999998</c:v>
                </c:pt>
                <c:pt idx="40">
                  <c:v>32.435540000000003</c:v>
                </c:pt>
                <c:pt idx="41">
                  <c:v>32.46387</c:v>
                </c:pt>
                <c:pt idx="42">
                  <c:v>33.536589999999997</c:v>
                </c:pt>
                <c:pt idx="43">
                  <c:v>48.001049999999999</c:v>
                </c:pt>
                <c:pt idx="44">
                  <c:v>65.871009999999998</c:v>
                </c:pt>
                <c:pt idx="45">
                  <c:v>68.340869999999995</c:v>
                </c:pt>
                <c:pt idx="46">
                  <c:v>68.049310000000006</c:v>
                </c:pt>
                <c:pt idx="47">
                  <c:v>71.944059999999993</c:v>
                </c:pt>
              </c:numCache>
            </c:numRef>
          </c:val>
          <c:smooth val="0"/>
          <c:extLst>
            <c:ext xmlns:c16="http://schemas.microsoft.com/office/drawing/2014/chart" uri="{C3380CC4-5D6E-409C-BE32-E72D297353CC}">
              <c16:uniqueId val="{00000008-AFF3-4F7D-B625-2D979522CEC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FF3-4F7D-B625-2D979522CEC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10.8</c:v>
                </c:pt>
                <c:pt idx="1">
                  <c:v>10.8</c:v>
                </c:pt>
                <c:pt idx="2">
                  <c:v>10.8</c:v>
                </c:pt>
                <c:pt idx="3">
                  <c:v>10.8</c:v>
                </c:pt>
                <c:pt idx="4">
                  <c:v>10.8</c:v>
                </c:pt>
                <c:pt idx="5">
                  <c:v>10.8</c:v>
                </c:pt>
                <c:pt idx="6">
                  <c:v>10.8</c:v>
                </c:pt>
                <c:pt idx="7">
                  <c:v>10.8</c:v>
                </c:pt>
                <c:pt idx="8">
                  <c:v>10.8</c:v>
                </c:pt>
                <c:pt idx="9">
                  <c:v>10.8</c:v>
                </c:pt>
                <c:pt idx="10">
                  <c:v>10.8</c:v>
                </c:pt>
                <c:pt idx="11">
                  <c:v>10.8</c:v>
                </c:pt>
                <c:pt idx="12">
                  <c:v>10.8</c:v>
                </c:pt>
                <c:pt idx="13">
                  <c:v>9.6</c:v>
                </c:pt>
                <c:pt idx="14">
                  <c:v>9.6</c:v>
                </c:pt>
                <c:pt idx="15">
                  <c:v>9.6</c:v>
                </c:pt>
                <c:pt idx="16">
                  <c:v>9.6</c:v>
                </c:pt>
                <c:pt idx="17">
                  <c:v>9.6</c:v>
                </c:pt>
                <c:pt idx="18">
                  <c:v>9.6</c:v>
                </c:pt>
                <c:pt idx="19">
                  <c:v>9.6</c:v>
                </c:pt>
                <c:pt idx="20">
                  <c:v>9.6</c:v>
                </c:pt>
                <c:pt idx="21">
                  <c:v>9.6</c:v>
                </c:pt>
                <c:pt idx="22">
                  <c:v>9.6</c:v>
                </c:pt>
                <c:pt idx="23">
                  <c:v>9.6</c:v>
                </c:pt>
                <c:pt idx="24">
                  <c:v>9.6</c:v>
                </c:pt>
                <c:pt idx="25">
                  <c:v>9.6</c:v>
                </c:pt>
                <c:pt idx="26">
                  <c:v>9.6</c:v>
                </c:pt>
                <c:pt idx="27">
                  <c:v>9.6</c:v>
                </c:pt>
                <c:pt idx="28">
                  <c:v>9.6</c:v>
                </c:pt>
                <c:pt idx="29">
                  <c:v>9.6</c:v>
                </c:pt>
                <c:pt idx="30">
                  <c:v>9.6</c:v>
                </c:pt>
                <c:pt idx="31">
                  <c:v>9.6</c:v>
                </c:pt>
                <c:pt idx="32">
                  <c:v>9.6</c:v>
                </c:pt>
                <c:pt idx="33">
                  <c:v>9.6</c:v>
                </c:pt>
                <c:pt idx="34">
                  <c:v>9.6</c:v>
                </c:pt>
                <c:pt idx="35">
                  <c:v>9.6</c:v>
                </c:pt>
                <c:pt idx="36">
                  <c:v>9.6</c:v>
                </c:pt>
                <c:pt idx="37">
                  <c:v>9.6</c:v>
                </c:pt>
                <c:pt idx="38">
                  <c:v>9.6</c:v>
                </c:pt>
                <c:pt idx="39">
                  <c:v>9.6</c:v>
                </c:pt>
                <c:pt idx="40">
                  <c:v>9.6</c:v>
                </c:pt>
                <c:pt idx="41">
                  <c:v>9.6</c:v>
                </c:pt>
                <c:pt idx="42">
                  <c:v>9.6</c:v>
                </c:pt>
                <c:pt idx="43">
                  <c:v>9.6</c:v>
                </c:pt>
                <c:pt idx="44">
                  <c:v>9.6</c:v>
                </c:pt>
                <c:pt idx="45">
                  <c:v>9.6</c:v>
                </c:pt>
                <c:pt idx="46">
                  <c:v>9.6</c:v>
                </c:pt>
                <c:pt idx="47">
                  <c:v>9.6</c:v>
                </c:pt>
              </c:numCache>
            </c:numRef>
          </c:val>
          <c:smooth val="0"/>
          <c:extLst>
            <c:ext xmlns:c16="http://schemas.microsoft.com/office/drawing/2014/chart" uri="{C3380CC4-5D6E-409C-BE32-E72D297353CC}">
              <c16:uniqueId val="{0000000A-AFF3-4F7D-B625-2D979522CEC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FF3-4F7D-B625-2D979522CEC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FF3-4F7D-B625-2D979522CEC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FF3-4F7D-B625-2D979522CEC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18.336079999999999</c:v>
                </c:pt>
                <c:pt idx="1">
                  <c:v>18.14011</c:v>
                </c:pt>
                <c:pt idx="2">
                  <c:v>18.380859999999998</c:v>
                </c:pt>
                <c:pt idx="3">
                  <c:v>18.48443</c:v>
                </c:pt>
                <c:pt idx="4">
                  <c:v>18.75198</c:v>
                </c:pt>
                <c:pt idx="5">
                  <c:v>18.68177</c:v>
                </c:pt>
                <c:pt idx="6">
                  <c:v>18.533149999999999</c:v>
                </c:pt>
                <c:pt idx="7">
                  <c:v>18.488189999999999</c:v>
                </c:pt>
                <c:pt idx="8">
                  <c:v>18.270620000000001</c:v>
                </c:pt>
                <c:pt idx="9">
                  <c:v>18.234950000000001</c:v>
                </c:pt>
                <c:pt idx="10">
                  <c:v>18.313970000000001</c:v>
                </c:pt>
                <c:pt idx="11">
                  <c:v>18.13298</c:v>
                </c:pt>
                <c:pt idx="12">
                  <c:v>18.062609999999999</c:v>
                </c:pt>
                <c:pt idx="13">
                  <c:v>18.436640000000001</c:v>
                </c:pt>
                <c:pt idx="14">
                  <c:v>18.258289999999999</c:v>
                </c:pt>
                <c:pt idx="15">
                  <c:v>18.382560000000002</c:v>
                </c:pt>
                <c:pt idx="16">
                  <c:v>18.058700000000002</c:v>
                </c:pt>
                <c:pt idx="17">
                  <c:v>17.827459999999999</c:v>
                </c:pt>
                <c:pt idx="18">
                  <c:v>17.718129999999999</c:v>
                </c:pt>
                <c:pt idx="19">
                  <c:v>17.552630000000001</c:v>
                </c:pt>
                <c:pt idx="20">
                  <c:v>17.6799</c:v>
                </c:pt>
                <c:pt idx="21">
                  <c:v>18.02149</c:v>
                </c:pt>
                <c:pt idx="22">
                  <c:v>17.87443</c:v>
                </c:pt>
                <c:pt idx="23">
                  <c:v>17.982520000000001</c:v>
                </c:pt>
                <c:pt idx="24">
                  <c:v>18.23349</c:v>
                </c:pt>
                <c:pt idx="25">
                  <c:v>18.035540000000001</c:v>
                </c:pt>
                <c:pt idx="26">
                  <c:v>18.477630000000001</c:v>
                </c:pt>
                <c:pt idx="27">
                  <c:v>18.2363</c:v>
                </c:pt>
                <c:pt idx="28">
                  <c:v>18.119029999999999</c:v>
                </c:pt>
                <c:pt idx="29">
                  <c:v>18.29738</c:v>
                </c:pt>
                <c:pt idx="30">
                  <c:v>17.995200000000001</c:v>
                </c:pt>
                <c:pt idx="31">
                  <c:v>18.271439999999998</c:v>
                </c:pt>
                <c:pt idx="32">
                  <c:v>18.293949999999999</c:v>
                </c:pt>
                <c:pt idx="33">
                  <c:v>18.210100000000001</c:v>
                </c:pt>
                <c:pt idx="34">
                  <c:v>17.991129999999998</c:v>
                </c:pt>
                <c:pt idx="35">
                  <c:v>18.2469</c:v>
                </c:pt>
                <c:pt idx="36">
                  <c:v>17.86712</c:v>
                </c:pt>
                <c:pt idx="37">
                  <c:v>18.051819999999999</c:v>
                </c:pt>
                <c:pt idx="38">
                  <c:v>18.210799999999999</c:v>
                </c:pt>
                <c:pt idx="39">
                  <c:v>18.069479999999999</c:v>
                </c:pt>
                <c:pt idx="40">
                  <c:v>17.994620000000001</c:v>
                </c:pt>
                <c:pt idx="41">
                  <c:v>18.464849999999998</c:v>
                </c:pt>
                <c:pt idx="42">
                  <c:v>18.256350000000001</c:v>
                </c:pt>
                <c:pt idx="43">
                  <c:v>18.256019999999999</c:v>
                </c:pt>
                <c:pt idx="44">
                  <c:v>18.367979999999999</c:v>
                </c:pt>
                <c:pt idx="45">
                  <c:v>18.117149999999999</c:v>
                </c:pt>
                <c:pt idx="46">
                  <c:v>18.418369999999999</c:v>
                </c:pt>
                <c:pt idx="47">
                  <c:v>18.08081</c:v>
                </c:pt>
              </c:numCache>
            </c:numRef>
          </c:val>
          <c:smooth val="0"/>
          <c:extLst>
            <c:ext xmlns:c16="http://schemas.microsoft.com/office/drawing/2014/chart" uri="{C3380CC4-5D6E-409C-BE32-E72D297353CC}">
              <c16:uniqueId val="{0000000E-AFF3-4F7D-B625-2D979522CEC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FF3-4F7D-B625-2D979522CEC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5.3083499999999999</c:v>
                </c:pt>
                <c:pt idx="1">
                  <c:v>5.3944799999999997</c:v>
                </c:pt>
                <c:pt idx="2">
                  <c:v>5.35114</c:v>
                </c:pt>
                <c:pt idx="3">
                  <c:v>5.3401399999999999</c:v>
                </c:pt>
                <c:pt idx="4">
                  <c:v>5.2799899999999997</c:v>
                </c:pt>
                <c:pt idx="5">
                  <c:v>5.2774400000000004</c:v>
                </c:pt>
                <c:pt idx="6">
                  <c:v>5.4277600000000001</c:v>
                </c:pt>
                <c:pt idx="7">
                  <c:v>5.3340500000000004</c:v>
                </c:pt>
                <c:pt idx="8">
                  <c:v>5.3715400000000004</c:v>
                </c:pt>
                <c:pt idx="9">
                  <c:v>5.3355100000000002</c:v>
                </c:pt>
                <c:pt idx="10">
                  <c:v>5.2774400000000004</c:v>
                </c:pt>
                <c:pt idx="11">
                  <c:v>5.1675500000000003</c:v>
                </c:pt>
                <c:pt idx="12">
                  <c:v>5.2088799999999997</c:v>
                </c:pt>
                <c:pt idx="13">
                  <c:v>5.2117000000000004</c:v>
                </c:pt>
                <c:pt idx="14">
                  <c:v>5.3105700000000002</c:v>
                </c:pt>
                <c:pt idx="15">
                  <c:v>5.4675000000000002</c:v>
                </c:pt>
                <c:pt idx="16">
                  <c:v>5.50732</c:v>
                </c:pt>
                <c:pt idx="17">
                  <c:v>5.46225</c:v>
                </c:pt>
                <c:pt idx="18">
                  <c:v>5.4393099999999999</c:v>
                </c:pt>
                <c:pt idx="19">
                  <c:v>5.3342700000000001</c:v>
                </c:pt>
                <c:pt idx="20">
                  <c:v>5.43337</c:v>
                </c:pt>
                <c:pt idx="21">
                  <c:v>5.44116</c:v>
                </c:pt>
                <c:pt idx="22">
                  <c:v>5.3705600000000002</c:v>
                </c:pt>
                <c:pt idx="23">
                  <c:v>5.47166</c:v>
                </c:pt>
                <c:pt idx="24">
                  <c:v>5.4220600000000001</c:v>
                </c:pt>
                <c:pt idx="25">
                  <c:v>5.3484100000000003</c:v>
                </c:pt>
                <c:pt idx="26">
                  <c:v>5.1051000000000002</c:v>
                </c:pt>
                <c:pt idx="27">
                  <c:v>5.4017400000000002</c:v>
                </c:pt>
                <c:pt idx="28">
                  <c:v>5.41493</c:v>
                </c:pt>
                <c:pt idx="29">
                  <c:v>5.3597999999999999</c:v>
                </c:pt>
                <c:pt idx="30">
                  <c:v>5.2941799999999999</c:v>
                </c:pt>
                <c:pt idx="31">
                  <c:v>5.1380600000000003</c:v>
                </c:pt>
                <c:pt idx="32">
                  <c:v>5.2243899999999996</c:v>
                </c:pt>
                <c:pt idx="33">
                  <c:v>5.1034499999999996</c:v>
                </c:pt>
                <c:pt idx="34">
                  <c:v>4.97255</c:v>
                </c:pt>
                <c:pt idx="35">
                  <c:v>4.8970399999999996</c:v>
                </c:pt>
                <c:pt idx="36">
                  <c:v>4.8795099999999998</c:v>
                </c:pt>
                <c:pt idx="37">
                  <c:v>4.9530900000000004</c:v>
                </c:pt>
                <c:pt idx="38">
                  <c:v>5.0230300000000003</c:v>
                </c:pt>
                <c:pt idx="39">
                  <c:v>4.9429400000000001</c:v>
                </c:pt>
                <c:pt idx="40">
                  <c:v>4.8073800000000002</c:v>
                </c:pt>
                <c:pt idx="41">
                  <c:v>4.8665700000000003</c:v>
                </c:pt>
                <c:pt idx="42">
                  <c:v>4.8427300000000004</c:v>
                </c:pt>
                <c:pt idx="43">
                  <c:v>4.8051300000000001</c:v>
                </c:pt>
                <c:pt idx="44">
                  <c:v>4.7446799999999998</c:v>
                </c:pt>
                <c:pt idx="45">
                  <c:v>4.8360200000000004</c:v>
                </c:pt>
                <c:pt idx="46">
                  <c:v>4.8379099999999999</c:v>
                </c:pt>
                <c:pt idx="47">
                  <c:v>4.7929000000000004</c:v>
                </c:pt>
              </c:numCache>
            </c:numRef>
          </c:val>
          <c:smooth val="0"/>
          <c:extLst>
            <c:ext xmlns:c16="http://schemas.microsoft.com/office/drawing/2014/chart" uri="{C3380CC4-5D6E-409C-BE32-E72D297353CC}">
              <c16:uniqueId val="{00000010-AFF3-4F7D-B625-2D979522CEC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FF3-4F7D-B625-2D979522CEC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FF3-4F7D-B625-2D979522CEC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53.17</c:v>
                </c:pt>
                <c:pt idx="1">
                  <c:v>51.76</c:v>
                </c:pt>
                <c:pt idx="2">
                  <c:v>51.64</c:v>
                </c:pt>
                <c:pt idx="3">
                  <c:v>51.4</c:v>
                </c:pt>
                <c:pt idx="4">
                  <c:v>51.87</c:v>
                </c:pt>
                <c:pt idx="5">
                  <c:v>54.25</c:v>
                </c:pt>
                <c:pt idx="6">
                  <c:v>56.6</c:v>
                </c:pt>
                <c:pt idx="7">
                  <c:v>55.7</c:v>
                </c:pt>
                <c:pt idx="8">
                  <c:v>56.46</c:v>
                </c:pt>
                <c:pt idx="9">
                  <c:v>56.56</c:v>
                </c:pt>
                <c:pt idx="10">
                  <c:v>56.74</c:v>
                </c:pt>
                <c:pt idx="11">
                  <c:v>57.35</c:v>
                </c:pt>
                <c:pt idx="12">
                  <c:v>60.32</c:v>
                </c:pt>
                <c:pt idx="13">
                  <c:v>55.37</c:v>
                </c:pt>
                <c:pt idx="14">
                  <c:v>52.32</c:v>
                </c:pt>
                <c:pt idx="15">
                  <c:v>51.43</c:v>
                </c:pt>
                <c:pt idx="16">
                  <c:v>51.77</c:v>
                </c:pt>
                <c:pt idx="17">
                  <c:v>51.92</c:v>
                </c:pt>
                <c:pt idx="18">
                  <c:v>52.19</c:v>
                </c:pt>
                <c:pt idx="19">
                  <c:v>52.07</c:v>
                </c:pt>
                <c:pt idx="20">
                  <c:v>52.12</c:v>
                </c:pt>
                <c:pt idx="21">
                  <c:v>50.93</c:v>
                </c:pt>
                <c:pt idx="22">
                  <c:v>55.19</c:v>
                </c:pt>
                <c:pt idx="23">
                  <c:v>56.91</c:v>
                </c:pt>
                <c:pt idx="24">
                  <c:v>55.72</c:v>
                </c:pt>
                <c:pt idx="25">
                  <c:v>55.48</c:v>
                </c:pt>
                <c:pt idx="26">
                  <c:v>55.98</c:v>
                </c:pt>
                <c:pt idx="27">
                  <c:v>52.89</c:v>
                </c:pt>
                <c:pt idx="28">
                  <c:v>54.95</c:v>
                </c:pt>
                <c:pt idx="29">
                  <c:v>56.64</c:v>
                </c:pt>
                <c:pt idx="30">
                  <c:v>57.07</c:v>
                </c:pt>
                <c:pt idx="31">
                  <c:v>56.85</c:v>
                </c:pt>
                <c:pt idx="32">
                  <c:v>56.26</c:v>
                </c:pt>
                <c:pt idx="33">
                  <c:v>56.2</c:v>
                </c:pt>
                <c:pt idx="34">
                  <c:v>55.56</c:v>
                </c:pt>
                <c:pt idx="35">
                  <c:v>27.31</c:v>
                </c:pt>
                <c:pt idx="36">
                  <c:v>7.14</c:v>
                </c:pt>
                <c:pt idx="37">
                  <c:v>6.64</c:v>
                </c:pt>
                <c:pt idx="38">
                  <c:v>6.64</c:v>
                </c:pt>
                <c:pt idx="39">
                  <c:v>6.68</c:v>
                </c:pt>
                <c:pt idx="40">
                  <c:v>7.17</c:v>
                </c:pt>
                <c:pt idx="41">
                  <c:v>7.59</c:v>
                </c:pt>
                <c:pt idx="42">
                  <c:v>8.1</c:v>
                </c:pt>
                <c:pt idx="43">
                  <c:v>7.55</c:v>
                </c:pt>
                <c:pt idx="44">
                  <c:v>35.71</c:v>
                </c:pt>
                <c:pt idx="45">
                  <c:v>55.86</c:v>
                </c:pt>
                <c:pt idx="46">
                  <c:v>56.55</c:v>
                </c:pt>
                <c:pt idx="47">
                  <c:v>55.16</c:v>
                </c:pt>
              </c:numCache>
            </c:numRef>
          </c:val>
          <c:smooth val="0"/>
          <c:extLst>
            <c:ext xmlns:c16="http://schemas.microsoft.com/office/drawing/2014/chart" uri="{C3380CC4-5D6E-409C-BE32-E72D297353CC}">
              <c16:uniqueId val="{00000013-AFF3-4F7D-B625-2D979522CEC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1.86</c:v>
                </c:pt>
                <c:pt idx="1">
                  <c:v>1.94</c:v>
                </c:pt>
                <c:pt idx="2">
                  <c:v>1.93</c:v>
                </c:pt>
                <c:pt idx="3">
                  <c:v>1.86</c:v>
                </c:pt>
                <c:pt idx="4">
                  <c:v>1.97</c:v>
                </c:pt>
                <c:pt idx="5">
                  <c:v>1.97</c:v>
                </c:pt>
                <c:pt idx="6">
                  <c:v>1.95</c:v>
                </c:pt>
                <c:pt idx="7">
                  <c:v>2.25</c:v>
                </c:pt>
                <c:pt idx="8">
                  <c:v>2.11</c:v>
                </c:pt>
                <c:pt idx="9">
                  <c:v>1.9</c:v>
                </c:pt>
                <c:pt idx="10">
                  <c:v>1.83</c:v>
                </c:pt>
                <c:pt idx="11">
                  <c:v>2.0099999999999998</c:v>
                </c:pt>
                <c:pt idx="12">
                  <c:v>2.09</c:v>
                </c:pt>
                <c:pt idx="13">
                  <c:v>2.02</c:v>
                </c:pt>
                <c:pt idx="14">
                  <c:v>2.23</c:v>
                </c:pt>
                <c:pt idx="15">
                  <c:v>2.09</c:v>
                </c:pt>
                <c:pt idx="16">
                  <c:v>2.16</c:v>
                </c:pt>
                <c:pt idx="17">
                  <c:v>2.16</c:v>
                </c:pt>
                <c:pt idx="18">
                  <c:v>2.1</c:v>
                </c:pt>
                <c:pt idx="19">
                  <c:v>2.02</c:v>
                </c:pt>
                <c:pt idx="20">
                  <c:v>2.09</c:v>
                </c:pt>
                <c:pt idx="21">
                  <c:v>1.86</c:v>
                </c:pt>
                <c:pt idx="22">
                  <c:v>1.87</c:v>
                </c:pt>
                <c:pt idx="23">
                  <c:v>1.92</c:v>
                </c:pt>
                <c:pt idx="24">
                  <c:v>2.0099999999999998</c:v>
                </c:pt>
                <c:pt idx="25">
                  <c:v>1.88</c:v>
                </c:pt>
                <c:pt idx="26">
                  <c:v>2.08</c:v>
                </c:pt>
                <c:pt idx="27">
                  <c:v>2.16</c:v>
                </c:pt>
                <c:pt idx="28">
                  <c:v>2.23</c:v>
                </c:pt>
                <c:pt idx="29">
                  <c:v>2.2999999999999998</c:v>
                </c:pt>
                <c:pt idx="30">
                  <c:v>2.2799999999999998</c:v>
                </c:pt>
                <c:pt idx="31">
                  <c:v>2.21</c:v>
                </c:pt>
                <c:pt idx="32">
                  <c:v>2.2799999999999998</c:v>
                </c:pt>
                <c:pt idx="33">
                  <c:v>1.92</c:v>
                </c:pt>
                <c:pt idx="34">
                  <c:v>2.41</c:v>
                </c:pt>
                <c:pt idx="35">
                  <c:v>2.38</c:v>
                </c:pt>
                <c:pt idx="36">
                  <c:v>2.36</c:v>
                </c:pt>
                <c:pt idx="37">
                  <c:v>2.33</c:v>
                </c:pt>
                <c:pt idx="38">
                  <c:v>2.3199999999999998</c:v>
                </c:pt>
                <c:pt idx="39">
                  <c:v>2.35</c:v>
                </c:pt>
                <c:pt idx="40">
                  <c:v>2.12</c:v>
                </c:pt>
                <c:pt idx="41">
                  <c:v>2.34</c:v>
                </c:pt>
                <c:pt idx="42">
                  <c:v>1.98</c:v>
                </c:pt>
                <c:pt idx="43">
                  <c:v>1.88</c:v>
                </c:pt>
                <c:pt idx="44">
                  <c:v>1.94</c:v>
                </c:pt>
                <c:pt idx="45">
                  <c:v>1.93</c:v>
                </c:pt>
                <c:pt idx="46">
                  <c:v>1.91</c:v>
                </c:pt>
                <c:pt idx="47">
                  <c:v>1.9</c:v>
                </c:pt>
              </c:numCache>
            </c:numRef>
          </c:val>
          <c:smooth val="0"/>
          <c:extLst>
            <c:ext xmlns:c16="http://schemas.microsoft.com/office/drawing/2014/chart" uri="{C3380CC4-5D6E-409C-BE32-E72D297353CC}">
              <c16:uniqueId val="{00000014-AFF3-4F7D-B625-2D979522CEC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144.44612000000001</c:v>
                </c:pt>
                <c:pt idx="1">
                  <c:v>144.46691000000001</c:v>
                </c:pt>
                <c:pt idx="2">
                  <c:v>142.24744000000001</c:v>
                </c:pt>
                <c:pt idx="3">
                  <c:v>141.09522999999999</c:v>
                </c:pt>
                <c:pt idx="4">
                  <c:v>142.04015000000001</c:v>
                </c:pt>
                <c:pt idx="5">
                  <c:v>142.30591000000001</c:v>
                </c:pt>
                <c:pt idx="6">
                  <c:v>140.4067</c:v>
                </c:pt>
                <c:pt idx="7">
                  <c:v>138.17456000000001</c:v>
                </c:pt>
                <c:pt idx="8">
                  <c:v>140.08076</c:v>
                </c:pt>
                <c:pt idx="9">
                  <c:v>141.47675000000001</c:v>
                </c:pt>
                <c:pt idx="10">
                  <c:v>144.99286000000001</c:v>
                </c:pt>
                <c:pt idx="11">
                  <c:v>143.49033</c:v>
                </c:pt>
                <c:pt idx="12">
                  <c:v>137.74288000000001</c:v>
                </c:pt>
                <c:pt idx="13">
                  <c:v>135.64689000000001</c:v>
                </c:pt>
                <c:pt idx="14">
                  <c:v>132.83047999999999</c:v>
                </c:pt>
                <c:pt idx="15">
                  <c:v>136.68432999999999</c:v>
                </c:pt>
                <c:pt idx="16">
                  <c:v>139.16990000000001</c:v>
                </c:pt>
                <c:pt idx="17">
                  <c:v>142.95802</c:v>
                </c:pt>
                <c:pt idx="18">
                  <c:v>143.83301</c:v>
                </c:pt>
                <c:pt idx="19">
                  <c:v>142.37308999999999</c:v>
                </c:pt>
                <c:pt idx="20">
                  <c:v>139.292</c:v>
                </c:pt>
                <c:pt idx="21">
                  <c:v>137.04863</c:v>
                </c:pt>
                <c:pt idx="22">
                  <c:v>137.69722999999999</c:v>
                </c:pt>
                <c:pt idx="23">
                  <c:v>138.62602999999999</c:v>
                </c:pt>
                <c:pt idx="24">
                  <c:v>136.29351</c:v>
                </c:pt>
                <c:pt idx="25">
                  <c:v>135.46537000000001</c:v>
                </c:pt>
                <c:pt idx="26">
                  <c:v>138.1514</c:v>
                </c:pt>
                <c:pt idx="27">
                  <c:v>142.07548</c:v>
                </c:pt>
                <c:pt idx="28">
                  <c:v>140.87880000000001</c:v>
                </c:pt>
                <c:pt idx="29">
                  <c:v>138.08081000000001</c:v>
                </c:pt>
                <c:pt idx="30">
                  <c:v>137.67995999999999</c:v>
                </c:pt>
                <c:pt idx="31">
                  <c:v>135.82347999999999</c:v>
                </c:pt>
                <c:pt idx="32">
                  <c:v>137.61384000000001</c:v>
                </c:pt>
                <c:pt idx="33">
                  <c:v>139.05741</c:v>
                </c:pt>
                <c:pt idx="34">
                  <c:v>138.41775000000001</c:v>
                </c:pt>
                <c:pt idx="35">
                  <c:v>139.04721000000001</c:v>
                </c:pt>
                <c:pt idx="36">
                  <c:v>139.57678999999999</c:v>
                </c:pt>
                <c:pt idx="37">
                  <c:v>140.18823</c:v>
                </c:pt>
                <c:pt idx="38">
                  <c:v>138.30023</c:v>
                </c:pt>
                <c:pt idx="39">
                  <c:v>139.90593000000001</c:v>
                </c:pt>
                <c:pt idx="40">
                  <c:v>138.16449</c:v>
                </c:pt>
                <c:pt idx="41">
                  <c:v>140.80348000000001</c:v>
                </c:pt>
                <c:pt idx="42">
                  <c:v>140.63874999999999</c:v>
                </c:pt>
                <c:pt idx="43">
                  <c:v>139.47049999999999</c:v>
                </c:pt>
                <c:pt idx="44">
                  <c:v>139.16388000000001</c:v>
                </c:pt>
                <c:pt idx="45">
                  <c:v>140.85226</c:v>
                </c:pt>
                <c:pt idx="46">
                  <c:v>139.53809999999999</c:v>
                </c:pt>
                <c:pt idx="47">
                  <c:v>136.25946999999999</c:v>
                </c:pt>
              </c:numCache>
            </c:numRef>
          </c:val>
          <c:smooth val="0"/>
          <c:extLst>
            <c:ext xmlns:c16="http://schemas.microsoft.com/office/drawing/2014/chart" uri="{C3380CC4-5D6E-409C-BE32-E72D297353CC}">
              <c16:uniqueId val="{00000000-1D41-4017-9198-4317E8DF1B1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D41-4017-9198-4317E8DF1B1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3.9676</c:v>
                </c:pt>
                <c:pt idx="1">
                  <c:v>4.0120199999999997</c:v>
                </c:pt>
                <c:pt idx="2">
                  <c:v>3.9390000000000001</c:v>
                </c:pt>
                <c:pt idx="3">
                  <c:v>3.7064699999999999</c:v>
                </c:pt>
                <c:pt idx="4">
                  <c:v>3.6545399999999999</c:v>
                </c:pt>
                <c:pt idx="5">
                  <c:v>3.7757299999999998</c:v>
                </c:pt>
                <c:pt idx="6">
                  <c:v>3.77121</c:v>
                </c:pt>
                <c:pt idx="7">
                  <c:v>3.5805500000000001</c:v>
                </c:pt>
                <c:pt idx="8">
                  <c:v>3.7442199999999999</c:v>
                </c:pt>
                <c:pt idx="9">
                  <c:v>3.7248199999999998</c:v>
                </c:pt>
                <c:pt idx="10">
                  <c:v>3.7798400000000001</c:v>
                </c:pt>
                <c:pt idx="11">
                  <c:v>3.6436600000000001</c:v>
                </c:pt>
                <c:pt idx="12">
                  <c:v>3.5844800000000001</c:v>
                </c:pt>
                <c:pt idx="13">
                  <c:v>3.5607600000000001</c:v>
                </c:pt>
                <c:pt idx="14">
                  <c:v>3.71286</c:v>
                </c:pt>
                <c:pt idx="15">
                  <c:v>3.7587700000000002</c:v>
                </c:pt>
                <c:pt idx="16">
                  <c:v>3.8146100000000001</c:v>
                </c:pt>
                <c:pt idx="17">
                  <c:v>3.7803499999999999</c:v>
                </c:pt>
                <c:pt idx="18">
                  <c:v>3.7985099999999998</c:v>
                </c:pt>
                <c:pt idx="19">
                  <c:v>3.7318899999999999</c:v>
                </c:pt>
                <c:pt idx="20">
                  <c:v>3.6124499999999999</c:v>
                </c:pt>
                <c:pt idx="21">
                  <c:v>3.69537</c:v>
                </c:pt>
                <c:pt idx="22">
                  <c:v>3.78755</c:v>
                </c:pt>
                <c:pt idx="23">
                  <c:v>3.7370999999999999</c:v>
                </c:pt>
                <c:pt idx="24">
                  <c:v>3.6298699999999999</c:v>
                </c:pt>
                <c:pt idx="25">
                  <c:v>3.5471200000000001</c:v>
                </c:pt>
                <c:pt idx="26">
                  <c:v>3.7877200000000002</c:v>
                </c:pt>
                <c:pt idx="27">
                  <c:v>3.7139799999999998</c:v>
                </c:pt>
                <c:pt idx="28">
                  <c:v>3.74899</c:v>
                </c:pt>
                <c:pt idx="29">
                  <c:v>3.6737600000000001</c:v>
                </c:pt>
                <c:pt idx="30">
                  <c:v>3.8115600000000001</c:v>
                </c:pt>
                <c:pt idx="31">
                  <c:v>3.6737000000000002</c:v>
                </c:pt>
                <c:pt idx="32">
                  <c:v>3.6275900000000001</c:v>
                </c:pt>
                <c:pt idx="33">
                  <c:v>3.7064400000000002</c:v>
                </c:pt>
                <c:pt idx="34">
                  <c:v>3.8431099999999998</c:v>
                </c:pt>
                <c:pt idx="35">
                  <c:v>3.6821199999999998</c:v>
                </c:pt>
                <c:pt idx="36">
                  <c:v>3.6189499999999999</c:v>
                </c:pt>
                <c:pt idx="37">
                  <c:v>3.5580699999999998</c:v>
                </c:pt>
                <c:pt idx="38">
                  <c:v>3.6930299999999998</c:v>
                </c:pt>
                <c:pt idx="39">
                  <c:v>3.7270400000000001</c:v>
                </c:pt>
                <c:pt idx="40">
                  <c:v>3.62724</c:v>
                </c:pt>
                <c:pt idx="41">
                  <c:v>3.5945499999999999</c:v>
                </c:pt>
                <c:pt idx="42">
                  <c:v>3.7040000000000002</c:v>
                </c:pt>
                <c:pt idx="43">
                  <c:v>3.6733699999999998</c:v>
                </c:pt>
                <c:pt idx="44">
                  <c:v>3.6254900000000001</c:v>
                </c:pt>
                <c:pt idx="45">
                  <c:v>3.61002</c:v>
                </c:pt>
                <c:pt idx="46">
                  <c:v>3.71719</c:v>
                </c:pt>
                <c:pt idx="47">
                  <c:v>3.62046</c:v>
                </c:pt>
              </c:numCache>
            </c:numRef>
          </c:val>
          <c:smooth val="0"/>
          <c:extLst>
            <c:ext xmlns:c16="http://schemas.microsoft.com/office/drawing/2014/chart" uri="{C3380CC4-5D6E-409C-BE32-E72D297353CC}">
              <c16:uniqueId val="{00000002-1D41-4017-9198-4317E8DF1B1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126.93998999999999</c:v>
                </c:pt>
                <c:pt idx="1">
                  <c:v>125.49395</c:v>
                </c:pt>
                <c:pt idx="2">
                  <c:v>124.01897</c:v>
                </c:pt>
                <c:pt idx="3">
                  <c:v>124.05096</c:v>
                </c:pt>
                <c:pt idx="4">
                  <c:v>124.74852</c:v>
                </c:pt>
                <c:pt idx="5">
                  <c:v>124.86279</c:v>
                </c:pt>
                <c:pt idx="6">
                  <c:v>124.46926999999999</c:v>
                </c:pt>
                <c:pt idx="7">
                  <c:v>125.43264000000001</c:v>
                </c:pt>
                <c:pt idx="8">
                  <c:v>119.94234</c:v>
                </c:pt>
                <c:pt idx="9">
                  <c:v>124.40826</c:v>
                </c:pt>
                <c:pt idx="10">
                  <c:v>123.80125</c:v>
                </c:pt>
                <c:pt idx="11">
                  <c:v>125.96821</c:v>
                </c:pt>
                <c:pt idx="12">
                  <c:v>123.79105</c:v>
                </c:pt>
                <c:pt idx="13">
                  <c:v>120.50783</c:v>
                </c:pt>
                <c:pt idx="14">
                  <c:v>124.66414</c:v>
                </c:pt>
                <c:pt idx="15">
                  <c:v>123.63829</c:v>
                </c:pt>
                <c:pt idx="16">
                  <c:v>121.28588999999999</c:v>
                </c:pt>
                <c:pt idx="17">
                  <c:v>123.27276000000001</c:v>
                </c:pt>
                <c:pt idx="18">
                  <c:v>123.39333000000001</c:v>
                </c:pt>
                <c:pt idx="19">
                  <c:v>124.13163</c:v>
                </c:pt>
                <c:pt idx="20">
                  <c:v>121.75744</c:v>
                </c:pt>
                <c:pt idx="21">
                  <c:v>123.42204</c:v>
                </c:pt>
                <c:pt idx="22">
                  <c:v>118.38656</c:v>
                </c:pt>
                <c:pt idx="23">
                  <c:v>118.6322</c:v>
                </c:pt>
                <c:pt idx="24">
                  <c:v>121.96505000000001</c:v>
                </c:pt>
                <c:pt idx="25">
                  <c:v>120.79051</c:v>
                </c:pt>
                <c:pt idx="26">
                  <c:v>121.2954</c:v>
                </c:pt>
                <c:pt idx="27">
                  <c:v>122.35192000000001</c:v>
                </c:pt>
                <c:pt idx="28">
                  <c:v>124.3091</c:v>
                </c:pt>
                <c:pt idx="29">
                  <c:v>122.71648999999999</c:v>
                </c:pt>
                <c:pt idx="30">
                  <c:v>124.55182000000001</c:v>
                </c:pt>
                <c:pt idx="31">
                  <c:v>124.27879</c:v>
                </c:pt>
                <c:pt idx="32">
                  <c:v>125.42052</c:v>
                </c:pt>
                <c:pt idx="33">
                  <c:v>122.70766999999999</c:v>
                </c:pt>
                <c:pt idx="34">
                  <c:v>125.44512</c:v>
                </c:pt>
                <c:pt idx="35">
                  <c:v>127.13589</c:v>
                </c:pt>
                <c:pt idx="36">
                  <c:v>125.19548</c:v>
                </c:pt>
                <c:pt idx="37">
                  <c:v>120.60351</c:v>
                </c:pt>
                <c:pt idx="38">
                  <c:v>122.13374</c:v>
                </c:pt>
                <c:pt idx="39">
                  <c:v>125.83651999999999</c:v>
                </c:pt>
                <c:pt idx="40">
                  <c:v>127.04798</c:v>
                </c:pt>
                <c:pt idx="41">
                  <c:v>127.20795</c:v>
                </c:pt>
                <c:pt idx="42">
                  <c:v>127.25790000000001</c:v>
                </c:pt>
                <c:pt idx="43">
                  <c:v>127.63141</c:v>
                </c:pt>
                <c:pt idx="44">
                  <c:v>127.50424</c:v>
                </c:pt>
                <c:pt idx="45">
                  <c:v>128.18503999999999</c:v>
                </c:pt>
                <c:pt idx="46">
                  <c:v>125.66266</c:v>
                </c:pt>
                <c:pt idx="47">
                  <c:v>126.33654</c:v>
                </c:pt>
              </c:numCache>
            </c:numRef>
          </c:val>
          <c:smooth val="0"/>
          <c:extLst>
            <c:ext xmlns:c16="http://schemas.microsoft.com/office/drawing/2014/chart" uri="{C3380CC4-5D6E-409C-BE32-E72D297353CC}">
              <c16:uniqueId val="{00000003-1D41-4017-9198-4317E8DF1B1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11.5002</c:v>
                </c:pt>
                <c:pt idx="1">
                  <c:v>12.72831</c:v>
                </c:pt>
                <c:pt idx="2">
                  <c:v>13.27703</c:v>
                </c:pt>
                <c:pt idx="3">
                  <c:v>13.091620000000001</c:v>
                </c:pt>
                <c:pt idx="4">
                  <c:v>10.20055</c:v>
                </c:pt>
                <c:pt idx="5">
                  <c:v>11.06109</c:v>
                </c:pt>
                <c:pt idx="6">
                  <c:v>11.86326</c:v>
                </c:pt>
                <c:pt idx="7">
                  <c:v>12.99827</c:v>
                </c:pt>
                <c:pt idx="8">
                  <c:v>13.18676</c:v>
                </c:pt>
                <c:pt idx="9">
                  <c:v>12.528549999999999</c:v>
                </c:pt>
                <c:pt idx="10">
                  <c:v>12.614839999999999</c:v>
                </c:pt>
                <c:pt idx="11">
                  <c:v>11.977959999999999</c:v>
                </c:pt>
                <c:pt idx="12">
                  <c:v>11.40428</c:v>
                </c:pt>
                <c:pt idx="13">
                  <c:v>10.51525</c:v>
                </c:pt>
                <c:pt idx="14">
                  <c:v>10.42375</c:v>
                </c:pt>
                <c:pt idx="15">
                  <c:v>10.723039999999999</c:v>
                </c:pt>
                <c:pt idx="16">
                  <c:v>11.05012</c:v>
                </c:pt>
                <c:pt idx="17">
                  <c:v>11.37303</c:v>
                </c:pt>
                <c:pt idx="18">
                  <c:v>12.983969999999999</c:v>
                </c:pt>
                <c:pt idx="19">
                  <c:v>13.31545</c:v>
                </c:pt>
                <c:pt idx="20">
                  <c:v>13.120889999999999</c:v>
                </c:pt>
                <c:pt idx="21">
                  <c:v>14.038270000000001</c:v>
                </c:pt>
                <c:pt idx="22">
                  <c:v>12.51895</c:v>
                </c:pt>
                <c:pt idx="23">
                  <c:v>12.491289999999999</c:v>
                </c:pt>
                <c:pt idx="24">
                  <c:v>11.29171</c:v>
                </c:pt>
                <c:pt idx="25">
                  <c:v>11.2171</c:v>
                </c:pt>
                <c:pt idx="26">
                  <c:v>11.244109999999999</c:v>
                </c:pt>
                <c:pt idx="27">
                  <c:v>11.98208</c:v>
                </c:pt>
                <c:pt idx="28">
                  <c:v>12.09995</c:v>
                </c:pt>
                <c:pt idx="29">
                  <c:v>12.676410000000001</c:v>
                </c:pt>
                <c:pt idx="30">
                  <c:v>13.30294</c:v>
                </c:pt>
                <c:pt idx="31">
                  <c:v>13.030559999999999</c:v>
                </c:pt>
                <c:pt idx="32">
                  <c:v>12.988239999999999</c:v>
                </c:pt>
                <c:pt idx="33">
                  <c:v>12.21266</c:v>
                </c:pt>
                <c:pt idx="34">
                  <c:v>12.03664</c:v>
                </c:pt>
                <c:pt idx="35">
                  <c:v>11.95309</c:v>
                </c:pt>
                <c:pt idx="36">
                  <c:v>11.58831</c:v>
                </c:pt>
                <c:pt idx="37">
                  <c:v>10.26</c:v>
                </c:pt>
                <c:pt idx="38">
                  <c:v>10.878780000000001</c:v>
                </c:pt>
                <c:pt idx="39">
                  <c:v>11.28947</c:v>
                </c:pt>
                <c:pt idx="40">
                  <c:v>11.48265</c:v>
                </c:pt>
                <c:pt idx="41">
                  <c:v>11.88176</c:v>
                </c:pt>
                <c:pt idx="42">
                  <c:v>12.64293</c:v>
                </c:pt>
                <c:pt idx="43">
                  <c:v>12.697749999999999</c:v>
                </c:pt>
                <c:pt idx="44">
                  <c:v>12.9869</c:v>
                </c:pt>
                <c:pt idx="45">
                  <c:v>11.086349999999999</c:v>
                </c:pt>
                <c:pt idx="46">
                  <c:v>11.66558</c:v>
                </c:pt>
                <c:pt idx="47">
                  <c:v>12.86107</c:v>
                </c:pt>
              </c:numCache>
            </c:numRef>
          </c:val>
          <c:smooth val="0"/>
          <c:extLst>
            <c:ext xmlns:c16="http://schemas.microsoft.com/office/drawing/2014/chart" uri="{C3380CC4-5D6E-409C-BE32-E72D297353CC}">
              <c16:uniqueId val="{00000004-1D41-4017-9198-4317E8DF1B1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D41-4017-9198-4317E8DF1B1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30.4252</c:v>
                </c:pt>
                <c:pt idx="1">
                  <c:v>30.335100000000001</c:v>
                </c:pt>
                <c:pt idx="2">
                  <c:v>28.317499999999999</c:v>
                </c:pt>
                <c:pt idx="3">
                  <c:v>29.886399999999998</c:v>
                </c:pt>
                <c:pt idx="4">
                  <c:v>28.036899999999999</c:v>
                </c:pt>
                <c:pt idx="5">
                  <c:v>27.712</c:v>
                </c:pt>
                <c:pt idx="6">
                  <c:v>28.6374</c:v>
                </c:pt>
                <c:pt idx="7">
                  <c:v>29.277000000000001</c:v>
                </c:pt>
                <c:pt idx="8">
                  <c:v>29.542899999999999</c:v>
                </c:pt>
                <c:pt idx="9">
                  <c:v>29.238900000000001</c:v>
                </c:pt>
                <c:pt idx="10">
                  <c:v>29.202400000000001</c:v>
                </c:pt>
                <c:pt idx="11">
                  <c:v>29.1235</c:v>
                </c:pt>
                <c:pt idx="12">
                  <c:v>26.910599999999999</c:v>
                </c:pt>
                <c:pt idx="13">
                  <c:v>25.682400000000001</c:v>
                </c:pt>
                <c:pt idx="14">
                  <c:v>26.185500000000001</c:v>
                </c:pt>
                <c:pt idx="15">
                  <c:v>26.3886</c:v>
                </c:pt>
                <c:pt idx="16">
                  <c:v>26.583100000000002</c:v>
                </c:pt>
                <c:pt idx="17">
                  <c:v>28.192499999999999</c:v>
                </c:pt>
                <c:pt idx="18">
                  <c:v>28.6172</c:v>
                </c:pt>
                <c:pt idx="19">
                  <c:v>29.416399999999999</c:v>
                </c:pt>
                <c:pt idx="20">
                  <c:v>29.116199999999999</c:v>
                </c:pt>
                <c:pt idx="21">
                  <c:v>28.619800000000001</c:v>
                </c:pt>
                <c:pt idx="22">
                  <c:v>28.333600000000001</c:v>
                </c:pt>
                <c:pt idx="23">
                  <c:v>27.450800000000001</c:v>
                </c:pt>
                <c:pt idx="24">
                  <c:v>27.422899999999998</c:v>
                </c:pt>
                <c:pt idx="25">
                  <c:v>27.052299999999999</c:v>
                </c:pt>
                <c:pt idx="26">
                  <c:v>27.886900000000001</c:v>
                </c:pt>
                <c:pt idx="27">
                  <c:v>28.8566</c:v>
                </c:pt>
                <c:pt idx="28">
                  <c:v>29.06</c:v>
                </c:pt>
                <c:pt idx="29">
                  <c:v>28.509899999999998</c:v>
                </c:pt>
                <c:pt idx="30">
                  <c:v>30.206099999999999</c:v>
                </c:pt>
                <c:pt idx="31">
                  <c:v>30.083300000000001</c:v>
                </c:pt>
                <c:pt idx="32">
                  <c:v>29.024999999999999</c:v>
                </c:pt>
                <c:pt idx="33">
                  <c:v>27.163499999999999</c:v>
                </c:pt>
                <c:pt idx="34">
                  <c:v>26.526199999999999</c:v>
                </c:pt>
                <c:pt idx="35">
                  <c:v>26.4194</c:v>
                </c:pt>
                <c:pt idx="36">
                  <c:v>23.244</c:v>
                </c:pt>
                <c:pt idx="37">
                  <c:v>22.991199999999999</c:v>
                </c:pt>
                <c:pt idx="38">
                  <c:v>24.177099999999999</c:v>
                </c:pt>
                <c:pt idx="39">
                  <c:v>25.472999999999999</c:v>
                </c:pt>
                <c:pt idx="40">
                  <c:v>27.633700000000001</c:v>
                </c:pt>
                <c:pt idx="41">
                  <c:v>28.8005</c:v>
                </c:pt>
                <c:pt idx="42">
                  <c:v>29.560700000000001</c:v>
                </c:pt>
                <c:pt idx="43">
                  <c:v>29.8371</c:v>
                </c:pt>
                <c:pt idx="44">
                  <c:v>29.255299999999998</c:v>
                </c:pt>
                <c:pt idx="45">
                  <c:v>28.073699999999999</c:v>
                </c:pt>
                <c:pt idx="46">
                  <c:v>28.386600000000001</c:v>
                </c:pt>
                <c:pt idx="47">
                  <c:v>28.8338</c:v>
                </c:pt>
              </c:numCache>
            </c:numRef>
          </c:val>
          <c:smooth val="0"/>
          <c:extLst>
            <c:ext xmlns:c16="http://schemas.microsoft.com/office/drawing/2014/chart" uri="{C3380CC4-5D6E-409C-BE32-E72D297353CC}">
              <c16:uniqueId val="{00000006-1D41-4017-9198-4317E8DF1B1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D41-4017-9198-4317E8DF1B1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D41-4017-9198-4317E8DF1B1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D41-4017-9198-4317E8DF1B1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88.868700000000004</c:v>
                </c:pt>
                <c:pt idx="1">
                  <c:v>88.722800000000007</c:v>
                </c:pt>
                <c:pt idx="2">
                  <c:v>90.125299999999996</c:v>
                </c:pt>
                <c:pt idx="3">
                  <c:v>89.476600000000005</c:v>
                </c:pt>
                <c:pt idx="4">
                  <c:v>88.339600000000004</c:v>
                </c:pt>
                <c:pt idx="5">
                  <c:v>88.598200000000006</c:v>
                </c:pt>
                <c:pt idx="6">
                  <c:v>89.395899999999997</c:v>
                </c:pt>
                <c:pt idx="7">
                  <c:v>90.567099999999996</c:v>
                </c:pt>
                <c:pt idx="8">
                  <c:v>89.470100000000002</c:v>
                </c:pt>
                <c:pt idx="9">
                  <c:v>89.347999999999999</c:v>
                </c:pt>
                <c:pt idx="10">
                  <c:v>90.951400000000007</c:v>
                </c:pt>
                <c:pt idx="11">
                  <c:v>90.836799999999997</c:v>
                </c:pt>
                <c:pt idx="12">
                  <c:v>89.834199999999996</c:v>
                </c:pt>
                <c:pt idx="13">
                  <c:v>90.222399999999993</c:v>
                </c:pt>
                <c:pt idx="14">
                  <c:v>89.591300000000004</c:v>
                </c:pt>
                <c:pt idx="15">
                  <c:v>89.528300000000002</c:v>
                </c:pt>
                <c:pt idx="16">
                  <c:v>91.189700000000002</c:v>
                </c:pt>
                <c:pt idx="17">
                  <c:v>89.352199999999996</c:v>
                </c:pt>
                <c:pt idx="18">
                  <c:v>90.805300000000003</c:v>
                </c:pt>
                <c:pt idx="19">
                  <c:v>89.521500000000003</c:v>
                </c:pt>
                <c:pt idx="20">
                  <c:v>90.125200000000007</c:v>
                </c:pt>
                <c:pt idx="21">
                  <c:v>89.605800000000002</c:v>
                </c:pt>
                <c:pt idx="22">
                  <c:v>90.513900000000007</c:v>
                </c:pt>
                <c:pt idx="23">
                  <c:v>89.311599999999999</c:v>
                </c:pt>
                <c:pt idx="24">
                  <c:v>90.400400000000005</c:v>
                </c:pt>
                <c:pt idx="25">
                  <c:v>89.198999999999998</c:v>
                </c:pt>
                <c:pt idx="26">
                  <c:v>90.748000000000005</c:v>
                </c:pt>
                <c:pt idx="27">
                  <c:v>89.718699999999998</c:v>
                </c:pt>
                <c:pt idx="28">
                  <c:v>90.911799999999999</c:v>
                </c:pt>
                <c:pt idx="29">
                  <c:v>91.007599999999996</c:v>
                </c:pt>
                <c:pt idx="30">
                  <c:v>90.456800000000001</c:v>
                </c:pt>
                <c:pt idx="31">
                  <c:v>89.286100000000005</c:v>
                </c:pt>
                <c:pt idx="32">
                  <c:v>92.109300000000005</c:v>
                </c:pt>
                <c:pt idx="33">
                  <c:v>90.201099999999997</c:v>
                </c:pt>
                <c:pt idx="34">
                  <c:v>90.593500000000006</c:v>
                </c:pt>
                <c:pt idx="35">
                  <c:v>90.558000000000007</c:v>
                </c:pt>
                <c:pt idx="36">
                  <c:v>89.447900000000004</c:v>
                </c:pt>
                <c:pt idx="37">
                  <c:v>90.774000000000001</c:v>
                </c:pt>
                <c:pt idx="38">
                  <c:v>90.198599999999999</c:v>
                </c:pt>
                <c:pt idx="39">
                  <c:v>90.137799999999999</c:v>
                </c:pt>
                <c:pt idx="40">
                  <c:v>89.797300000000007</c:v>
                </c:pt>
                <c:pt idx="41">
                  <c:v>89.0608</c:v>
                </c:pt>
                <c:pt idx="42">
                  <c:v>91.683700000000002</c:v>
                </c:pt>
                <c:pt idx="43">
                  <c:v>89.956900000000005</c:v>
                </c:pt>
                <c:pt idx="44">
                  <c:v>91.859099999999998</c:v>
                </c:pt>
                <c:pt idx="45">
                  <c:v>89.775400000000005</c:v>
                </c:pt>
                <c:pt idx="46">
                  <c:v>90.688999999999993</c:v>
                </c:pt>
                <c:pt idx="47">
                  <c:v>90.966399999999993</c:v>
                </c:pt>
              </c:numCache>
            </c:numRef>
          </c:val>
          <c:smooth val="0"/>
          <c:extLst>
            <c:ext xmlns:c16="http://schemas.microsoft.com/office/drawing/2014/chart" uri="{C3380CC4-5D6E-409C-BE32-E72D297353CC}">
              <c16:uniqueId val="{0000000A-1D41-4017-9198-4317E8DF1B1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23.523119999999999</c:v>
                </c:pt>
                <c:pt idx="1">
                  <c:v>23.571100000000001</c:v>
                </c:pt>
                <c:pt idx="2">
                  <c:v>23.569430000000001</c:v>
                </c:pt>
                <c:pt idx="3">
                  <c:v>23.572900000000001</c:v>
                </c:pt>
                <c:pt idx="4">
                  <c:v>23.701930000000001</c:v>
                </c:pt>
                <c:pt idx="5">
                  <c:v>21.712610000000002</c:v>
                </c:pt>
                <c:pt idx="6">
                  <c:v>24.888739999999999</c:v>
                </c:pt>
                <c:pt idx="7">
                  <c:v>25.12886</c:v>
                </c:pt>
                <c:pt idx="8">
                  <c:v>25.13289</c:v>
                </c:pt>
                <c:pt idx="9">
                  <c:v>25.043150000000001</c:v>
                </c:pt>
                <c:pt idx="10">
                  <c:v>24.990410000000001</c:v>
                </c:pt>
                <c:pt idx="11">
                  <c:v>24.950839999999999</c:v>
                </c:pt>
                <c:pt idx="12">
                  <c:v>24.94849</c:v>
                </c:pt>
                <c:pt idx="13">
                  <c:v>24.85989</c:v>
                </c:pt>
                <c:pt idx="14">
                  <c:v>24.905850000000001</c:v>
                </c:pt>
                <c:pt idx="15">
                  <c:v>24.898700000000002</c:v>
                </c:pt>
                <c:pt idx="16">
                  <c:v>25.02666</c:v>
                </c:pt>
                <c:pt idx="17">
                  <c:v>25.020140000000001</c:v>
                </c:pt>
                <c:pt idx="18">
                  <c:v>25.018979999999999</c:v>
                </c:pt>
                <c:pt idx="19">
                  <c:v>25.02064</c:v>
                </c:pt>
                <c:pt idx="20">
                  <c:v>25.06073</c:v>
                </c:pt>
                <c:pt idx="21">
                  <c:v>25.084330000000001</c:v>
                </c:pt>
                <c:pt idx="22">
                  <c:v>25.098020000000002</c:v>
                </c:pt>
                <c:pt idx="23">
                  <c:v>25.100549999999998</c:v>
                </c:pt>
                <c:pt idx="24">
                  <c:v>25.09187</c:v>
                </c:pt>
                <c:pt idx="25">
                  <c:v>25.070340000000002</c:v>
                </c:pt>
                <c:pt idx="26">
                  <c:v>25.140820000000001</c:v>
                </c:pt>
                <c:pt idx="27">
                  <c:v>25.144130000000001</c:v>
                </c:pt>
                <c:pt idx="28">
                  <c:v>25.154869999999999</c:v>
                </c:pt>
                <c:pt idx="29">
                  <c:v>25.15766</c:v>
                </c:pt>
                <c:pt idx="30">
                  <c:v>25.181740000000001</c:v>
                </c:pt>
                <c:pt idx="31">
                  <c:v>25.1891</c:v>
                </c:pt>
                <c:pt idx="32">
                  <c:v>25.16114</c:v>
                </c:pt>
                <c:pt idx="33">
                  <c:v>25.123930000000001</c:v>
                </c:pt>
                <c:pt idx="34">
                  <c:v>25.110440000000001</c:v>
                </c:pt>
                <c:pt idx="35">
                  <c:v>3.1233900000000001</c:v>
                </c:pt>
                <c:pt idx="36">
                  <c:v>3.0620799999999999</c:v>
                </c:pt>
                <c:pt idx="37">
                  <c:v>3.0444599999999999</c:v>
                </c:pt>
                <c:pt idx="38">
                  <c:v>3.04678</c:v>
                </c:pt>
                <c:pt idx="39">
                  <c:v>3.0452599999999999</c:v>
                </c:pt>
                <c:pt idx="40">
                  <c:v>3.0713300000000001</c:v>
                </c:pt>
                <c:pt idx="41">
                  <c:v>5.9357699999999998</c:v>
                </c:pt>
                <c:pt idx="42">
                  <c:v>6.7104999999999997</c:v>
                </c:pt>
                <c:pt idx="43">
                  <c:v>15.32212</c:v>
                </c:pt>
                <c:pt idx="44">
                  <c:v>16.147099999999998</c:v>
                </c:pt>
                <c:pt idx="45">
                  <c:v>16.260670000000001</c:v>
                </c:pt>
                <c:pt idx="46">
                  <c:v>16.02046</c:v>
                </c:pt>
                <c:pt idx="47">
                  <c:v>19.133019999999998</c:v>
                </c:pt>
              </c:numCache>
            </c:numRef>
          </c:val>
          <c:smooth val="0"/>
          <c:extLst>
            <c:ext xmlns:c16="http://schemas.microsoft.com/office/drawing/2014/chart" uri="{C3380CC4-5D6E-409C-BE32-E72D297353CC}">
              <c16:uniqueId val="{0000000B-1D41-4017-9198-4317E8DF1B1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D41-4017-9198-4317E8DF1B1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0.69299999999999995</c:v>
                </c:pt>
                <c:pt idx="1">
                  <c:v>0.64500000000000002</c:v>
                </c:pt>
                <c:pt idx="2">
                  <c:v>0.65500000000000003</c:v>
                </c:pt>
                <c:pt idx="3">
                  <c:v>0.64600000000000002</c:v>
                </c:pt>
                <c:pt idx="4">
                  <c:v>0.626</c:v>
                </c:pt>
                <c:pt idx="5">
                  <c:v>0.65500000000000003</c:v>
                </c:pt>
                <c:pt idx="6">
                  <c:v>0.66600000000000004</c:v>
                </c:pt>
                <c:pt idx="7">
                  <c:v>0.67500000000000004</c:v>
                </c:pt>
                <c:pt idx="8">
                  <c:v>0.68300000000000005</c:v>
                </c:pt>
                <c:pt idx="9">
                  <c:v>0.64200000000000002</c:v>
                </c:pt>
                <c:pt idx="10">
                  <c:v>0.67600000000000005</c:v>
                </c:pt>
                <c:pt idx="11">
                  <c:v>0.63900000000000001</c:v>
                </c:pt>
                <c:pt idx="12">
                  <c:v>0.66500000000000004</c:v>
                </c:pt>
                <c:pt idx="13">
                  <c:v>0.67100000000000004</c:v>
                </c:pt>
                <c:pt idx="14">
                  <c:v>0.66200000000000003</c:v>
                </c:pt>
                <c:pt idx="15">
                  <c:v>0.623</c:v>
                </c:pt>
                <c:pt idx="16">
                  <c:v>0.622</c:v>
                </c:pt>
                <c:pt idx="17">
                  <c:v>0.69299999999999995</c:v>
                </c:pt>
                <c:pt idx="18">
                  <c:v>0.73699999999999999</c:v>
                </c:pt>
                <c:pt idx="19">
                  <c:v>0.754</c:v>
                </c:pt>
                <c:pt idx="20">
                  <c:v>0.75900000000000001</c:v>
                </c:pt>
                <c:pt idx="21">
                  <c:v>0.72</c:v>
                </c:pt>
                <c:pt idx="22">
                  <c:v>0.71699999999999997</c:v>
                </c:pt>
                <c:pt idx="23">
                  <c:v>0.73499999999999999</c:v>
                </c:pt>
                <c:pt idx="24">
                  <c:v>0.72399999999999998</c:v>
                </c:pt>
                <c:pt idx="25">
                  <c:v>0.71799999999999997</c:v>
                </c:pt>
                <c:pt idx="26">
                  <c:v>0.73899999999999999</c:v>
                </c:pt>
                <c:pt idx="27">
                  <c:v>0.72399999999999998</c:v>
                </c:pt>
                <c:pt idx="28">
                  <c:v>0.71699999999999997</c:v>
                </c:pt>
                <c:pt idx="29">
                  <c:v>0.71399999999999997</c:v>
                </c:pt>
                <c:pt idx="30">
                  <c:v>0.73</c:v>
                </c:pt>
                <c:pt idx="31">
                  <c:v>0.72799999999999998</c:v>
                </c:pt>
                <c:pt idx="32">
                  <c:v>0.72199999999999998</c:v>
                </c:pt>
                <c:pt idx="33">
                  <c:v>0.74</c:v>
                </c:pt>
                <c:pt idx="34">
                  <c:v>0.66500000000000004</c:v>
                </c:pt>
                <c:pt idx="35">
                  <c:v>0.79600000000000004</c:v>
                </c:pt>
                <c:pt idx="36">
                  <c:v>0.80300000000000005</c:v>
                </c:pt>
                <c:pt idx="37">
                  <c:v>0.83799999999999997</c:v>
                </c:pt>
                <c:pt idx="38">
                  <c:v>0.81299999999999994</c:v>
                </c:pt>
                <c:pt idx="39">
                  <c:v>0.80900000000000005</c:v>
                </c:pt>
                <c:pt idx="40">
                  <c:v>0.81</c:v>
                </c:pt>
                <c:pt idx="41">
                  <c:v>0.78700000000000003</c:v>
                </c:pt>
                <c:pt idx="42">
                  <c:v>0.81</c:v>
                </c:pt>
                <c:pt idx="43">
                  <c:v>0.76700000000000002</c:v>
                </c:pt>
                <c:pt idx="44">
                  <c:v>0.77900000000000003</c:v>
                </c:pt>
                <c:pt idx="45">
                  <c:v>0.754</c:v>
                </c:pt>
                <c:pt idx="46">
                  <c:v>0.79600000000000004</c:v>
                </c:pt>
                <c:pt idx="47">
                  <c:v>0.77400000000000002</c:v>
                </c:pt>
              </c:numCache>
            </c:numRef>
          </c:val>
          <c:smooth val="0"/>
          <c:extLst>
            <c:ext xmlns:c16="http://schemas.microsoft.com/office/drawing/2014/chart" uri="{C3380CC4-5D6E-409C-BE32-E72D297353CC}">
              <c16:uniqueId val="{0000000D-1D41-4017-9198-4317E8DF1B1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25.7011</c:v>
                </c:pt>
                <c:pt idx="1">
                  <c:v>24.842949999999998</c:v>
                </c:pt>
                <c:pt idx="2">
                  <c:v>25.204930000000001</c:v>
                </c:pt>
                <c:pt idx="3">
                  <c:v>25.435479999999998</c:v>
                </c:pt>
                <c:pt idx="4">
                  <c:v>25.417549999999999</c:v>
                </c:pt>
                <c:pt idx="5">
                  <c:v>24.934200000000001</c:v>
                </c:pt>
                <c:pt idx="6">
                  <c:v>24.263909999999999</c:v>
                </c:pt>
                <c:pt idx="7">
                  <c:v>24.599329999999998</c:v>
                </c:pt>
                <c:pt idx="8">
                  <c:v>23.83062</c:v>
                </c:pt>
                <c:pt idx="9">
                  <c:v>24.12726</c:v>
                </c:pt>
                <c:pt idx="10">
                  <c:v>23.61093</c:v>
                </c:pt>
                <c:pt idx="11">
                  <c:v>21.826229999999999</c:v>
                </c:pt>
                <c:pt idx="12">
                  <c:v>20.737010000000001</c:v>
                </c:pt>
                <c:pt idx="13">
                  <c:v>20.362210000000001</c:v>
                </c:pt>
                <c:pt idx="14">
                  <c:v>20.711110000000001</c:v>
                </c:pt>
                <c:pt idx="15">
                  <c:v>20.527850000000001</c:v>
                </c:pt>
                <c:pt idx="16">
                  <c:v>21.120039999999999</c:v>
                </c:pt>
                <c:pt idx="17">
                  <c:v>22.710889999999999</c:v>
                </c:pt>
                <c:pt idx="18">
                  <c:v>23.868670000000002</c:v>
                </c:pt>
                <c:pt idx="19">
                  <c:v>23.45786</c:v>
                </c:pt>
                <c:pt idx="20">
                  <c:v>24.2089</c:v>
                </c:pt>
                <c:pt idx="21">
                  <c:v>24.79973</c:v>
                </c:pt>
                <c:pt idx="22">
                  <c:v>26.08081</c:v>
                </c:pt>
                <c:pt idx="23">
                  <c:v>26.210599999999999</c:v>
                </c:pt>
                <c:pt idx="24">
                  <c:v>25.598120000000002</c:v>
                </c:pt>
                <c:pt idx="25">
                  <c:v>25.43215</c:v>
                </c:pt>
                <c:pt idx="26">
                  <c:v>25.041350000000001</c:v>
                </c:pt>
                <c:pt idx="27">
                  <c:v>25.079090000000001</c:v>
                </c:pt>
                <c:pt idx="28">
                  <c:v>25.028729999999999</c:v>
                </c:pt>
                <c:pt idx="29">
                  <c:v>24.600940000000001</c:v>
                </c:pt>
                <c:pt idx="30">
                  <c:v>25.686589999999999</c:v>
                </c:pt>
                <c:pt idx="31">
                  <c:v>26.531199999999998</c:v>
                </c:pt>
                <c:pt idx="32">
                  <c:v>26.64161</c:v>
                </c:pt>
                <c:pt idx="33">
                  <c:v>25.350809999999999</c:v>
                </c:pt>
                <c:pt idx="34">
                  <c:v>25.230049999999999</c:v>
                </c:pt>
                <c:pt idx="35">
                  <c:v>23.197990000000001</c:v>
                </c:pt>
                <c:pt idx="36">
                  <c:v>22.16433</c:v>
                </c:pt>
                <c:pt idx="37">
                  <c:v>21.136890000000001</c:v>
                </c:pt>
                <c:pt idx="38">
                  <c:v>22.19839</c:v>
                </c:pt>
                <c:pt idx="39">
                  <c:v>22.583320000000001</c:v>
                </c:pt>
                <c:pt idx="40">
                  <c:v>21.9453</c:v>
                </c:pt>
                <c:pt idx="41">
                  <c:v>23.071190000000001</c:v>
                </c:pt>
                <c:pt idx="42">
                  <c:v>23.87435</c:v>
                </c:pt>
                <c:pt idx="43">
                  <c:v>22.94042</c:v>
                </c:pt>
                <c:pt idx="44">
                  <c:v>24.907720000000001</c:v>
                </c:pt>
                <c:pt idx="45">
                  <c:v>24.61825</c:v>
                </c:pt>
                <c:pt idx="46">
                  <c:v>25.55837</c:v>
                </c:pt>
                <c:pt idx="47">
                  <c:v>25.749580000000002</c:v>
                </c:pt>
              </c:numCache>
            </c:numRef>
          </c:val>
          <c:smooth val="0"/>
          <c:extLst>
            <c:ext xmlns:c16="http://schemas.microsoft.com/office/drawing/2014/chart" uri="{C3380CC4-5D6E-409C-BE32-E72D297353CC}">
              <c16:uniqueId val="{0000000E-1D41-4017-9198-4317E8DF1B1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188.66911999999999</c:v>
                </c:pt>
                <c:pt idx="1">
                  <c:v>174.22725</c:v>
                </c:pt>
                <c:pt idx="2">
                  <c:v>177.49788000000001</c:v>
                </c:pt>
                <c:pt idx="3">
                  <c:v>171.67296999999999</c:v>
                </c:pt>
                <c:pt idx="4">
                  <c:v>167.08069</c:v>
                </c:pt>
                <c:pt idx="5">
                  <c:v>168.62708000000001</c:v>
                </c:pt>
                <c:pt idx="6">
                  <c:v>171.23777999999999</c:v>
                </c:pt>
                <c:pt idx="7">
                  <c:v>166.31675000000001</c:v>
                </c:pt>
                <c:pt idx="8">
                  <c:v>161.83813000000001</c:v>
                </c:pt>
                <c:pt idx="9">
                  <c:v>165.89805000000001</c:v>
                </c:pt>
                <c:pt idx="10">
                  <c:v>164.67690999999999</c:v>
                </c:pt>
                <c:pt idx="11">
                  <c:v>168.27117000000001</c:v>
                </c:pt>
                <c:pt idx="12">
                  <c:v>158.84921</c:v>
                </c:pt>
                <c:pt idx="13">
                  <c:v>164.80302</c:v>
                </c:pt>
                <c:pt idx="14">
                  <c:v>159.26712000000001</c:v>
                </c:pt>
                <c:pt idx="15">
                  <c:v>163.39308</c:v>
                </c:pt>
                <c:pt idx="16">
                  <c:v>172.2336</c:v>
                </c:pt>
                <c:pt idx="17">
                  <c:v>169.31052</c:v>
                </c:pt>
                <c:pt idx="18">
                  <c:v>167.05530999999999</c:v>
                </c:pt>
                <c:pt idx="19">
                  <c:v>168.20168000000001</c:v>
                </c:pt>
                <c:pt idx="20">
                  <c:v>166.85570999999999</c:v>
                </c:pt>
                <c:pt idx="21">
                  <c:v>163.08665999999999</c:v>
                </c:pt>
                <c:pt idx="22">
                  <c:v>160.23513</c:v>
                </c:pt>
                <c:pt idx="23">
                  <c:v>161.60457</c:v>
                </c:pt>
                <c:pt idx="24">
                  <c:v>158.26438999999999</c:v>
                </c:pt>
                <c:pt idx="25">
                  <c:v>170.19293999999999</c:v>
                </c:pt>
                <c:pt idx="26">
                  <c:v>173.13829999999999</c:v>
                </c:pt>
                <c:pt idx="27">
                  <c:v>170.51271</c:v>
                </c:pt>
                <c:pt idx="28">
                  <c:v>121.00944</c:v>
                </c:pt>
                <c:pt idx="29">
                  <c:v>158.19320999999999</c:v>
                </c:pt>
                <c:pt idx="30">
                  <c:v>165.37862999999999</c:v>
                </c:pt>
                <c:pt idx="31">
                  <c:v>166.0977</c:v>
                </c:pt>
                <c:pt idx="32">
                  <c:v>167.11849000000001</c:v>
                </c:pt>
                <c:pt idx="33">
                  <c:v>168.52502000000001</c:v>
                </c:pt>
                <c:pt idx="34">
                  <c:v>165.1661</c:v>
                </c:pt>
                <c:pt idx="35">
                  <c:v>177.27413000000001</c:v>
                </c:pt>
                <c:pt idx="36">
                  <c:v>175.72478000000001</c:v>
                </c:pt>
                <c:pt idx="37">
                  <c:v>177.24540999999999</c:v>
                </c:pt>
                <c:pt idx="38">
                  <c:v>189.79367999999999</c:v>
                </c:pt>
                <c:pt idx="39">
                  <c:v>193.65861000000001</c:v>
                </c:pt>
                <c:pt idx="40">
                  <c:v>194.43557999999999</c:v>
                </c:pt>
                <c:pt idx="41">
                  <c:v>193.40089</c:v>
                </c:pt>
                <c:pt idx="42">
                  <c:v>193.60569000000001</c:v>
                </c:pt>
                <c:pt idx="43">
                  <c:v>201.29775000000001</c:v>
                </c:pt>
                <c:pt idx="44">
                  <c:v>205.69015999999999</c:v>
                </c:pt>
                <c:pt idx="45">
                  <c:v>195.43332000000001</c:v>
                </c:pt>
                <c:pt idx="46">
                  <c:v>189.91736</c:v>
                </c:pt>
                <c:pt idx="47">
                  <c:v>192.61393000000001</c:v>
                </c:pt>
              </c:numCache>
            </c:numRef>
          </c:val>
          <c:smooth val="0"/>
          <c:extLst>
            <c:ext xmlns:c16="http://schemas.microsoft.com/office/drawing/2014/chart" uri="{C3380CC4-5D6E-409C-BE32-E72D297353CC}">
              <c16:uniqueId val="{0000000F-1D41-4017-9198-4317E8DF1B1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D41-4017-9198-4317E8DF1B1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150.66909999999999</c:v>
                </c:pt>
                <c:pt idx="1">
                  <c:v>154.4666</c:v>
                </c:pt>
                <c:pt idx="2">
                  <c:v>155.98390000000001</c:v>
                </c:pt>
                <c:pt idx="3">
                  <c:v>151.60409999999999</c:v>
                </c:pt>
                <c:pt idx="4">
                  <c:v>153.46899999999999</c:v>
                </c:pt>
                <c:pt idx="5">
                  <c:v>155.44239999999999</c:v>
                </c:pt>
                <c:pt idx="6">
                  <c:v>154.3501</c:v>
                </c:pt>
                <c:pt idx="7">
                  <c:v>156.23400000000001</c:v>
                </c:pt>
                <c:pt idx="8">
                  <c:v>153.39750000000001</c:v>
                </c:pt>
                <c:pt idx="9">
                  <c:v>149.4254</c:v>
                </c:pt>
                <c:pt idx="10">
                  <c:v>136.69470000000001</c:v>
                </c:pt>
                <c:pt idx="11">
                  <c:v>135.26900000000001</c:v>
                </c:pt>
                <c:pt idx="12">
                  <c:v>154.6643</c:v>
                </c:pt>
                <c:pt idx="13">
                  <c:v>151.51820000000001</c:v>
                </c:pt>
                <c:pt idx="14">
                  <c:v>153.13669999999999</c:v>
                </c:pt>
                <c:pt idx="15">
                  <c:v>153.9787</c:v>
                </c:pt>
                <c:pt idx="16">
                  <c:v>153.10820000000001</c:v>
                </c:pt>
                <c:pt idx="17">
                  <c:v>150.6962</c:v>
                </c:pt>
                <c:pt idx="18">
                  <c:v>154.25790000000001</c:v>
                </c:pt>
                <c:pt idx="19">
                  <c:v>158.268</c:v>
                </c:pt>
                <c:pt idx="20">
                  <c:v>154.55430000000001</c:v>
                </c:pt>
                <c:pt idx="21">
                  <c:v>157.51759999999999</c:v>
                </c:pt>
                <c:pt idx="22">
                  <c:v>149.18719999999999</c:v>
                </c:pt>
                <c:pt idx="23">
                  <c:v>150.06489999999999</c:v>
                </c:pt>
                <c:pt idx="24">
                  <c:v>153.3486</c:v>
                </c:pt>
                <c:pt idx="25">
                  <c:v>149.81309999999999</c:v>
                </c:pt>
                <c:pt idx="26">
                  <c:v>153.75020000000001</c:v>
                </c:pt>
                <c:pt idx="27">
                  <c:v>155.4623</c:v>
                </c:pt>
                <c:pt idx="28">
                  <c:v>157.81610000000001</c:v>
                </c:pt>
                <c:pt idx="29">
                  <c:v>157.12870000000001</c:v>
                </c:pt>
                <c:pt idx="30">
                  <c:v>155.44290000000001</c:v>
                </c:pt>
                <c:pt idx="31">
                  <c:v>153.65649999999999</c:v>
                </c:pt>
                <c:pt idx="32">
                  <c:v>155.02869999999999</c:v>
                </c:pt>
                <c:pt idx="33">
                  <c:v>157.1696</c:v>
                </c:pt>
                <c:pt idx="34">
                  <c:v>150.6097</c:v>
                </c:pt>
                <c:pt idx="35">
                  <c:v>151.7997</c:v>
                </c:pt>
                <c:pt idx="36">
                  <c:v>152.8897</c:v>
                </c:pt>
                <c:pt idx="37">
                  <c:v>159.17750000000001</c:v>
                </c:pt>
                <c:pt idx="38">
                  <c:v>155.49590000000001</c:v>
                </c:pt>
                <c:pt idx="39">
                  <c:v>153.4452</c:v>
                </c:pt>
                <c:pt idx="40">
                  <c:v>153.15360000000001</c:v>
                </c:pt>
                <c:pt idx="41">
                  <c:v>159.4796</c:v>
                </c:pt>
                <c:pt idx="42">
                  <c:v>150.16139999999999</c:v>
                </c:pt>
                <c:pt idx="43">
                  <c:v>154.98230000000001</c:v>
                </c:pt>
                <c:pt idx="44">
                  <c:v>151.904</c:v>
                </c:pt>
                <c:pt idx="45">
                  <c:v>152.6301</c:v>
                </c:pt>
                <c:pt idx="46">
                  <c:v>151.13589999999999</c:v>
                </c:pt>
                <c:pt idx="47">
                  <c:v>152.31710000000001</c:v>
                </c:pt>
              </c:numCache>
            </c:numRef>
          </c:val>
          <c:smooth val="0"/>
          <c:extLst>
            <c:ext xmlns:c16="http://schemas.microsoft.com/office/drawing/2014/chart" uri="{C3380CC4-5D6E-409C-BE32-E72D297353CC}">
              <c16:uniqueId val="{00000011-1D41-4017-9198-4317E8DF1B1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17.051500000000001</c:v>
                </c:pt>
                <c:pt idx="1">
                  <c:v>17.308869999999999</c:v>
                </c:pt>
                <c:pt idx="2">
                  <c:v>17.251270000000002</c:v>
                </c:pt>
                <c:pt idx="3">
                  <c:v>17.294720000000002</c:v>
                </c:pt>
                <c:pt idx="4">
                  <c:v>17.44135</c:v>
                </c:pt>
                <c:pt idx="5">
                  <c:v>17.34939</c:v>
                </c:pt>
                <c:pt idx="6">
                  <c:v>16.764230000000001</c:v>
                </c:pt>
                <c:pt idx="7">
                  <c:v>16.747019999999999</c:v>
                </c:pt>
                <c:pt idx="8">
                  <c:v>17.878350000000001</c:v>
                </c:pt>
                <c:pt idx="9">
                  <c:v>18.275980000000001</c:v>
                </c:pt>
                <c:pt idx="10">
                  <c:v>17.880659999999999</c:v>
                </c:pt>
                <c:pt idx="11">
                  <c:v>17.482589999999998</c:v>
                </c:pt>
                <c:pt idx="12">
                  <c:v>17.51549</c:v>
                </c:pt>
                <c:pt idx="13">
                  <c:v>16.979890000000001</c:v>
                </c:pt>
                <c:pt idx="14">
                  <c:v>16.904509999999998</c:v>
                </c:pt>
                <c:pt idx="15">
                  <c:v>17.63447</c:v>
                </c:pt>
                <c:pt idx="16">
                  <c:v>17.985040000000001</c:v>
                </c:pt>
                <c:pt idx="17">
                  <c:v>17.74559</c:v>
                </c:pt>
                <c:pt idx="18">
                  <c:v>17.455819999999999</c:v>
                </c:pt>
                <c:pt idx="19">
                  <c:v>17.204820000000002</c:v>
                </c:pt>
                <c:pt idx="20">
                  <c:v>17.342939999999999</c:v>
                </c:pt>
                <c:pt idx="21">
                  <c:v>17.194379999999999</c:v>
                </c:pt>
                <c:pt idx="22">
                  <c:v>17.141739999999999</c:v>
                </c:pt>
                <c:pt idx="23">
                  <c:v>17.111540000000002</c:v>
                </c:pt>
                <c:pt idx="24">
                  <c:v>17.575189999999999</c:v>
                </c:pt>
                <c:pt idx="25">
                  <c:v>17.396470000000001</c:v>
                </c:pt>
                <c:pt idx="26">
                  <c:v>17.85643</c:v>
                </c:pt>
                <c:pt idx="27">
                  <c:v>17.477370000000001</c:v>
                </c:pt>
                <c:pt idx="28">
                  <c:v>17.376329999999999</c:v>
                </c:pt>
                <c:pt idx="29">
                  <c:v>17.957699999999999</c:v>
                </c:pt>
                <c:pt idx="30">
                  <c:v>18.072179999999999</c:v>
                </c:pt>
                <c:pt idx="31">
                  <c:v>17.481459999999998</c:v>
                </c:pt>
                <c:pt idx="32">
                  <c:v>17.46921</c:v>
                </c:pt>
                <c:pt idx="33">
                  <c:v>17.682649999999999</c:v>
                </c:pt>
                <c:pt idx="34">
                  <c:v>17.92756</c:v>
                </c:pt>
                <c:pt idx="35">
                  <c:v>18.27431</c:v>
                </c:pt>
                <c:pt idx="36">
                  <c:v>18.024010000000001</c:v>
                </c:pt>
                <c:pt idx="37">
                  <c:v>17.61195</c:v>
                </c:pt>
                <c:pt idx="38">
                  <c:v>17.626059999999999</c:v>
                </c:pt>
                <c:pt idx="39">
                  <c:v>17.828420000000001</c:v>
                </c:pt>
                <c:pt idx="40">
                  <c:v>18.011949999999999</c:v>
                </c:pt>
                <c:pt idx="41">
                  <c:v>17.696629999999999</c:v>
                </c:pt>
                <c:pt idx="42">
                  <c:v>17.112829999999999</c:v>
                </c:pt>
                <c:pt idx="43">
                  <c:v>17.772970000000001</c:v>
                </c:pt>
                <c:pt idx="44">
                  <c:v>17.68066</c:v>
                </c:pt>
                <c:pt idx="45">
                  <c:v>18.076969999999999</c:v>
                </c:pt>
                <c:pt idx="46">
                  <c:v>18.249230000000001</c:v>
                </c:pt>
                <c:pt idx="47">
                  <c:v>18.088480000000001</c:v>
                </c:pt>
              </c:numCache>
            </c:numRef>
          </c:val>
          <c:smooth val="0"/>
          <c:extLst>
            <c:ext xmlns:c16="http://schemas.microsoft.com/office/drawing/2014/chart" uri="{C3380CC4-5D6E-409C-BE32-E72D297353CC}">
              <c16:uniqueId val="{00000012-1D41-4017-9198-4317E8DF1B1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D41-4017-9198-4317E8DF1B1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D41-4017-9198-4317E8DF1B1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1D41-4017-9198-4317E8DF1B1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4.8258299999999998</c:v>
                </c:pt>
                <c:pt idx="1">
                  <c:v>4.9865000000000004</c:v>
                </c:pt>
                <c:pt idx="2">
                  <c:v>4.7830399999999997</c:v>
                </c:pt>
                <c:pt idx="3">
                  <c:v>4.7215499999999997</c:v>
                </c:pt>
                <c:pt idx="4">
                  <c:v>4.6829599999999996</c:v>
                </c:pt>
                <c:pt idx="5">
                  <c:v>4.7104799999999996</c:v>
                </c:pt>
                <c:pt idx="6">
                  <c:v>4.7054200000000002</c:v>
                </c:pt>
                <c:pt idx="7">
                  <c:v>4.9554099999999996</c:v>
                </c:pt>
                <c:pt idx="8">
                  <c:v>5.0143399999999998</c:v>
                </c:pt>
                <c:pt idx="9">
                  <c:v>4.9198700000000004</c:v>
                </c:pt>
                <c:pt idx="10">
                  <c:v>5.1247600000000002</c:v>
                </c:pt>
                <c:pt idx="11">
                  <c:v>5.0067899999999996</c:v>
                </c:pt>
                <c:pt idx="12">
                  <c:v>4.69306</c:v>
                </c:pt>
                <c:pt idx="13">
                  <c:v>4.6330099999999996</c:v>
                </c:pt>
                <c:pt idx="14">
                  <c:v>4.5596500000000004</c:v>
                </c:pt>
                <c:pt idx="15">
                  <c:v>4.5307500000000003</c:v>
                </c:pt>
                <c:pt idx="16">
                  <c:v>4.5434200000000002</c:v>
                </c:pt>
                <c:pt idx="17">
                  <c:v>4.5735700000000001</c:v>
                </c:pt>
                <c:pt idx="18">
                  <c:v>4.6091300000000004</c:v>
                </c:pt>
                <c:pt idx="19">
                  <c:v>4.2717499999999999</c:v>
                </c:pt>
                <c:pt idx="20">
                  <c:v>4.5366099999999996</c:v>
                </c:pt>
                <c:pt idx="21">
                  <c:v>4.6034499999999996</c:v>
                </c:pt>
                <c:pt idx="22">
                  <c:v>4.7330800000000002</c:v>
                </c:pt>
                <c:pt idx="23">
                  <c:v>4.6988700000000003</c:v>
                </c:pt>
                <c:pt idx="24">
                  <c:v>4.6244399999999999</c:v>
                </c:pt>
                <c:pt idx="25">
                  <c:v>4.5956900000000003</c:v>
                </c:pt>
                <c:pt idx="26">
                  <c:v>4.8780999999999999</c:v>
                </c:pt>
                <c:pt idx="27">
                  <c:v>4.8532299999999999</c:v>
                </c:pt>
                <c:pt idx="28">
                  <c:v>4.8565199999999997</c:v>
                </c:pt>
                <c:pt idx="29">
                  <c:v>4.8906299999999998</c:v>
                </c:pt>
                <c:pt idx="30">
                  <c:v>4.9918500000000003</c:v>
                </c:pt>
                <c:pt idx="31">
                  <c:v>5.0368700000000004</c:v>
                </c:pt>
                <c:pt idx="32">
                  <c:v>4.8834200000000001</c:v>
                </c:pt>
                <c:pt idx="33">
                  <c:v>4.9069799999999999</c:v>
                </c:pt>
                <c:pt idx="34">
                  <c:v>4.91256</c:v>
                </c:pt>
                <c:pt idx="35">
                  <c:v>4.6310200000000004</c:v>
                </c:pt>
                <c:pt idx="36">
                  <c:v>4.6166700000000001</c:v>
                </c:pt>
                <c:pt idx="37">
                  <c:v>4.6007400000000001</c:v>
                </c:pt>
                <c:pt idx="38">
                  <c:v>4.6706799999999999</c:v>
                </c:pt>
                <c:pt idx="39">
                  <c:v>4.6845600000000003</c:v>
                </c:pt>
                <c:pt idx="40">
                  <c:v>4.9407199999999998</c:v>
                </c:pt>
                <c:pt idx="41">
                  <c:v>4.9667500000000002</c:v>
                </c:pt>
                <c:pt idx="42">
                  <c:v>4.9292299999999996</c:v>
                </c:pt>
                <c:pt idx="43">
                  <c:v>5.0435600000000003</c:v>
                </c:pt>
                <c:pt idx="44">
                  <c:v>5.0513500000000002</c:v>
                </c:pt>
                <c:pt idx="45">
                  <c:v>5.2180299999999997</c:v>
                </c:pt>
                <c:pt idx="46">
                  <c:v>5.1483999999999996</c:v>
                </c:pt>
                <c:pt idx="47">
                  <c:v>5.1999399999999998</c:v>
                </c:pt>
              </c:numCache>
            </c:numRef>
          </c:val>
          <c:smooth val="0"/>
          <c:extLst>
            <c:ext xmlns:c16="http://schemas.microsoft.com/office/drawing/2014/chart" uri="{C3380CC4-5D6E-409C-BE32-E72D297353CC}">
              <c16:uniqueId val="{00000016-1D41-4017-9198-4317E8DF1B1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D41-4017-9198-4317E8DF1B1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D41-4017-9198-4317E8DF1B1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16.859850000000002</c:v>
                </c:pt>
                <c:pt idx="1">
                  <c:v>16.817360000000001</c:v>
                </c:pt>
                <c:pt idx="2">
                  <c:v>16.93702</c:v>
                </c:pt>
                <c:pt idx="3">
                  <c:v>16.382549999999998</c:v>
                </c:pt>
                <c:pt idx="4">
                  <c:v>16.432390000000002</c:v>
                </c:pt>
                <c:pt idx="5">
                  <c:v>16.543810000000001</c:v>
                </c:pt>
                <c:pt idx="6">
                  <c:v>17.557500000000001</c:v>
                </c:pt>
                <c:pt idx="7">
                  <c:v>17.002130000000001</c:v>
                </c:pt>
                <c:pt idx="8">
                  <c:v>16.507960000000001</c:v>
                </c:pt>
                <c:pt idx="9">
                  <c:v>15.79724</c:v>
                </c:pt>
                <c:pt idx="10">
                  <c:v>15.27979</c:v>
                </c:pt>
                <c:pt idx="11">
                  <c:v>13.459530000000001</c:v>
                </c:pt>
                <c:pt idx="12">
                  <c:v>12.304169999999999</c:v>
                </c:pt>
                <c:pt idx="13">
                  <c:v>12.06433</c:v>
                </c:pt>
                <c:pt idx="14">
                  <c:v>12.01624</c:v>
                </c:pt>
                <c:pt idx="15">
                  <c:v>13.255409999999999</c:v>
                </c:pt>
                <c:pt idx="16">
                  <c:v>14.47776</c:v>
                </c:pt>
                <c:pt idx="17">
                  <c:v>13.855090000000001</c:v>
                </c:pt>
                <c:pt idx="18">
                  <c:v>14.27952</c:v>
                </c:pt>
                <c:pt idx="19">
                  <c:v>14.44441</c:v>
                </c:pt>
                <c:pt idx="20">
                  <c:v>14.496119999999999</c:v>
                </c:pt>
                <c:pt idx="21">
                  <c:v>16.236039999999999</c:v>
                </c:pt>
                <c:pt idx="22">
                  <c:v>16.261900000000001</c:v>
                </c:pt>
                <c:pt idx="23">
                  <c:v>16.337759999999999</c:v>
                </c:pt>
                <c:pt idx="24">
                  <c:v>15.77172</c:v>
                </c:pt>
                <c:pt idx="25">
                  <c:v>15.754530000000001</c:v>
                </c:pt>
                <c:pt idx="26">
                  <c:v>16.319590000000002</c:v>
                </c:pt>
                <c:pt idx="27">
                  <c:v>16.527889999999999</c:v>
                </c:pt>
                <c:pt idx="28">
                  <c:v>16.883959999999998</c:v>
                </c:pt>
                <c:pt idx="29">
                  <c:v>16.67313</c:v>
                </c:pt>
                <c:pt idx="30">
                  <c:v>16.415710000000001</c:v>
                </c:pt>
                <c:pt idx="31">
                  <c:v>17.080950000000001</c:v>
                </c:pt>
                <c:pt idx="32">
                  <c:v>17.38653</c:v>
                </c:pt>
                <c:pt idx="33">
                  <c:v>16.443480000000001</c:v>
                </c:pt>
                <c:pt idx="34">
                  <c:v>15.221489999999999</c:v>
                </c:pt>
                <c:pt idx="35">
                  <c:v>13.852169999999999</c:v>
                </c:pt>
                <c:pt idx="36">
                  <c:v>13.053879999999999</c:v>
                </c:pt>
                <c:pt idx="37">
                  <c:v>12.780609999999999</c:v>
                </c:pt>
                <c:pt idx="38">
                  <c:v>13.015280000000001</c:v>
                </c:pt>
                <c:pt idx="39">
                  <c:v>13.68215</c:v>
                </c:pt>
                <c:pt idx="40">
                  <c:v>14.739520000000001</c:v>
                </c:pt>
                <c:pt idx="41">
                  <c:v>14.148709999999999</c:v>
                </c:pt>
                <c:pt idx="42">
                  <c:v>14.488659999999999</c:v>
                </c:pt>
                <c:pt idx="43">
                  <c:v>15.60868</c:v>
                </c:pt>
                <c:pt idx="44">
                  <c:v>15.19412</c:v>
                </c:pt>
                <c:pt idx="45">
                  <c:v>15.883279999999999</c:v>
                </c:pt>
                <c:pt idx="46">
                  <c:v>16.405750000000001</c:v>
                </c:pt>
                <c:pt idx="47">
                  <c:v>16.31391</c:v>
                </c:pt>
              </c:numCache>
            </c:numRef>
          </c:val>
          <c:smooth val="0"/>
          <c:extLst>
            <c:ext xmlns:c16="http://schemas.microsoft.com/office/drawing/2014/chart" uri="{C3380CC4-5D6E-409C-BE32-E72D297353CC}">
              <c16:uniqueId val="{00000019-1D41-4017-9198-4317E8DF1B1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278.06</c:v>
                </c:pt>
                <c:pt idx="1">
                  <c:v>279.35000000000002</c:v>
                </c:pt>
                <c:pt idx="2">
                  <c:v>281.18</c:v>
                </c:pt>
                <c:pt idx="3">
                  <c:v>275.07</c:v>
                </c:pt>
                <c:pt idx="4">
                  <c:v>269.82</c:v>
                </c:pt>
                <c:pt idx="5">
                  <c:v>274.02</c:v>
                </c:pt>
                <c:pt idx="6">
                  <c:v>270.74</c:v>
                </c:pt>
                <c:pt idx="7">
                  <c:v>272.20999999999998</c:v>
                </c:pt>
                <c:pt idx="8">
                  <c:v>279</c:v>
                </c:pt>
                <c:pt idx="9">
                  <c:v>280.89999999999998</c:v>
                </c:pt>
                <c:pt idx="10">
                  <c:v>280.27</c:v>
                </c:pt>
                <c:pt idx="11">
                  <c:v>282.36</c:v>
                </c:pt>
                <c:pt idx="12">
                  <c:v>283.10000000000002</c:v>
                </c:pt>
                <c:pt idx="13">
                  <c:v>268.43</c:v>
                </c:pt>
                <c:pt idx="14">
                  <c:v>263.91000000000003</c:v>
                </c:pt>
                <c:pt idx="15">
                  <c:v>252.89</c:v>
                </c:pt>
                <c:pt idx="16">
                  <c:v>257.63</c:v>
                </c:pt>
                <c:pt idx="17">
                  <c:v>275.08</c:v>
                </c:pt>
                <c:pt idx="18">
                  <c:v>267.3</c:v>
                </c:pt>
                <c:pt idx="19">
                  <c:v>254.33</c:v>
                </c:pt>
                <c:pt idx="20">
                  <c:v>256.83</c:v>
                </c:pt>
                <c:pt idx="21">
                  <c:v>253.81</c:v>
                </c:pt>
                <c:pt idx="22">
                  <c:v>249.44</c:v>
                </c:pt>
                <c:pt idx="23">
                  <c:v>260.35000000000002</c:v>
                </c:pt>
                <c:pt idx="24">
                  <c:v>269.41000000000003</c:v>
                </c:pt>
                <c:pt idx="25">
                  <c:v>261.41000000000003</c:v>
                </c:pt>
                <c:pt idx="26">
                  <c:v>256.67</c:v>
                </c:pt>
                <c:pt idx="27">
                  <c:v>272.29000000000002</c:v>
                </c:pt>
                <c:pt idx="28">
                  <c:v>268.45</c:v>
                </c:pt>
                <c:pt idx="29">
                  <c:v>267.47000000000003</c:v>
                </c:pt>
                <c:pt idx="30">
                  <c:v>271.92</c:v>
                </c:pt>
                <c:pt idx="31">
                  <c:v>278.25</c:v>
                </c:pt>
                <c:pt idx="32">
                  <c:v>278.08999999999997</c:v>
                </c:pt>
                <c:pt idx="33">
                  <c:v>275.64999999999998</c:v>
                </c:pt>
                <c:pt idx="34">
                  <c:v>278.75</c:v>
                </c:pt>
                <c:pt idx="35">
                  <c:v>279.69</c:v>
                </c:pt>
                <c:pt idx="36">
                  <c:v>282.55</c:v>
                </c:pt>
                <c:pt idx="37">
                  <c:v>274.47000000000003</c:v>
                </c:pt>
                <c:pt idx="38">
                  <c:v>269.39</c:v>
                </c:pt>
                <c:pt idx="39">
                  <c:v>264.64999999999998</c:v>
                </c:pt>
                <c:pt idx="40">
                  <c:v>269.11</c:v>
                </c:pt>
                <c:pt idx="41">
                  <c:v>278.81</c:v>
                </c:pt>
                <c:pt idx="42">
                  <c:v>273.67</c:v>
                </c:pt>
                <c:pt idx="43">
                  <c:v>273.10000000000002</c:v>
                </c:pt>
                <c:pt idx="44">
                  <c:v>276.61</c:v>
                </c:pt>
                <c:pt idx="45">
                  <c:v>277.25</c:v>
                </c:pt>
                <c:pt idx="46">
                  <c:v>276.02999999999997</c:v>
                </c:pt>
                <c:pt idx="47">
                  <c:v>274.5</c:v>
                </c:pt>
              </c:numCache>
            </c:numRef>
          </c:val>
          <c:smooth val="0"/>
          <c:extLst>
            <c:ext xmlns:c16="http://schemas.microsoft.com/office/drawing/2014/chart" uri="{C3380CC4-5D6E-409C-BE32-E72D297353CC}">
              <c16:uniqueId val="{0000001A-1D41-4017-9198-4317E8DF1B1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D41-4017-9198-4317E8DF1B1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40.689</c:v>
                </c:pt>
                <c:pt idx="1">
                  <c:v>40.71</c:v>
                </c:pt>
                <c:pt idx="2">
                  <c:v>40.779000000000003</c:v>
                </c:pt>
                <c:pt idx="3">
                  <c:v>40.561</c:v>
                </c:pt>
                <c:pt idx="4">
                  <c:v>40.229999999999997</c:v>
                </c:pt>
                <c:pt idx="5">
                  <c:v>40.167999999999999</c:v>
                </c:pt>
                <c:pt idx="6">
                  <c:v>40.015999999999998</c:v>
                </c:pt>
                <c:pt idx="7">
                  <c:v>39.816000000000003</c:v>
                </c:pt>
                <c:pt idx="8">
                  <c:v>40.237000000000002</c:v>
                </c:pt>
                <c:pt idx="9">
                  <c:v>40.405999999999999</c:v>
                </c:pt>
                <c:pt idx="10">
                  <c:v>40.466000000000001</c:v>
                </c:pt>
                <c:pt idx="11">
                  <c:v>40.759</c:v>
                </c:pt>
                <c:pt idx="12">
                  <c:v>40.139000000000003</c:v>
                </c:pt>
                <c:pt idx="13">
                  <c:v>39.475000000000001</c:v>
                </c:pt>
                <c:pt idx="14">
                  <c:v>39.609000000000002</c:v>
                </c:pt>
                <c:pt idx="15">
                  <c:v>38.302</c:v>
                </c:pt>
                <c:pt idx="16">
                  <c:v>40.335999999999999</c:v>
                </c:pt>
                <c:pt idx="17">
                  <c:v>40.332000000000001</c:v>
                </c:pt>
                <c:pt idx="18">
                  <c:v>37.844999999999999</c:v>
                </c:pt>
                <c:pt idx="19">
                  <c:v>38.704999999999998</c:v>
                </c:pt>
                <c:pt idx="20">
                  <c:v>39.881</c:v>
                </c:pt>
                <c:pt idx="21">
                  <c:v>40.085000000000001</c:v>
                </c:pt>
                <c:pt idx="22">
                  <c:v>39.889000000000003</c:v>
                </c:pt>
                <c:pt idx="23">
                  <c:v>40.070999999999998</c:v>
                </c:pt>
                <c:pt idx="24">
                  <c:v>39.814</c:v>
                </c:pt>
                <c:pt idx="25">
                  <c:v>39.911999999999999</c:v>
                </c:pt>
                <c:pt idx="26">
                  <c:v>40.106000000000002</c:v>
                </c:pt>
                <c:pt idx="27">
                  <c:v>40.198999999999998</c:v>
                </c:pt>
                <c:pt idx="28">
                  <c:v>39.781999999999996</c:v>
                </c:pt>
                <c:pt idx="29">
                  <c:v>39.463000000000001</c:v>
                </c:pt>
                <c:pt idx="30">
                  <c:v>38.865000000000002</c:v>
                </c:pt>
                <c:pt idx="31">
                  <c:v>36.171999999999997</c:v>
                </c:pt>
                <c:pt idx="32">
                  <c:v>36.386000000000003</c:v>
                </c:pt>
                <c:pt idx="33">
                  <c:v>37.076999999999998</c:v>
                </c:pt>
                <c:pt idx="34">
                  <c:v>37.323</c:v>
                </c:pt>
                <c:pt idx="35">
                  <c:v>27.382000000000001</c:v>
                </c:pt>
                <c:pt idx="36">
                  <c:v>21.012</c:v>
                </c:pt>
                <c:pt idx="37">
                  <c:v>20.780999999999999</c:v>
                </c:pt>
                <c:pt idx="38">
                  <c:v>20.263999999999999</c:v>
                </c:pt>
                <c:pt idx="39">
                  <c:v>20.318000000000001</c:v>
                </c:pt>
                <c:pt idx="40">
                  <c:v>21.120999999999999</c:v>
                </c:pt>
                <c:pt idx="41">
                  <c:v>23.484999999999999</c:v>
                </c:pt>
                <c:pt idx="42">
                  <c:v>31.78</c:v>
                </c:pt>
                <c:pt idx="43">
                  <c:v>36.375999999999998</c:v>
                </c:pt>
                <c:pt idx="44">
                  <c:v>37.069000000000003</c:v>
                </c:pt>
                <c:pt idx="45">
                  <c:v>39.331000000000003</c:v>
                </c:pt>
                <c:pt idx="46">
                  <c:v>39.377000000000002</c:v>
                </c:pt>
                <c:pt idx="47">
                  <c:v>39.323</c:v>
                </c:pt>
              </c:numCache>
            </c:numRef>
          </c:val>
          <c:smooth val="0"/>
          <c:extLst>
            <c:ext xmlns:c16="http://schemas.microsoft.com/office/drawing/2014/chart" uri="{C3380CC4-5D6E-409C-BE32-E72D297353CC}">
              <c16:uniqueId val="{0000001C-1D41-4017-9198-4317E8DF1B1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D41-4017-9198-4317E8DF1B1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29.74</c:v>
                </c:pt>
                <c:pt idx="1">
                  <c:v>29.882999999999999</c:v>
                </c:pt>
                <c:pt idx="2">
                  <c:v>29.885000000000002</c:v>
                </c:pt>
                <c:pt idx="3">
                  <c:v>29.797000000000001</c:v>
                </c:pt>
                <c:pt idx="4">
                  <c:v>29.745999999999999</c:v>
                </c:pt>
                <c:pt idx="5">
                  <c:v>29.603999999999999</c:v>
                </c:pt>
                <c:pt idx="6">
                  <c:v>30.009</c:v>
                </c:pt>
                <c:pt idx="7">
                  <c:v>29.832999999999998</c:v>
                </c:pt>
                <c:pt idx="8">
                  <c:v>29.731000000000002</c:v>
                </c:pt>
                <c:pt idx="9">
                  <c:v>28.78</c:v>
                </c:pt>
                <c:pt idx="10">
                  <c:v>29.890999999999998</c:v>
                </c:pt>
                <c:pt idx="11">
                  <c:v>26.785</c:v>
                </c:pt>
                <c:pt idx="12">
                  <c:v>23.837</c:v>
                </c:pt>
                <c:pt idx="13">
                  <c:v>19.291</c:v>
                </c:pt>
                <c:pt idx="14">
                  <c:v>16.702999999999999</c:v>
                </c:pt>
                <c:pt idx="15">
                  <c:v>9.69</c:v>
                </c:pt>
                <c:pt idx="16">
                  <c:v>8.8659999999999997</c:v>
                </c:pt>
                <c:pt idx="17">
                  <c:v>8.4179999999999993</c:v>
                </c:pt>
                <c:pt idx="18">
                  <c:v>8.0640000000000001</c:v>
                </c:pt>
                <c:pt idx="19">
                  <c:v>8.0990000000000002</c:v>
                </c:pt>
                <c:pt idx="20">
                  <c:v>7.5739999999999998</c:v>
                </c:pt>
                <c:pt idx="21">
                  <c:v>6.9130000000000003</c:v>
                </c:pt>
                <c:pt idx="22">
                  <c:v>7.2130000000000001</c:v>
                </c:pt>
                <c:pt idx="23">
                  <c:v>7.3449999999999998</c:v>
                </c:pt>
                <c:pt idx="24">
                  <c:v>6.9139999999999997</c:v>
                </c:pt>
                <c:pt idx="25">
                  <c:v>5.6959999999999997</c:v>
                </c:pt>
                <c:pt idx="26">
                  <c:v>6.2009999999999996</c:v>
                </c:pt>
                <c:pt idx="27">
                  <c:v>10.217000000000001</c:v>
                </c:pt>
                <c:pt idx="28">
                  <c:v>8.3810000000000002</c:v>
                </c:pt>
                <c:pt idx="29">
                  <c:v>10.401</c:v>
                </c:pt>
                <c:pt idx="30">
                  <c:v>10.971</c:v>
                </c:pt>
                <c:pt idx="31">
                  <c:v>14.616</c:v>
                </c:pt>
                <c:pt idx="32">
                  <c:v>19.611000000000001</c:v>
                </c:pt>
                <c:pt idx="33">
                  <c:v>24.728000000000002</c:v>
                </c:pt>
                <c:pt idx="34">
                  <c:v>26.405999999999999</c:v>
                </c:pt>
                <c:pt idx="35">
                  <c:v>23.806999999999999</c:v>
                </c:pt>
                <c:pt idx="36">
                  <c:v>23.204999999999998</c:v>
                </c:pt>
                <c:pt idx="37">
                  <c:v>23.78</c:v>
                </c:pt>
                <c:pt idx="38">
                  <c:v>24.210999999999999</c:v>
                </c:pt>
                <c:pt idx="39">
                  <c:v>24.483000000000001</c:v>
                </c:pt>
                <c:pt idx="40">
                  <c:v>24.553999999999998</c:v>
                </c:pt>
                <c:pt idx="41">
                  <c:v>24.422000000000001</c:v>
                </c:pt>
                <c:pt idx="42">
                  <c:v>24.626000000000001</c:v>
                </c:pt>
                <c:pt idx="43">
                  <c:v>24.457999999999998</c:v>
                </c:pt>
                <c:pt idx="44">
                  <c:v>24.399000000000001</c:v>
                </c:pt>
                <c:pt idx="45">
                  <c:v>24.311</c:v>
                </c:pt>
                <c:pt idx="46">
                  <c:v>24.215</c:v>
                </c:pt>
                <c:pt idx="47">
                  <c:v>24.228999999999999</c:v>
                </c:pt>
              </c:numCache>
            </c:numRef>
          </c:val>
          <c:smooth val="0"/>
          <c:extLst>
            <c:ext xmlns:c16="http://schemas.microsoft.com/office/drawing/2014/chart" uri="{C3380CC4-5D6E-409C-BE32-E72D297353CC}">
              <c16:uniqueId val="{0000001E-1D41-4017-9198-4317E8DF1B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1045.6443300000001</c:v>
                </c:pt>
                <c:pt idx="1">
                  <c:v>1046.79802</c:v>
                </c:pt>
                <c:pt idx="2">
                  <c:v>1036.7093600000001</c:v>
                </c:pt>
                <c:pt idx="3">
                  <c:v>1044.40455</c:v>
                </c:pt>
                <c:pt idx="4">
                  <c:v>1044.22741</c:v>
                </c:pt>
                <c:pt idx="5">
                  <c:v>1048.4129600000001</c:v>
                </c:pt>
                <c:pt idx="6">
                  <c:v>1015.97345</c:v>
                </c:pt>
                <c:pt idx="7">
                  <c:v>1040.6764599999999</c:v>
                </c:pt>
                <c:pt idx="8">
                  <c:v>1025.8976299999999</c:v>
                </c:pt>
                <c:pt idx="9">
                  <c:v>1032.61185</c:v>
                </c:pt>
                <c:pt idx="10">
                  <c:v>1027.53406</c:v>
                </c:pt>
                <c:pt idx="11">
                  <c:v>1024.3931600000001</c:v>
                </c:pt>
                <c:pt idx="12">
                  <c:v>1034.6709499999999</c:v>
                </c:pt>
                <c:pt idx="13">
                  <c:v>1012.65202</c:v>
                </c:pt>
                <c:pt idx="14">
                  <c:v>1033.46047</c:v>
                </c:pt>
                <c:pt idx="15">
                  <c:v>1020.09629</c:v>
                </c:pt>
                <c:pt idx="16">
                  <c:v>1030.57096</c:v>
                </c:pt>
                <c:pt idx="17">
                  <c:v>1026.00164</c:v>
                </c:pt>
                <c:pt idx="18">
                  <c:v>1025.6499899999999</c:v>
                </c:pt>
                <c:pt idx="19">
                  <c:v>1039.5985599999999</c:v>
                </c:pt>
                <c:pt idx="20">
                  <c:v>1040.7495799999999</c:v>
                </c:pt>
                <c:pt idx="21">
                  <c:v>1027.59419</c:v>
                </c:pt>
                <c:pt idx="22">
                  <c:v>1038.1023</c:v>
                </c:pt>
                <c:pt idx="23">
                  <c:v>1029.16128</c:v>
                </c:pt>
                <c:pt idx="24">
                  <c:v>1031.61015</c:v>
                </c:pt>
                <c:pt idx="25">
                  <c:v>1029.9070200000001</c:v>
                </c:pt>
                <c:pt idx="26">
                  <c:v>1019.6251600000001</c:v>
                </c:pt>
                <c:pt idx="27">
                  <c:v>1034.49791</c:v>
                </c:pt>
                <c:pt idx="28">
                  <c:v>1020.2871</c:v>
                </c:pt>
                <c:pt idx="29">
                  <c:v>1016.52627</c:v>
                </c:pt>
                <c:pt idx="30">
                  <c:v>1022.01894</c:v>
                </c:pt>
                <c:pt idx="31">
                  <c:v>1027.1536000000001</c:v>
                </c:pt>
                <c:pt idx="32">
                  <c:v>1020.38396</c:v>
                </c:pt>
                <c:pt idx="33">
                  <c:v>1031.26855</c:v>
                </c:pt>
                <c:pt idx="34">
                  <c:v>1032.0785000000001</c:v>
                </c:pt>
                <c:pt idx="35">
                  <c:v>1027.27856</c:v>
                </c:pt>
                <c:pt idx="36">
                  <c:v>1030.60391</c:v>
                </c:pt>
                <c:pt idx="37">
                  <c:v>1022.02858</c:v>
                </c:pt>
                <c:pt idx="38">
                  <c:v>1028.5745899999999</c:v>
                </c:pt>
                <c:pt idx="39">
                  <c:v>1027.2797700000001</c:v>
                </c:pt>
                <c:pt idx="40">
                  <c:v>979.26729999999998</c:v>
                </c:pt>
                <c:pt idx="41">
                  <c:v>1006.68749</c:v>
                </c:pt>
                <c:pt idx="42">
                  <c:v>1028.8752400000001</c:v>
                </c:pt>
                <c:pt idx="43">
                  <c:v>1024.21576</c:v>
                </c:pt>
                <c:pt idx="44">
                  <c:v>1028.44028</c:v>
                </c:pt>
                <c:pt idx="45">
                  <c:v>1037.1571799999999</c:v>
                </c:pt>
                <c:pt idx="46">
                  <c:v>1043.59593</c:v>
                </c:pt>
                <c:pt idx="47">
                  <c:v>1046.5740000000001</c:v>
                </c:pt>
              </c:numCache>
            </c:numRef>
          </c:val>
          <c:extLst>
            <c:ext xmlns:c16="http://schemas.microsoft.com/office/drawing/2014/chart" uri="{C3380CC4-5D6E-409C-BE32-E72D297353CC}">
              <c16:uniqueId val="{00000000-6414-4CE9-9CAC-C1AF0BBB3DC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2143.9</c:v>
                </c:pt>
                <c:pt idx="1">
                  <c:v>2157.1</c:v>
                </c:pt>
                <c:pt idx="2">
                  <c:v>2047.2</c:v>
                </c:pt>
                <c:pt idx="3">
                  <c:v>2007.4</c:v>
                </c:pt>
                <c:pt idx="4">
                  <c:v>2023.5</c:v>
                </c:pt>
                <c:pt idx="5">
                  <c:v>2035.2</c:v>
                </c:pt>
                <c:pt idx="6">
                  <c:v>1966.8</c:v>
                </c:pt>
                <c:pt idx="7">
                  <c:v>2189.4</c:v>
                </c:pt>
                <c:pt idx="8">
                  <c:v>2343.4</c:v>
                </c:pt>
                <c:pt idx="9">
                  <c:v>2293.6</c:v>
                </c:pt>
                <c:pt idx="10">
                  <c:v>2294.6</c:v>
                </c:pt>
                <c:pt idx="11">
                  <c:v>2245.1999999999998</c:v>
                </c:pt>
                <c:pt idx="12">
                  <c:v>2229.3000000000002</c:v>
                </c:pt>
                <c:pt idx="13">
                  <c:v>2087.5</c:v>
                </c:pt>
                <c:pt idx="14">
                  <c:v>2159.1</c:v>
                </c:pt>
                <c:pt idx="15">
                  <c:v>2133.1</c:v>
                </c:pt>
                <c:pt idx="16">
                  <c:v>2287.6</c:v>
                </c:pt>
                <c:pt idx="17">
                  <c:v>2323.8000000000002</c:v>
                </c:pt>
                <c:pt idx="18">
                  <c:v>2309.6999999999998</c:v>
                </c:pt>
                <c:pt idx="19">
                  <c:v>2355.6999999999998</c:v>
                </c:pt>
                <c:pt idx="20">
                  <c:v>2472</c:v>
                </c:pt>
                <c:pt idx="21">
                  <c:v>2445</c:v>
                </c:pt>
                <c:pt idx="22">
                  <c:v>2572</c:v>
                </c:pt>
                <c:pt idx="23">
                  <c:v>2613.6</c:v>
                </c:pt>
                <c:pt idx="24">
                  <c:v>2660.6</c:v>
                </c:pt>
                <c:pt idx="25">
                  <c:v>2601.1999999999998</c:v>
                </c:pt>
                <c:pt idx="26">
                  <c:v>2542.3000000000002</c:v>
                </c:pt>
                <c:pt idx="27">
                  <c:v>2593.5</c:v>
                </c:pt>
                <c:pt idx="28">
                  <c:v>2617.5</c:v>
                </c:pt>
                <c:pt idx="29">
                  <c:v>2666.7</c:v>
                </c:pt>
                <c:pt idx="30">
                  <c:v>2668.1</c:v>
                </c:pt>
                <c:pt idx="31">
                  <c:v>2589.1</c:v>
                </c:pt>
                <c:pt idx="32">
                  <c:v>2644.7</c:v>
                </c:pt>
                <c:pt idx="33">
                  <c:v>2761.6</c:v>
                </c:pt>
                <c:pt idx="34">
                  <c:v>3001.4</c:v>
                </c:pt>
                <c:pt idx="35">
                  <c:v>2933.6</c:v>
                </c:pt>
                <c:pt idx="36">
                  <c:v>3301.2</c:v>
                </c:pt>
                <c:pt idx="37">
                  <c:v>3302.9</c:v>
                </c:pt>
                <c:pt idx="38">
                  <c:v>3307.4</c:v>
                </c:pt>
                <c:pt idx="39">
                  <c:v>3293.1</c:v>
                </c:pt>
                <c:pt idx="40">
                  <c:v>3336.8</c:v>
                </c:pt>
                <c:pt idx="41">
                  <c:v>3333.9</c:v>
                </c:pt>
                <c:pt idx="42">
                  <c:v>3290.2</c:v>
                </c:pt>
                <c:pt idx="43">
                  <c:v>3251.7</c:v>
                </c:pt>
                <c:pt idx="44">
                  <c:v>3241</c:v>
                </c:pt>
                <c:pt idx="45">
                  <c:v>3106.3</c:v>
                </c:pt>
                <c:pt idx="46">
                  <c:v>2986.1</c:v>
                </c:pt>
                <c:pt idx="47">
                  <c:v>2848.1</c:v>
                </c:pt>
              </c:numCache>
            </c:numRef>
          </c:val>
          <c:extLst>
            <c:ext xmlns:c16="http://schemas.microsoft.com/office/drawing/2014/chart" uri="{C3380CC4-5D6E-409C-BE32-E72D297353CC}">
              <c16:uniqueId val="{00000001-6414-4CE9-9CAC-C1AF0BBB3DC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2298</c:v>
                </c:pt>
                <c:pt idx="1">
                  <c:v>2274.6</c:v>
                </c:pt>
                <c:pt idx="2">
                  <c:v>2279.3000000000002</c:v>
                </c:pt>
                <c:pt idx="3">
                  <c:v>2229.1999999999998</c:v>
                </c:pt>
                <c:pt idx="4">
                  <c:v>2182</c:v>
                </c:pt>
                <c:pt idx="5">
                  <c:v>2175.5</c:v>
                </c:pt>
                <c:pt idx="6">
                  <c:v>2181.3000000000002</c:v>
                </c:pt>
                <c:pt idx="7">
                  <c:v>2045.7</c:v>
                </c:pt>
                <c:pt idx="8">
                  <c:v>2030.1</c:v>
                </c:pt>
                <c:pt idx="9">
                  <c:v>2047</c:v>
                </c:pt>
                <c:pt idx="10">
                  <c:v>2153.8000000000002</c:v>
                </c:pt>
                <c:pt idx="11">
                  <c:v>2031.2</c:v>
                </c:pt>
                <c:pt idx="12">
                  <c:v>1948.7</c:v>
                </c:pt>
                <c:pt idx="13">
                  <c:v>1836.9</c:v>
                </c:pt>
                <c:pt idx="14">
                  <c:v>1813</c:v>
                </c:pt>
                <c:pt idx="15">
                  <c:v>1846.1</c:v>
                </c:pt>
                <c:pt idx="16">
                  <c:v>1979</c:v>
                </c:pt>
                <c:pt idx="17">
                  <c:v>2037.7</c:v>
                </c:pt>
                <c:pt idx="18">
                  <c:v>2125.6999999999998</c:v>
                </c:pt>
                <c:pt idx="19">
                  <c:v>2139.4</c:v>
                </c:pt>
                <c:pt idx="20">
                  <c:v>2069.5</c:v>
                </c:pt>
                <c:pt idx="21">
                  <c:v>2119.9</c:v>
                </c:pt>
                <c:pt idx="22">
                  <c:v>2123.3000000000002</c:v>
                </c:pt>
                <c:pt idx="23">
                  <c:v>2053.1999999999998</c:v>
                </c:pt>
                <c:pt idx="24">
                  <c:v>2004.3</c:v>
                </c:pt>
                <c:pt idx="25">
                  <c:v>1846.3</c:v>
                </c:pt>
                <c:pt idx="26">
                  <c:v>1924.2</c:v>
                </c:pt>
                <c:pt idx="27">
                  <c:v>1950.2</c:v>
                </c:pt>
                <c:pt idx="28">
                  <c:v>1999.4</c:v>
                </c:pt>
                <c:pt idx="29">
                  <c:v>1925.2</c:v>
                </c:pt>
                <c:pt idx="30">
                  <c:v>2134</c:v>
                </c:pt>
                <c:pt idx="31">
                  <c:v>2025.6</c:v>
                </c:pt>
                <c:pt idx="32">
                  <c:v>2156.6</c:v>
                </c:pt>
                <c:pt idx="33">
                  <c:v>2181.8000000000002</c:v>
                </c:pt>
                <c:pt idx="34">
                  <c:v>2153.1</c:v>
                </c:pt>
                <c:pt idx="35">
                  <c:v>2107.5</c:v>
                </c:pt>
                <c:pt idx="36">
                  <c:v>2185.1999999999998</c:v>
                </c:pt>
                <c:pt idx="37">
                  <c:v>2161.9</c:v>
                </c:pt>
                <c:pt idx="38">
                  <c:v>2183.6999999999998</c:v>
                </c:pt>
                <c:pt idx="39">
                  <c:v>2178.1999999999998</c:v>
                </c:pt>
                <c:pt idx="40">
                  <c:v>2178</c:v>
                </c:pt>
                <c:pt idx="41">
                  <c:v>2159.6999999999998</c:v>
                </c:pt>
                <c:pt idx="42">
                  <c:v>2120.1</c:v>
                </c:pt>
                <c:pt idx="43">
                  <c:v>2099.8000000000002</c:v>
                </c:pt>
                <c:pt idx="44">
                  <c:v>2138.8000000000002</c:v>
                </c:pt>
                <c:pt idx="45">
                  <c:v>2132</c:v>
                </c:pt>
                <c:pt idx="46">
                  <c:v>1982.6</c:v>
                </c:pt>
                <c:pt idx="47">
                  <c:v>2016.5</c:v>
                </c:pt>
              </c:numCache>
            </c:numRef>
          </c:val>
          <c:extLst>
            <c:ext xmlns:c16="http://schemas.microsoft.com/office/drawing/2014/chart" uri="{C3380CC4-5D6E-409C-BE32-E72D297353CC}">
              <c16:uniqueId val="{00000002-6414-4CE9-9CAC-C1AF0BBB3DC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47.3</c:v>
                </c:pt>
                <c:pt idx="2">
                  <c:v>47.3</c:v>
                </c:pt>
                <c:pt idx="3">
                  <c:v>47.3</c:v>
                </c:pt>
                <c:pt idx="4">
                  <c:v>10.1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28.5</c:v>
                </c:pt>
                <c:pt idx="35">
                  <c:v>46.4</c:v>
                </c:pt>
                <c:pt idx="36">
                  <c:v>47.2</c:v>
                </c:pt>
                <c:pt idx="37">
                  <c:v>47.3</c:v>
                </c:pt>
                <c:pt idx="38">
                  <c:v>47.4</c:v>
                </c:pt>
                <c:pt idx="39">
                  <c:v>47.5</c:v>
                </c:pt>
                <c:pt idx="40">
                  <c:v>47.5</c:v>
                </c:pt>
                <c:pt idx="41">
                  <c:v>47.2</c:v>
                </c:pt>
                <c:pt idx="42">
                  <c:v>47.9</c:v>
                </c:pt>
                <c:pt idx="43">
                  <c:v>48.2</c:v>
                </c:pt>
                <c:pt idx="44">
                  <c:v>48.1</c:v>
                </c:pt>
                <c:pt idx="45">
                  <c:v>48.2</c:v>
                </c:pt>
                <c:pt idx="46">
                  <c:v>48.4</c:v>
                </c:pt>
                <c:pt idx="47">
                  <c:v>48.2</c:v>
                </c:pt>
              </c:numCache>
            </c:numRef>
          </c:val>
          <c:extLst>
            <c:ext xmlns:c16="http://schemas.microsoft.com/office/drawing/2014/chart" uri="{C3380CC4-5D6E-409C-BE32-E72D297353CC}">
              <c16:uniqueId val="{00000003-6414-4CE9-9CAC-C1AF0BBB3DC6}"/>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414-4CE9-9CAC-C1AF0BBB3DC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61.7</c:v>
                </c:pt>
                <c:pt idx="1">
                  <c:v>62.32</c:v>
                </c:pt>
                <c:pt idx="2">
                  <c:v>61.19</c:v>
                </c:pt>
                <c:pt idx="3">
                  <c:v>61.78</c:v>
                </c:pt>
                <c:pt idx="4">
                  <c:v>62.04</c:v>
                </c:pt>
                <c:pt idx="5">
                  <c:v>62.4</c:v>
                </c:pt>
                <c:pt idx="6">
                  <c:v>62.69</c:v>
                </c:pt>
                <c:pt idx="7">
                  <c:v>64.650000000000006</c:v>
                </c:pt>
                <c:pt idx="8">
                  <c:v>61.69</c:v>
                </c:pt>
                <c:pt idx="9">
                  <c:v>59.69</c:v>
                </c:pt>
                <c:pt idx="10">
                  <c:v>53.38</c:v>
                </c:pt>
                <c:pt idx="11">
                  <c:v>54.49</c:v>
                </c:pt>
                <c:pt idx="12">
                  <c:v>57.02</c:v>
                </c:pt>
                <c:pt idx="13">
                  <c:v>57.37</c:v>
                </c:pt>
                <c:pt idx="14">
                  <c:v>57.16</c:v>
                </c:pt>
                <c:pt idx="15">
                  <c:v>56.09</c:v>
                </c:pt>
                <c:pt idx="16">
                  <c:v>56.48</c:v>
                </c:pt>
                <c:pt idx="17">
                  <c:v>55.53</c:v>
                </c:pt>
                <c:pt idx="18">
                  <c:v>55.69</c:v>
                </c:pt>
                <c:pt idx="19">
                  <c:v>55.23</c:v>
                </c:pt>
                <c:pt idx="20">
                  <c:v>54.48</c:v>
                </c:pt>
                <c:pt idx="21">
                  <c:v>52.54</c:v>
                </c:pt>
                <c:pt idx="22">
                  <c:v>54.6</c:v>
                </c:pt>
                <c:pt idx="23">
                  <c:v>54.68</c:v>
                </c:pt>
                <c:pt idx="24">
                  <c:v>55.07</c:v>
                </c:pt>
                <c:pt idx="25">
                  <c:v>54.21</c:v>
                </c:pt>
                <c:pt idx="26">
                  <c:v>53.95</c:v>
                </c:pt>
                <c:pt idx="27">
                  <c:v>42.9</c:v>
                </c:pt>
                <c:pt idx="28">
                  <c:v>52.49</c:v>
                </c:pt>
                <c:pt idx="29">
                  <c:v>53.69</c:v>
                </c:pt>
                <c:pt idx="30">
                  <c:v>55.02</c:v>
                </c:pt>
                <c:pt idx="31">
                  <c:v>56.21</c:v>
                </c:pt>
                <c:pt idx="32">
                  <c:v>55.84</c:v>
                </c:pt>
                <c:pt idx="33">
                  <c:v>55.45</c:v>
                </c:pt>
                <c:pt idx="34">
                  <c:v>54.9</c:v>
                </c:pt>
                <c:pt idx="35">
                  <c:v>51.81</c:v>
                </c:pt>
                <c:pt idx="36">
                  <c:v>50.87</c:v>
                </c:pt>
                <c:pt idx="37">
                  <c:v>53.21</c:v>
                </c:pt>
                <c:pt idx="38">
                  <c:v>53.81</c:v>
                </c:pt>
                <c:pt idx="39">
                  <c:v>52.41</c:v>
                </c:pt>
                <c:pt idx="40">
                  <c:v>54.44</c:v>
                </c:pt>
                <c:pt idx="41">
                  <c:v>54.51</c:v>
                </c:pt>
                <c:pt idx="42">
                  <c:v>55.47</c:v>
                </c:pt>
                <c:pt idx="43">
                  <c:v>55.9</c:v>
                </c:pt>
                <c:pt idx="44">
                  <c:v>51.69</c:v>
                </c:pt>
                <c:pt idx="45">
                  <c:v>51.35</c:v>
                </c:pt>
                <c:pt idx="46">
                  <c:v>49.93</c:v>
                </c:pt>
                <c:pt idx="47">
                  <c:v>49.6</c:v>
                </c:pt>
              </c:numCache>
            </c:numRef>
          </c:val>
          <c:extLst>
            <c:ext xmlns:c16="http://schemas.microsoft.com/office/drawing/2014/chart" uri="{C3380CC4-5D6E-409C-BE32-E72D297353CC}">
              <c16:uniqueId val="{00000005-6414-4CE9-9CAC-C1AF0BBB3DC6}"/>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5.5</c:v>
                </c:pt>
                <c:pt idx="1">
                  <c:v>5.6</c:v>
                </c:pt>
                <c:pt idx="2">
                  <c:v>5.7</c:v>
                </c:pt>
                <c:pt idx="3">
                  <c:v>5.7</c:v>
                </c:pt>
                <c:pt idx="4">
                  <c:v>5.7</c:v>
                </c:pt>
                <c:pt idx="5">
                  <c:v>5.7</c:v>
                </c:pt>
                <c:pt idx="6">
                  <c:v>5.7</c:v>
                </c:pt>
                <c:pt idx="7">
                  <c:v>5.5</c:v>
                </c:pt>
                <c:pt idx="8">
                  <c:v>5.6</c:v>
                </c:pt>
                <c:pt idx="9">
                  <c:v>5.6</c:v>
                </c:pt>
                <c:pt idx="10">
                  <c:v>5.6</c:v>
                </c:pt>
                <c:pt idx="11">
                  <c:v>5.6</c:v>
                </c:pt>
                <c:pt idx="12">
                  <c:v>5.6</c:v>
                </c:pt>
                <c:pt idx="13">
                  <c:v>5.7</c:v>
                </c:pt>
                <c:pt idx="14">
                  <c:v>5.7</c:v>
                </c:pt>
                <c:pt idx="15">
                  <c:v>5.7</c:v>
                </c:pt>
                <c:pt idx="16">
                  <c:v>5.7</c:v>
                </c:pt>
                <c:pt idx="17">
                  <c:v>5.7</c:v>
                </c:pt>
                <c:pt idx="18">
                  <c:v>5.7</c:v>
                </c:pt>
                <c:pt idx="19">
                  <c:v>5.7</c:v>
                </c:pt>
                <c:pt idx="20">
                  <c:v>5.7</c:v>
                </c:pt>
                <c:pt idx="21">
                  <c:v>5.7</c:v>
                </c:pt>
                <c:pt idx="22">
                  <c:v>5.7</c:v>
                </c:pt>
                <c:pt idx="23">
                  <c:v>5.6</c:v>
                </c:pt>
                <c:pt idx="24">
                  <c:v>5.6</c:v>
                </c:pt>
                <c:pt idx="25">
                  <c:v>5.6</c:v>
                </c:pt>
                <c:pt idx="26">
                  <c:v>4.7</c:v>
                </c:pt>
                <c:pt idx="27">
                  <c:v>5.0999999999999996</c:v>
                </c:pt>
                <c:pt idx="28">
                  <c:v>5.2</c:v>
                </c:pt>
                <c:pt idx="29">
                  <c:v>5.7</c:v>
                </c:pt>
                <c:pt idx="30">
                  <c:v>5.7</c:v>
                </c:pt>
                <c:pt idx="31">
                  <c:v>5.7</c:v>
                </c:pt>
                <c:pt idx="32">
                  <c:v>5.7</c:v>
                </c:pt>
                <c:pt idx="33">
                  <c:v>5.7</c:v>
                </c:pt>
                <c:pt idx="34">
                  <c:v>5.8</c:v>
                </c:pt>
                <c:pt idx="35">
                  <c:v>5.8</c:v>
                </c:pt>
                <c:pt idx="36">
                  <c:v>5.8</c:v>
                </c:pt>
                <c:pt idx="37">
                  <c:v>5.8</c:v>
                </c:pt>
                <c:pt idx="38">
                  <c:v>5.8</c:v>
                </c:pt>
                <c:pt idx="39">
                  <c:v>5.8</c:v>
                </c:pt>
                <c:pt idx="40">
                  <c:v>5.8</c:v>
                </c:pt>
                <c:pt idx="41">
                  <c:v>5.8</c:v>
                </c:pt>
                <c:pt idx="42">
                  <c:v>5.8</c:v>
                </c:pt>
                <c:pt idx="43">
                  <c:v>5.8</c:v>
                </c:pt>
                <c:pt idx="44">
                  <c:v>5.8</c:v>
                </c:pt>
                <c:pt idx="45">
                  <c:v>5.6</c:v>
                </c:pt>
                <c:pt idx="46">
                  <c:v>5.9</c:v>
                </c:pt>
                <c:pt idx="47">
                  <c:v>5.4</c:v>
                </c:pt>
              </c:numCache>
            </c:numRef>
          </c:val>
          <c:extLst>
            <c:ext xmlns:c16="http://schemas.microsoft.com/office/drawing/2014/chart" uri="{C3380CC4-5D6E-409C-BE32-E72D297353CC}">
              <c16:uniqueId val="{00000006-6414-4CE9-9CAC-C1AF0BBB3DC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0.2</c:v>
                </c:pt>
                <c:pt idx="10">
                  <c:v>46.3</c:v>
                </c:pt>
                <c:pt idx="11">
                  <c:v>263.2</c:v>
                </c:pt>
                <c:pt idx="12">
                  <c:v>449.6</c:v>
                </c:pt>
                <c:pt idx="13">
                  <c:v>674.1</c:v>
                </c:pt>
                <c:pt idx="14">
                  <c:v>844.6</c:v>
                </c:pt>
                <c:pt idx="15">
                  <c:v>883.6</c:v>
                </c:pt>
                <c:pt idx="16">
                  <c:v>909.7</c:v>
                </c:pt>
                <c:pt idx="17">
                  <c:v>928.1</c:v>
                </c:pt>
                <c:pt idx="18">
                  <c:v>935.6</c:v>
                </c:pt>
                <c:pt idx="19">
                  <c:v>946.8</c:v>
                </c:pt>
                <c:pt idx="20">
                  <c:v>948.8</c:v>
                </c:pt>
                <c:pt idx="21">
                  <c:v>948.7</c:v>
                </c:pt>
                <c:pt idx="22">
                  <c:v>930.4</c:v>
                </c:pt>
                <c:pt idx="23">
                  <c:v>945.6</c:v>
                </c:pt>
                <c:pt idx="24">
                  <c:v>909.5</c:v>
                </c:pt>
                <c:pt idx="25">
                  <c:v>948.3</c:v>
                </c:pt>
                <c:pt idx="26">
                  <c:v>942.1</c:v>
                </c:pt>
                <c:pt idx="27">
                  <c:v>863.8</c:v>
                </c:pt>
                <c:pt idx="28">
                  <c:v>904.8</c:v>
                </c:pt>
                <c:pt idx="29">
                  <c:v>931.7</c:v>
                </c:pt>
                <c:pt idx="30">
                  <c:v>700</c:v>
                </c:pt>
                <c:pt idx="31">
                  <c:v>856.1</c:v>
                </c:pt>
                <c:pt idx="32">
                  <c:v>654.9</c:v>
                </c:pt>
                <c:pt idx="33">
                  <c:v>375.5</c:v>
                </c:pt>
                <c:pt idx="34">
                  <c:v>101.3</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414-4CE9-9CAC-C1AF0BBB3DC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24703.763609999998</c:v>
                </c:pt>
                <c:pt idx="1">
                  <c:v>62307.35</c:v>
                </c:pt>
                <c:pt idx="2">
                  <c:v>49982.400000000009</c:v>
                </c:pt>
                <c:pt idx="3">
                  <c:v>423.65000000000003</c:v>
                </c:pt>
                <c:pt idx="4">
                  <c:v>0</c:v>
                </c:pt>
                <c:pt idx="5">
                  <c:v>1.65</c:v>
                </c:pt>
                <c:pt idx="6">
                  <c:v>0</c:v>
                </c:pt>
                <c:pt idx="7">
                  <c:v>0</c:v>
                </c:pt>
                <c:pt idx="8">
                  <c:v>1416.6000000000001</c:v>
                </c:pt>
                <c:pt idx="9">
                  <c:v>1334.81</c:v>
                </c:pt>
                <c:pt idx="10">
                  <c:v>135.55000000000001</c:v>
                </c:pt>
                <c:pt idx="11">
                  <c:v>9421.85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6C3-4EEF-9114-1913FDC2813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370.6</c:v>
                </c:pt>
                <c:pt idx="1">
                  <c:v>305.89999999999998</c:v>
                </c:pt>
                <c:pt idx="2">
                  <c:v>190.6</c:v>
                </c:pt>
                <c:pt idx="3">
                  <c:v>257.76</c:v>
                </c:pt>
                <c:pt idx="4">
                  <c:v>413.7</c:v>
                </c:pt>
                <c:pt idx="5">
                  <c:v>67.05</c:v>
                </c:pt>
                <c:pt idx="6">
                  <c:v>2.75</c:v>
                </c:pt>
                <c:pt idx="7">
                  <c:v>209.95</c:v>
                </c:pt>
                <c:pt idx="8">
                  <c:v>6.8</c:v>
                </c:pt>
                <c:pt idx="9">
                  <c:v>226.55</c:v>
                </c:pt>
                <c:pt idx="10">
                  <c:v>0</c:v>
                </c:pt>
                <c:pt idx="11">
                  <c:v>257.95</c:v>
                </c:pt>
                <c:pt idx="12">
                  <c:v>362.8</c:v>
                </c:pt>
                <c:pt idx="13">
                  <c:v>222.8</c:v>
                </c:pt>
                <c:pt idx="14">
                  <c:v>82.6</c:v>
                </c:pt>
                <c:pt idx="15">
                  <c:v>79.95</c:v>
                </c:pt>
                <c:pt idx="16">
                  <c:v>375.75</c:v>
                </c:pt>
                <c:pt idx="17">
                  <c:v>0</c:v>
                </c:pt>
                <c:pt idx="18">
                  <c:v>0</c:v>
                </c:pt>
                <c:pt idx="19">
                  <c:v>451</c:v>
                </c:pt>
                <c:pt idx="20">
                  <c:v>534.5</c:v>
                </c:pt>
                <c:pt idx="21">
                  <c:v>1430.85</c:v>
                </c:pt>
                <c:pt idx="22">
                  <c:v>2866.35</c:v>
                </c:pt>
                <c:pt idx="23">
                  <c:v>1198.8</c:v>
                </c:pt>
                <c:pt idx="24">
                  <c:v>2014.1</c:v>
                </c:pt>
                <c:pt idx="25">
                  <c:v>366.6</c:v>
                </c:pt>
                <c:pt idx="26">
                  <c:v>132.6</c:v>
                </c:pt>
                <c:pt idx="27">
                  <c:v>237.65</c:v>
                </c:pt>
                <c:pt idx="28">
                  <c:v>498.95</c:v>
                </c:pt>
                <c:pt idx="29">
                  <c:v>142.75</c:v>
                </c:pt>
                <c:pt idx="30">
                  <c:v>463.25</c:v>
                </c:pt>
                <c:pt idx="31">
                  <c:v>473.2</c:v>
                </c:pt>
                <c:pt idx="32">
                  <c:v>468.35</c:v>
                </c:pt>
                <c:pt idx="33">
                  <c:v>17.75</c:v>
                </c:pt>
                <c:pt idx="34">
                  <c:v>827.3</c:v>
                </c:pt>
                <c:pt idx="35">
                  <c:v>244.4</c:v>
                </c:pt>
                <c:pt idx="36">
                  <c:v>269.3</c:v>
                </c:pt>
                <c:pt idx="37">
                  <c:v>81.45</c:v>
                </c:pt>
                <c:pt idx="38">
                  <c:v>446.25</c:v>
                </c:pt>
                <c:pt idx="39">
                  <c:v>0</c:v>
                </c:pt>
                <c:pt idx="40">
                  <c:v>2607</c:v>
                </c:pt>
                <c:pt idx="41">
                  <c:v>2146</c:v>
                </c:pt>
                <c:pt idx="42">
                  <c:v>2.4</c:v>
                </c:pt>
                <c:pt idx="43">
                  <c:v>83.75</c:v>
                </c:pt>
                <c:pt idx="44">
                  <c:v>141.55000000000001</c:v>
                </c:pt>
                <c:pt idx="45">
                  <c:v>142.69999999999999</c:v>
                </c:pt>
                <c:pt idx="46">
                  <c:v>0</c:v>
                </c:pt>
                <c:pt idx="47">
                  <c:v>74.5</c:v>
                </c:pt>
                <c:pt idx="48">
                  <c:v>3174</c:v>
                </c:pt>
                <c:pt idx="49">
                  <c:v>1566.75</c:v>
                </c:pt>
                <c:pt idx="50">
                  <c:v>2733.9</c:v>
                </c:pt>
                <c:pt idx="51">
                  <c:v>1166.5</c:v>
                </c:pt>
                <c:pt idx="52">
                  <c:v>12.6</c:v>
                </c:pt>
                <c:pt idx="53">
                  <c:v>171.55</c:v>
                </c:pt>
                <c:pt idx="54">
                  <c:v>724.15</c:v>
                </c:pt>
                <c:pt idx="55">
                  <c:v>2103.5500000000002</c:v>
                </c:pt>
                <c:pt idx="56">
                  <c:v>479.55</c:v>
                </c:pt>
                <c:pt idx="57">
                  <c:v>26.25</c:v>
                </c:pt>
                <c:pt idx="58">
                  <c:v>27.05</c:v>
                </c:pt>
                <c:pt idx="59">
                  <c:v>25.35</c:v>
                </c:pt>
                <c:pt idx="60">
                  <c:v>56.9</c:v>
                </c:pt>
                <c:pt idx="61">
                  <c:v>136.65</c:v>
                </c:pt>
                <c:pt idx="62">
                  <c:v>26.25</c:v>
                </c:pt>
                <c:pt idx="63">
                  <c:v>448.15</c:v>
                </c:pt>
                <c:pt idx="64">
                  <c:v>139.19999999999999</c:v>
                </c:pt>
                <c:pt idx="65">
                  <c:v>140.05000000000001</c:v>
                </c:pt>
                <c:pt idx="66">
                  <c:v>496.91361000000001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C3C-4B4A-9BB6-3A9124A9FE5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35452.124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1470.36</c:v>
                </c:pt>
                <c:pt idx="1">
                  <c:v>6895.76361</c:v>
                </c:pt>
                <c:pt idx="2">
                  <c:v>9421.85</c:v>
                </c:pt>
                <c:pt idx="3">
                  <c:v>17664.150000000001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C58-4FC9-A2D9-6C2D6FEA227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15.7</c:v>
                </c:pt>
                <c:pt idx="2">
                  <c:v>15.4</c:v>
                </c:pt>
                <c:pt idx="3">
                  <c:v>15.4</c:v>
                </c:pt>
                <c:pt idx="4">
                  <c:v>15.6</c:v>
                </c:pt>
                <c:pt idx="5">
                  <c:v>15.5</c:v>
                </c:pt>
                <c:pt idx="6">
                  <c:v>15.3</c:v>
                </c:pt>
                <c:pt idx="7">
                  <c:v>15.6</c:v>
                </c:pt>
                <c:pt idx="8">
                  <c:v>15.9</c:v>
                </c:pt>
                <c:pt idx="9">
                  <c:v>16</c:v>
                </c:pt>
                <c:pt idx="10">
                  <c:v>15.5</c:v>
                </c:pt>
                <c:pt idx="11">
                  <c:v>15.5</c:v>
                </c:pt>
                <c:pt idx="12">
                  <c:v>15.7</c:v>
                </c:pt>
                <c:pt idx="13">
                  <c:v>15.6</c:v>
                </c:pt>
                <c:pt idx="14">
                  <c:v>15.8</c:v>
                </c:pt>
                <c:pt idx="15">
                  <c:v>15.2</c:v>
                </c:pt>
                <c:pt idx="16">
                  <c:v>15.2</c:v>
                </c:pt>
                <c:pt idx="17">
                  <c:v>15.2</c:v>
                </c:pt>
                <c:pt idx="18">
                  <c:v>15.2</c:v>
                </c:pt>
                <c:pt idx="19">
                  <c:v>15.2</c:v>
                </c:pt>
                <c:pt idx="20">
                  <c:v>15.6</c:v>
                </c:pt>
                <c:pt idx="21">
                  <c:v>15.4</c:v>
                </c:pt>
                <c:pt idx="22">
                  <c:v>15.2</c:v>
                </c:pt>
                <c:pt idx="23">
                  <c:v>15.3</c:v>
                </c:pt>
                <c:pt idx="24">
                  <c:v>15.3</c:v>
                </c:pt>
                <c:pt idx="25">
                  <c:v>15.4</c:v>
                </c:pt>
                <c:pt idx="26">
                  <c:v>15.9</c:v>
                </c:pt>
                <c:pt idx="27">
                  <c:v>15.8</c:v>
                </c:pt>
                <c:pt idx="28">
                  <c:v>15.5</c:v>
                </c:pt>
                <c:pt idx="29">
                  <c:v>15.5</c:v>
                </c:pt>
                <c:pt idx="30">
                  <c:v>15.5</c:v>
                </c:pt>
                <c:pt idx="31">
                  <c:v>15</c:v>
                </c:pt>
                <c:pt idx="32">
                  <c:v>15.5</c:v>
                </c:pt>
                <c:pt idx="33">
                  <c:v>15.2</c:v>
                </c:pt>
                <c:pt idx="34">
                  <c:v>15.5</c:v>
                </c:pt>
                <c:pt idx="35">
                  <c:v>15.4</c:v>
                </c:pt>
                <c:pt idx="36">
                  <c:v>15.5</c:v>
                </c:pt>
                <c:pt idx="37">
                  <c:v>15.2</c:v>
                </c:pt>
                <c:pt idx="38">
                  <c:v>15.2</c:v>
                </c:pt>
                <c:pt idx="39">
                  <c:v>15.2</c:v>
                </c:pt>
                <c:pt idx="40">
                  <c:v>15.2</c:v>
                </c:pt>
                <c:pt idx="41">
                  <c:v>15.3</c:v>
                </c:pt>
                <c:pt idx="42">
                  <c:v>15.2</c:v>
                </c:pt>
                <c:pt idx="43">
                  <c:v>15.2</c:v>
                </c:pt>
                <c:pt idx="44">
                  <c:v>15.3</c:v>
                </c:pt>
                <c:pt idx="45">
                  <c:v>15.6</c:v>
                </c:pt>
                <c:pt idx="46">
                  <c:v>15.6</c:v>
                </c:pt>
                <c:pt idx="47">
                  <c:v>15.7</c:v>
                </c:pt>
              </c:numCache>
            </c:numRef>
          </c:val>
          <c:extLst>
            <c:ext xmlns:c16="http://schemas.microsoft.com/office/drawing/2014/chart" uri="{C3380CC4-5D6E-409C-BE32-E72D297353CC}">
              <c16:uniqueId val="{00000000-CDEB-4773-9F6C-CFF2E63B89B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19.399999999999999</c:v>
                </c:pt>
                <c:pt idx="1">
                  <c:v>19.399999999999999</c:v>
                </c:pt>
                <c:pt idx="2">
                  <c:v>19.399999999999999</c:v>
                </c:pt>
                <c:pt idx="3">
                  <c:v>19.399999999999999</c:v>
                </c:pt>
                <c:pt idx="4">
                  <c:v>19.399999999999999</c:v>
                </c:pt>
                <c:pt idx="5">
                  <c:v>19.399999999999999</c:v>
                </c:pt>
                <c:pt idx="6">
                  <c:v>19.5</c:v>
                </c:pt>
                <c:pt idx="7">
                  <c:v>19.399999999999999</c:v>
                </c:pt>
                <c:pt idx="8">
                  <c:v>19.399999999999999</c:v>
                </c:pt>
                <c:pt idx="9">
                  <c:v>17.2</c:v>
                </c:pt>
                <c:pt idx="10">
                  <c:v>12.2</c:v>
                </c:pt>
                <c:pt idx="11">
                  <c:v>12.1</c:v>
                </c:pt>
                <c:pt idx="12">
                  <c:v>12.2</c:v>
                </c:pt>
                <c:pt idx="13">
                  <c:v>12</c:v>
                </c:pt>
                <c:pt idx="14">
                  <c:v>11.6</c:v>
                </c:pt>
                <c:pt idx="15">
                  <c:v>11.6</c:v>
                </c:pt>
                <c:pt idx="16">
                  <c:v>11.7</c:v>
                </c:pt>
                <c:pt idx="17">
                  <c:v>11.6</c:v>
                </c:pt>
                <c:pt idx="18">
                  <c:v>11.7</c:v>
                </c:pt>
                <c:pt idx="19">
                  <c:v>11.6</c:v>
                </c:pt>
                <c:pt idx="20">
                  <c:v>11.5</c:v>
                </c:pt>
                <c:pt idx="21">
                  <c:v>11.2</c:v>
                </c:pt>
                <c:pt idx="22">
                  <c:v>11.5</c:v>
                </c:pt>
                <c:pt idx="23">
                  <c:v>11.6</c:v>
                </c:pt>
                <c:pt idx="24">
                  <c:v>11.6</c:v>
                </c:pt>
                <c:pt idx="25">
                  <c:v>11.6</c:v>
                </c:pt>
                <c:pt idx="26">
                  <c:v>11.6</c:v>
                </c:pt>
                <c:pt idx="27">
                  <c:v>11.5</c:v>
                </c:pt>
                <c:pt idx="28">
                  <c:v>11.5</c:v>
                </c:pt>
                <c:pt idx="29">
                  <c:v>11.5</c:v>
                </c:pt>
                <c:pt idx="30">
                  <c:v>11.6</c:v>
                </c:pt>
                <c:pt idx="31">
                  <c:v>11.6</c:v>
                </c:pt>
                <c:pt idx="32">
                  <c:v>11.5</c:v>
                </c:pt>
                <c:pt idx="33">
                  <c:v>11.5</c:v>
                </c:pt>
                <c:pt idx="34">
                  <c:v>11.5</c:v>
                </c:pt>
                <c:pt idx="35">
                  <c:v>10.4</c:v>
                </c:pt>
                <c:pt idx="36">
                  <c:v>11.2</c:v>
                </c:pt>
                <c:pt idx="37">
                  <c:v>11.2</c:v>
                </c:pt>
                <c:pt idx="38">
                  <c:v>11.2</c:v>
                </c:pt>
                <c:pt idx="39">
                  <c:v>11.2</c:v>
                </c:pt>
                <c:pt idx="40">
                  <c:v>11.2</c:v>
                </c:pt>
                <c:pt idx="41">
                  <c:v>11.2</c:v>
                </c:pt>
                <c:pt idx="42">
                  <c:v>11.2</c:v>
                </c:pt>
                <c:pt idx="43">
                  <c:v>11.2</c:v>
                </c:pt>
                <c:pt idx="44">
                  <c:v>7.2</c:v>
                </c:pt>
                <c:pt idx="45">
                  <c:v>7.2</c:v>
                </c:pt>
                <c:pt idx="46">
                  <c:v>7.2</c:v>
                </c:pt>
                <c:pt idx="47">
                  <c:v>7.2</c:v>
                </c:pt>
              </c:numCache>
            </c:numRef>
          </c:val>
          <c:extLst>
            <c:ext xmlns:c16="http://schemas.microsoft.com/office/drawing/2014/chart" uri="{C3380CC4-5D6E-409C-BE32-E72D297353CC}">
              <c16:uniqueId val="{00000001-CDEB-4773-9F6C-CFF2E63B89B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c:v>
                </c:pt>
                <c:pt idx="1">
                  <c:v>6.8</c:v>
                </c:pt>
                <c:pt idx="2">
                  <c:v>6.8</c:v>
                </c:pt>
                <c:pt idx="3">
                  <c:v>6.9</c:v>
                </c:pt>
                <c:pt idx="4">
                  <c:v>7</c:v>
                </c:pt>
                <c:pt idx="5">
                  <c:v>7.5</c:v>
                </c:pt>
                <c:pt idx="6">
                  <c:v>8.1</c:v>
                </c:pt>
                <c:pt idx="7">
                  <c:v>9.6</c:v>
                </c:pt>
                <c:pt idx="8">
                  <c:v>7.5</c:v>
                </c:pt>
                <c:pt idx="9">
                  <c:v>6.9</c:v>
                </c:pt>
                <c:pt idx="10">
                  <c:v>6.6</c:v>
                </c:pt>
                <c:pt idx="11">
                  <c:v>6.6</c:v>
                </c:pt>
                <c:pt idx="12">
                  <c:v>9.6</c:v>
                </c:pt>
                <c:pt idx="13">
                  <c:v>9.6</c:v>
                </c:pt>
                <c:pt idx="14">
                  <c:v>9.6</c:v>
                </c:pt>
                <c:pt idx="15">
                  <c:v>9.1999999999999993</c:v>
                </c:pt>
                <c:pt idx="16">
                  <c:v>9.8000000000000007</c:v>
                </c:pt>
                <c:pt idx="17">
                  <c:v>9.6999999999999993</c:v>
                </c:pt>
                <c:pt idx="18">
                  <c:v>8.6999999999999993</c:v>
                </c:pt>
                <c:pt idx="19">
                  <c:v>8.1</c:v>
                </c:pt>
                <c:pt idx="20">
                  <c:v>7.1</c:v>
                </c:pt>
                <c:pt idx="21">
                  <c:v>6.3</c:v>
                </c:pt>
                <c:pt idx="22">
                  <c:v>7.6</c:v>
                </c:pt>
                <c:pt idx="23">
                  <c:v>7.8</c:v>
                </c:pt>
                <c:pt idx="24">
                  <c:v>8.1</c:v>
                </c:pt>
                <c:pt idx="25">
                  <c:v>7.1</c:v>
                </c:pt>
                <c:pt idx="26">
                  <c:v>6.8</c:v>
                </c:pt>
                <c:pt idx="27">
                  <c:v>6.7</c:v>
                </c:pt>
                <c:pt idx="28">
                  <c:v>7.1</c:v>
                </c:pt>
                <c:pt idx="29">
                  <c:v>6.6</c:v>
                </c:pt>
                <c:pt idx="30">
                  <c:v>8.1</c:v>
                </c:pt>
                <c:pt idx="31">
                  <c:v>9.1</c:v>
                </c:pt>
                <c:pt idx="32">
                  <c:v>8.5</c:v>
                </c:pt>
                <c:pt idx="33">
                  <c:v>9.1</c:v>
                </c:pt>
                <c:pt idx="34">
                  <c:v>8</c:v>
                </c:pt>
                <c:pt idx="35">
                  <c:v>6.4</c:v>
                </c:pt>
                <c:pt idx="36">
                  <c:v>6.5</c:v>
                </c:pt>
                <c:pt idx="37">
                  <c:v>7.1</c:v>
                </c:pt>
                <c:pt idx="38">
                  <c:v>7.3</c:v>
                </c:pt>
                <c:pt idx="39">
                  <c:v>7.6</c:v>
                </c:pt>
                <c:pt idx="40">
                  <c:v>8.4</c:v>
                </c:pt>
                <c:pt idx="41">
                  <c:v>9.4</c:v>
                </c:pt>
                <c:pt idx="42">
                  <c:v>9.3000000000000007</c:v>
                </c:pt>
                <c:pt idx="43">
                  <c:v>9.4</c:v>
                </c:pt>
                <c:pt idx="44">
                  <c:v>9.6999999999999993</c:v>
                </c:pt>
                <c:pt idx="45">
                  <c:v>8.6</c:v>
                </c:pt>
                <c:pt idx="46">
                  <c:v>7.8</c:v>
                </c:pt>
                <c:pt idx="47">
                  <c:v>7.3</c:v>
                </c:pt>
              </c:numCache>
            </c:numRef>
          </c:val>
          <c:extLst>
            <c:ext xmlns:c16="http://schemas.microsoft.com/office/drawing/2014/chart" uri="{C3380CC4-5D6E-409C-BE32-E72D297353CC}">
              <c16:uniqueId val="{00000002-CDEB-4773-9F6C-CFF2E63B89B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10.1</c:v>
                </c:pt>
                <c:pt idx="1">
                  <c:v>11.02</c:v>
                </c:pt>
                <c:pt idx="2">
                  <c:v>11.09</c:v>
                </c:pt>
                <c:pt idx="3">
                  <c:v>11.08</c:v>
                </c:pt>
                <c:pt idx="4">
                  <c:v>11.04</c:v>
                </c:pt>
                <c:pt idx="5">
                  <c:v>11.1</c:v>
                </c:pt>
                <c:pt idx="6">
                  <c:v>11.09</c:v>
                </c:pt>
                <c:pt idx="7">
                  <c:v>11.05</c:v>
                </c:pt>
                <c:pt idx="8">
                  <c:v>11.09</c:v>
                </c:pt>
                <c:pt idx="9">
                  <c:v>11.09</c:v>
                </c:pt>
                <c:pt idx="10">
                  <c:v>11.08</c:v>
                </c:pt>
                <c:pt idx="11">
                  <c:v>11.09</c:v>
                </c:pt>
                <c:pt idx="12">
                  <c:v>11.12</c:v>
                </c:pt>
                <c:pt idx="13">
                  <c:v>11.07</c:v>
                </c:pt>
                <c:pt idx="14">
                  <c:v>11.06</c:v>
                </c:pt>
                <c:pt idx="15">
                  <c:v>11.09</c:v>
                </c:pt>
                <c:pt idx="16">
                  <c:v>11.08</c:v>
                </c:pt>
                <c:pt idx="17">
                  <c:v>10.130000000000001</c:v>
                </c:pt>
                <c:pt idx="18">
                  <c:v>11.09</c:v>
                </c:pt>
                <c:pt idx="19">
                  <c:v>11.13</c:v>
                </c:pt>
                <c:pt idx="20">
                  <c:v>11.08</c:v>
                </c:pt>
                <c:pt idx="21">
                  <c:v>11.04</c:v>
                </c:pt>
                <c:pt idx="22">
                  <c:v>11.1</c:v>
                </c:pt>
                <c:pt idx="23">
                  <c:v>11.08</c:v>
                </c:pt>
                <c:pt idx="24">
                  <c:v>11.07</c:v>
                </c:pt>
                <c:pt idx="25">
                  <c:v>11.11</c:v>
                </c:pt>
                <c:pt idx="26">
                  <c:v>11.05</c:v>
                </c:pt>
                <c:pt idx="28">
                  <c:v>9.89</c:v>
                </c:pt>
                <c:pt idx="29">
                  <c:v>10.99</c:v>
                </c:pt>
                <c:pt idx="30">
                  <c:v>11.02</c:v>
                </c:pt>
                <c:pt idx="31">
                  <c:v>11.01</c:v>
                </c:pt>
                <c:pt idx="32">
                  <c:v>11.04</c:v>
                </c:pt>
                <c:pt idx="33">
                  <c:v>10.95</c:v>
                </c:pt>
                <c:pt idx="34">
                  <c:v>11</c:v>
                </c:pt>
                <c:pt idx="35">
                  <c:v>11.01</c:v>
                </c:pt>
                <c:pt idx="36">
                  <c:v>10.97</c:v>
                </c:pt>
                <c:pt idx="37">
                  <c:v>11.01</c:v>
                </c:pt>
                <c:pt idx="38">
                  <c:v>11.01</c:v>
                </c:pt>
                <c:pt idx="39">
                  <c:v>11.01</c:v>
                </c:pt>
                <c:pt idx="40">
                  <c:v>11.04</c:v>
                </c:pt>
                <c:pt idx="41">
                  <c:v>10.31</c:v>
                </c:pt>
                <c:pt idx="42">
                  <c:v>10.97</c:v>
                </c:pt>
                <c:pt idx="43">
                  <c:v>11</c:v>
                </c:pt>
                <c:pt idx="44">
                  <c:v>10.99</c:v>
                </c:pt>
                <c:pt idx="45">
                  <c:v>11.05</c:v>
                </c:pt>
                <c:pt idx="46">
                  <c:v>11.03</c:v>
                </c:pt>
                <c:pt idx="47">
                  <c:v>11</c:v>
                </c:pt>
              </c:numCache>
            </c:numRef>
          </c:val>
          <c:extLst>
            <c:ext xmlns:c16="http://schemas.microsoft.com/office/drawing/2014/chart" uri="{C3380CC4-5D6E-409C-BE32-E72D297353CC}">
              <c16:uniqueId val="{00000003-CDEB-4773-9F6C-CFF2E63B89B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9.4</c:v>
                </c:pt>
                <c:pt idx="2">
                  <c:v>8.5</c:v>
                </c:pt>
                <c:pt idx="3">
                  <c:v>9</c:v>
                </c:pt>
                <c:pt idx="4">
                  <c:v>9</c:v>
                </c:pt>
                <c:pt idx="5">
                  <c:v>8.9</c:v>
                </c:pt>
                <c:pt idx="6">
                  <c:v>8.6999999999999993</c:v>
                </c:pt>
                <c:pt idx="7">
                  <c:v>9</c:v>
                </c:pt>
                <c:pt idx="8">
                  <c:v>7.8</c:v>
                </c:pt>
                <c:pt idx="9">
                  <c:v>8.5</c:v>
                </c:pt>
                <c:pt idx="10">
                  <c:v>8</c:v>
                </c:pt>
                <c:pt idx="11">
                  <c:v>9.1999999999999993</c:v>
                </c:pt>
                <c:pt idx="12">
                  <c:v>8.4</c:v>
                </c:pt>
                <c:pt idx="13">
                  <c:v>9.1</c:v>
                </c:pt>
                <c:pt idx="14">
                  <c:v>9.1</c:v>
                </c:pt>
                <c:pt idx="15">
                  <c:v>9</c:v>
                </c:pt>
                <c:pt idx="16">
                  <c:v>8.6999999999999993</c:v>
                </c:pt>
                <c:pt idx="17">
                  <c:v>8.9</c:v>
                </c:pt>
                <c:pt idx="18">
                  <c:v>9</c:v>
                </c:pt>
                <c:pt idx="19">
                  <c:v>9.1999999999999993</c:v>
                </c:pt>
                <c:pt idx="20">
                  <c:v>9.1999999999999993</c:v>
                </c:pt>
                <c:pt idx="21">
                  <c:v>8.6</c:v>
                </c:pt>
                <c:pt idx="22">
                  <c:v>9.1999999999999993</c:v>
                </c:pt>
                <c:pt idx="23">
                  <c:v>8.9</c:v>
                </c:pt>
                <c:pt idx="24">
                  <c:v>9</c:v>
                </c:pt>
                <c:pt idx="25">
                  <c:v>9</c:v>
                </c:pt>
                <c:pt idx="26">
                  <c:v>8.6</c:v>
                </c:pt>
                <c:pt idx="27">
                  <c:v>8.9</c:v>
                </c:pt>
                <c:pt idx="28">
                  <c:v>8.5</c:v>
                </c:pt>
                <c:pt idx="29">
                  <c:v>9.1</c:v>
                </c:pt>
                <c:pt idx="30">
                  <c:v>8.8000000000000007</c:v>
                </c:pt>
                <c:pt idx="31">
                  <c:v>9.5</c:v>
                </c:pt>
                <c:pt idx="32">
                  <c:v>9.3000000000000007</c:v>
                </c:pt>
                <c:pt idx="33">
                  <c:v>8.6999999999999993</c:v>
                </c:pt>
                <c:pt idx="34">
                  <c:v>8.9</c:v>
                </c:pt>
                <c:pt idx="35">
                  <c:v>8.6</c:v>
                </c:pt>
                <c:pt idx="36">
                  <c:v>6.7</c:v>
                </c:pt>
                <c:pt idx="37">
                  <c:v>8.6999999999999993</c:v>
                </c:pt>
                <c:pt idx="38">
                  <c:v>9.1</c:v>
                </c:pt>
                <c:pt idx="39">
                  <c:v>7.4</c:v>
                </c:pt>
                <c:pt idx="40">
                  <c:v>8.6</c:v>
                </c:pt>
                <c:pt idx="41">
                  <c:v>8.3000000000000007</c:v>
                </c:pt>
                <c:pt idx="42">
                  <c:v>8.8000000000000007</c:v>
                </c:pt>
                <c:pt idx="43">
                  <c:v>9.1</c:v>
                </c:pt>
                <c:pt idx="44">
                  <c:v>8.5</c:v>
                </c:pt>
                <c:pt idx="45">
                  <c:v>8.9</c:v>
                </c:pt>
                <c:pt idx="46">
                  <c:v>8.3000000000000007</c:v>
                </c:pt>
                <c:pt idx="47">
                  <c:v>8.4</c:v>
                </c:pt>
              </c:numCache>
            </c:numRef>
          </c:val>
          <c:extLst>
            <c:ext xmlns:c16="http://schemas.microsoft.com/office/drawing/2014/chart" uri="{C3380CC4-5D6E-409C-BE32-E72D297353CC}">
              <c16:uniqueId val="{00000004-CDEB-4773-9F6C-CFF2E63B89BA}"/>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57.2</c:v>
                </c:pt>
                <c:pt idx="1">
                  <c:v>57.3</c:v>
                </c:pt>
                <c:pt idx="2">
                  <c:v>59</c:v>
                </c:pt>
                <c:pt idx="3">
                  <c:v>59.5</c:v>
                </c:pt>
                <c:pt idx="4">
                  <c:v>59</c:v>
                </c:pt>
                <c:pt idx="5">
                  <c:v>58.6</c:v>
                </c:pt>
                <c:pt idx="6">
                  <c:v>58</c:v>
                </c:pt>
                <c:pt idx="7">
                  <c:v>56.2</c:v>
                </c:pt>
                <c:pt idx="8">
                  <c:v>58.1</c:v>
                </c:pt>
                <c:pt idx="9">
                  <c:v>57.9</c:v>
                </c:pt>
                <c:pt idx="10">
                  <c:v>58.2</c:v>
                </c:pt>
                <c:pt idx="11">
                  <c:v>57.9</c:v>
                </c:pt>
                <c:pt idx="12">
                  <c:v>58.3</c:v>
                </c:pt>
                <c:pt idx="13">
                  <c:v>58.6</c:v>
                </c:pt>
                <c:pt idx="14">
                  <c:v>59</c:v>
                </c:pt>
                <c:pt idx="15">
                  <c:v>58.9</c:v>
                </c:pt>
                <c:pt idx="16">
                  <c:v>59.4</c:v>
                </c:pt>
                <c:pt idx="17">
                  <c:v>59.3</c:v>
                </c:pt>
                <c:pt idx="18">
                  <c:v>59.4</c:v>
                </c:pt>
                <c:pt idx="19">
                  <c:v>59.7</c:v>
                </c:pt>
                <c:pt idx="20">
                  <c:v>57.6</c:v>
                </c:pt>
                <c:pt idx="21">
                  <c:v>58.5</c:v>
                </c:pt>
                <c:pt idx="22">
                  <c:v>58.4</c:v>
                </c:pt>
                <c:pt idx="23">
                  <c:v>58.5</c:v>
                </c:pt>
                <c:pt idx="24">
                  <c:v>58.4</c:v>
                </c:pt>
                <c:pt idx="25">
                  <c:v>58.2</c:v>
                </c:pt>
                <c:pt idx="26">
                  <c:v>57.9</c:v>
                </c:pt>
                <c:pt idx="27">
                  <c:v>57.9</c:v>
                </c:pt>
                <c:pt idx="28">
                  <c:v>58.7</c:v>
                </c:pt>
                <c:pt idx="29">
                  <c:v>59.6</c:v>
                </c:pt>
                <c:pt idx="30">
                  <c:v>59.6</c:v>
                </c:pt>
                <c:pt idx="31">
                  <c:v>59.7</c:v>
                </c:pt>
                <c:pt idx="32">
                  <c:v>59.7</c:v>
                </c:pt>
                <c:pt idx="33">
                  <c:v>59.5</c:v>
                </c:pt>
                <c:pt idx="34">
                  <c:v>60</c:v>
                </c:pt>
                <c:pt idx="35">
                  <c:v>59.8</c:v>
                </c:pt>
                <c:pt idx="36">
                  <c:v>60.1</c:v>
                </c:pt>
                <c:pt idx="37">
                  <c:v>60</c:v>
                </c:pt>
                <c:pt idx="38">
                  <c:v>60</c:v>
                </c:pt>
                <c:pt idx="39">
                  <c:v>60.1</c:v>
                </c:pt>
                <c:pt idx="40">
                  <c:v>60.3</c:v>
                </c:pt>
                <c:pt idx="41">
                  <c:v>60.2</c:v>
                </c:pt>
                <c:pt idx="42">
                  <c:v>60.1</c:v>
                </c:pt>
                <c:pt idx="43">
                  <c:v>60.1</c:v>
                </c:pt>
                <c:pt idx="44">
                  <c:v>60.2</c:v>
                </c:pt>
                <c:pt idx="45">
                  <c:v>60.4</c:v>
                </c:pt>
                <c:pt idx="46">
                  <c:v>60.3</c:v>
                </c:pt>
                <c:pt idx="47">
                  <c:v>59.9</c:v>
                </c:pt>
              </c:numCache>
            </c:numRef>
          </c:val>
          <c:extLst>
            <c:ext xmlns:c16="http://schemas.microsoft.com/office/drawing/2014/chart" uri="{C3380CC4-5D6E-409C-BE32-E72D297353CC}">
              <c16:uniqueId val="{00000005-CDEB-4773-9F6C-CFF2E63B89B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EVO_PRO_ENE!$I$191:$I$253</c:f>
              <c:strCache>
                <c:ptCount val="63"/>
                <c:pt idx="0">
                  <c:v>KALLPA GENERACION S.A.</c:v>
                </c:pt>
                <c:pt idx="1">
                  <c:v>ENGIE ENERGIA PERU S.A.A.</c:v>
                </c:pt>
                <c:pt idx="2">
                  <c:v>ORYGEN PERU S.A.A.</c:v>
                </c:pt>
                <c:pt idx="3">
                  <c:v>ELECTROPERU</c:v>
                </c:pt>
                <c:pt idx="4">
                  <c:v>TERMOCHILCA S.A.C.</c:v>
                </c:pt>
                <c:pt idx="5">
                  <c:v>STATKRAFT S.A</c:v>
                </c:pt>
                <c:pt idx="6">
                  <c:v>ORAZUL ENERGY PERÚ</c:v>
                </c:pt>
                <c:pt idx="7">
                  <c:v>EMPRESA DE GENERACION HUALLAGA</c:v>
                </c:pt>
                <c:pt idx="8">
                  <c:v>HYDRO GLOBAL PERÚ S.A.C.</c:v>
                </c:pt>
                <c:pt idx="9">
                  <c:v>CHINANGO S.A.C.</c:v>
                </c:pt>
                <c:pt idx="10">
                  <c:v>EGEMSA</c:v>
                </c:pt>
                <c:pt idx="11">
                  <c:v>CELEPSA</c:v>
                </c:pt>
                <c:pt idx="12">
                  <c:v>SAN GABAN</c:v>
                </c:pt>
                <c:pt idx="13">
                  <c:v>EGASA</c:v>
                </c:pt>
                <c:pt idx="14">
                  <c:v>ENERGIA RENOVABLE DEL SUR S.A.</c:v>
                </c:pt>
                <c:pt idx="15">
                  <c:v>INLAND ENERGY SAC</c:v>
                </c:pt>
                <c:pt idx="16">
                  <c:v>PARQUE EOLICO TRES HERMANAS S.A.C.</c:v>
                </c:pt>
                <c:pt idx="17">
                  <c:v>ENERGÍA EÓLICA S.A.</c:v>
                </c:pt>
                <c:pt idx="18">
                  <c:v>EMPRESA DE GENERACION HUANZA</c:v>
                </c:pt>
                <c:pt idx="19">
                  <c:v>GENERADORA DE ENERGÍA DEL PERÚ</c:v>
                </c:pt>
                <c:pt idx="20">
                  <c:v>GM OPERACIONES S.A.C.</c:v>
                </c:pt>
                <c:pt idx="21">
                  <c:v>JOYA SOLAR S.A.C.</c:v>
                </c:pt>
                <c:pt idx="22">
                  <c:v>LA VIRGEN</c:v>
                </c:pt>
                <c:pt idx="23">
                  <c:v>EGEJUNIN</c:v>
                </c:pt>
                <c:pt idx="24">
                  <c:v>GR CORTARRAMA SOCIEDAD ANONIMA CERRADA</c:v>
                </c:pt>
                <c:pt idx="25">
                  <c:v>GENERACIÓN ANDINA S.A.C.</c:v>
                </c:pt>
                <c:pt idx="26">
                  <c:v>PARQUE EOLICO MARCONA S.A.C.</c:v>
                </c:pt>
                <c:pt idx="27">
                  <c:v>ENEL GENERACION PIURA S.A.</c:v>
                </c:pt>
                <c:pt idx="28">
                  <c:v>SINERSA</c:v>
                </c:pt>
                <c:pt idx="29">
                  <c:v>VARI ENERGIA S.A.C.</c:v>
                </c:pt>
                <c:pt idx="30">
                  <c:v>CELEPSA RENOVABLES S.R.L.</c:v>
                </c:pt>
                <c:pt idx="31">
                  <c:v>EGESUR</c:v>
                </c:pt>
                <c:pt idx="32">
                  <c:v>EMPRESA ELECTRICA RIO DOBLE</c:v>
                </c:pt>
                <c:pt idx="33">
                  <c:v>HUAURA POWER GROUP S.A.</c:v>
                </c:pt>
                <c:pt idx="34">
                  <c:v>HIDROELECTRICA HUANCHOR S.A.C.</c:v>
                </c:pt>
                <c:pt idx="35">
                  <c:v>PERUANA DE INVERSIONES EN ENERGIAS RENOVABLES S.A.</c:v>
                </c:pt>
                <c:pt idx="36">
                  <c:v>ANDEAN POWER S.A.C.</c:v>
                </c:pt>
                <c:pt idx="37">
                  <c:v>EMPRESA DE GENERACION ELECTRICA RIO BAÑOS S.A.C.</c:v>
                </c:pt>
                <c:pt idx="38">
                  <c:v>AGROAURORA S.A.C.</c:v>
                </c:pt>
                <c:pt idx="39">
                  <c:v>EMPRESA ELECTRICA AGUA AZUL</c:v>
                </c:pt>
                <c:pt idx="40">
                  <c:v>AGROLMOS SOCIEDAD ANONIMA - AGROLMOS S.A.</c:v>
                </c:pt>
                <c:pt idx="41">
                  <c:v>AGRO INDUSTRIAL PARAMONGA S.A.</c:v>
                </c:pt>
                <c:pt idx="42">
                  <c:v>BIOENERGIA DEL CHIRA S.A.</c:v>
                </c:pt>
                <c:pt idx="43">
                  <c:v>PANAMERICANA  SOLAR SAC.</c:v>
                </c:pt>
                <c:pt idx="44">
                  <c:v>TACNA SOLAR SAC.</c:v>
                </c:pt>
                <c:pt idx="45">
                  <c:v>MOQUEGUA FV S.A.C.</c:v>
                </c:pt>
                <c:pt idx="46">
                  <c:v>AGROINDUSTRIAS SAN JACINTO S.A.A.</c:v>
                </c:pt>
                <c:pt idx="47">
                  <c:v>MAJES ARCUS S.A.C.</c:v>
                </c:pt>
                <c:pt idx="48">
                  <c:v>REPARTICIÓN ARCUS S.A.C.</c:v>
                </c:pt>
                <c:pt idx="49">
                  <c:v>GR TARUCA SOCIEDAD ANONIMA CERRADA</c:v>
                </c:pt>
                <c:pt idx="50">
                  <c:v>GR PAINO SOCIEDAD ANONIMA CERRADA</c:v>
                </c:pt>
                <c:pt idx="51">
                  <c:v>PETRAMAS</c:v>
                </c:pt>
                <c:pt idx="52">
                  <c:v>INVERSIONES SHAQSHA S.A.C.</c:v>
                </c:pt>
                <c:pt idx="53">
                  <c:v>HIDROCAÑETE S.A.</c:v>
                </c:pt>
                <c:pt idx="54">
                  <c:v>ELECTRICA YANAPAMPA SAC</c:v>
                </c:pt>
                <c:pt idx="55">
                  <c:v>MAJA ENERGIA S.A.C.</c:v>
                </c:pt>
                <c:pt idx="56">
                  <c:v>EMPRESA DE GENERACION ELECTRICA CANCHAYLLO SAC</c:v>
                </c:pt>
                <c:pt idx="57">
                  <c:v>ASOCIACIÓN SANTA LUCIA DE CHACAS</c:v>
                </c:pt>
                <c:pt idx="58">
                  <c:v>SAMAY I S.A.C</c:v>
                </c:pt>
                <c:pt idx="59">
                  <c:v>COLCA SOLAR S.A.C.</c:v>
                </c:pt>
                <c:pt idx="60">
                  <c:v>KONDU SAC</c:v>
                </c:pt>
                <c:pt idx="61">
                  <c:v>ATRIA ENERGIA S.A.C.</c:v>
                </c:pt>
                <c:pt idx="62">
                  <c:v>INFRAESTRUCTURAS Y ENERGIAS DEL PERU S.A.C.</c:v>
                </c:pt>
              </c:strCache>
            </c:strRef>
          </c:cat>
          <c:val>
            <c:numRef>
              <c:f>EVO_PRO_ENE!$J$191:$J$253</c:f>
              <c:numCache>
                <c:formatCode>General</c:formatCode>
                <c:ptCount val="63"/>
                <c:pt idx="0">
                  <c:v>182886.39999999999</c:v>
                </c:pt>
                <c:pt idx="1">
                  <c:v>161974.65</c:v>
                </c:pt>
                <c:pt idx="2">
                  <c:v>158176.20000000001</c:v>
                </c:pt>
                <c:pt idx="3">
                  <c:v>140203.72500000001</c:v>
                </c:pt>
                <c:pt idx="4">
                  <c:v>52277.3</c:v>
                </c:pt>
                <c:pt idx="5">
                  <c:v>46864.1</c:v>
                </c:pt>
                <c:pt idx="6">
                  <c:v>38145.599999999999</c:v>
                </c:pt>
                <c:pt idx="7">
                  <c:v>33934.949999999997</c:v>
                </c:pt>
                <c:pt idx="8">
                  <c:v>31629.9</c:v>
                </c:pt>
                <c:pt idx="9">
                  <c:v>27429</c:v>
                </c:pt>
                <c:pt idx="10">
                  <c:v>25033.4</c:v>
                </c:pt>
                <c:pt idx="11">
                  <c:v>19336.8</c:v>
                </c:pt>
                <c:pt idx="12">
                  <c:v>17912.2</c:v>
                </c:pt>
                <c:pt idx="13">
                  <c:v>16036.915000000001</c:v>
                </c:pt>
                <c:pt idx="14">
                  <c:v>15845.9</c:v>
                </c:pt>
                <c:pt idx="15">
                  <c:v>13458.1</c:v>
                </c:pt>
                <c:pt idx="16">
                  <c:v>12447.1</c:v>
                </c:pt>
                <c:pt idx="17">
                  <c:v>12357.6</c:v>
                </c:pt>
                <c:pt idx="18">
                  <c:v>11119.1</c:v>
                </c:pt>
                <c:pt idx="19">
                  <c:v>10744.2</c:v>
                </c:pt>
                <c:pt idx="20">
                  <c:v>10182.715</c:v>
                </c:pt>
                <c:pt idx="21">
                  <c:v>9142.5499999999993</c:v>
                </c:pt>
                <c:pt idx="22">
                  <c:v>8942.25</c:v>
                </c:pt>
                <c:pt idx="23">
                  <c:v>7452.5</c:v>
                </c:pt>
                <c:pt idx="24">
                  <c:v>5702.25</c:v>
                </c:pt>
                <c:pt idx="25">
                  <c:v>4493.5</c:v>
                </c:pt>
                <c:pt idx="26">
                  <c:v>4384</c:v>
                </c:pt>
                <c:pt idx="27">
                  <c:v>4336.45</c:v>
                </c:pt>
                <c:pt idx="28">
                  <c:v>4164.1000000000004</c:v>
                </c:pt>
                <c:pt idx="29">
                  <c:v>3407.4636099999998</c:v>
                </c:pt>
                <c:pt idx="30">
                  <c:v>3158.4</c:v>
                </c:pt>
                <c:pt idx="31">
                  <c:v>3144.75</c:v>
                </c:pt>
                <c:pt idx="32">
                  <c:v>3135.9</c:v>
                </c:pt>
                <c:pt idx="33">
                  <c:v>3088.6</c:v>
                </c:pt>
                <c:pt idx="34">
                  <c:v>3027.15</c:v>
                </c:pt>
                <c:pt idx="35">
                  <c:v>2828.2748900000001</c:v>
                </c:pt>
                <c:pt idx="36">
                  <c:v>2605.0500000000002</c:v>
                </c:pt>
                <c:pt idx="37">
                  <c:v>2572.25</c:v>
                </c:pt>
                <c:pt idx="38">
                  <c:v>2564.35</c:v>
                </c:pt>
                <c:pt idx="39">
                  <c:v>2477</c:v>
                </c:pt>
                <c:pt idx="40">
                  <c:v>1838.31</c:v>
                </c:pt>
                <c:pt idx="41">
                  <c:v>1634.75</c:v>
                </c:pt>
                <c:pt idx="42">
                  <c:v>1431.05</c:v>
                </c:pt>
                <c:pt idx="43">
                  <c:v>1314.4</c:v>
                </c:pt>
                <c:pt idx="44">
                  <c:v>1107.51</c:v>
                </c:pt>
                <c:pt idx="45">
                  <c:v>1083.1500000000001</c:v>
                </c:pt>
                <c:pt idx="46">
                  <c:v>1015.25</c:v>
                </c:pt>
                <c:pt idx="47">
                  <c:v>955.85</c:v>
                </c:pt>
                <c:pt idx="48">
                  <c:v>933.2</c:v>
                </c:pt>
                <c:pt idx="49">
                  <c:v>919.2</c:v>
                </c:pt>
                <c:pt idx="50">
                  <c:v>857.85</c:v>
                </c:pt>
                <c:pt idx="51">
                  <c:v>763.7</c:v>
                </c:pt>
                <c:pt idx="52">
                  <c:v>632.20000000000005</c:v>
                </c:pt>
                <c:pt idx="53">
                  <c:v>582.45000000000005</c:v>
                </c:pt>
                <c:pt idx="54">
                  <c:v>531.79999999999995</c:v>
                </c:pt>
                <c:pt idx="55">
                  <c:v>495.05</c:v>
                </c:pt>
                <c:pt idx="56">
                  <c:v>494.05</c:v>
                </c:pt>
                <c:pt idx="57">
                  <c:v>417.45</c:v>
                </c:pt>
                <c:pt idx="58">
                  <c:v>370.8</c:v>
                </c:pt>
                <c:pt idx="59">
                  <c:v>54.35</c:v>
                </c:pt>
                <c:pt idx="60">
                  <c:v>16.7</c:v>
                </c:pt>
                <c:pt idx="61">
                  <c:v>5.2</c:v>
                </c:pt>
                <c:pt idx="62">
                  <c:v>4.2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F82-4B46-A047-691A915DE9C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580.1</c:v>
                </c:pt>
                <c:pt idx="1">
                  <c:v>594.72</c:v>
                </c:pt>
                <c:pt idx="2">
                  <c:v>602.69000000000005</c:v>
                </c:pt>
                <c:pt idx="3">
                  <c:v>611.28</c:v>
                </c:pt>
                <c:pt idx="4">
                  <c:v>584.14</c:v>
                </c:pt>
                <c:pt idx="5">
                  <c:v>580.70000000000005</c:v>
                </c:pt>
                <c:pt idx="6">
                  <c:v>585.49</c:v>
                </c:pt>
                <c:pt idx="7">
                  <c:v>594.85</c:v>
                </c:pt>
                <c:pt idx="8">
                  <c:v>590.79</c:v>
                </c:pt>
                <c:pt idx="9">
                  <c:v>587.49</c:v>
                </c:pt>
                <c:pt idx="10">
                  <c:v>424.38</c:v>
                </c:pt>
                <c:pt idx="11">
                  <c:v>543.99</c:v>
                </c:pt>
                <c:pt idx="12">
                  <c:v>565.32000000000005</c:v>
                </c:pt>
                <c:pt idx="13">
                  <c:v>564.27</c:v>
                </c:pt>
                <c:pt idx="14">
                  <c:v>560.86</c:v>
                </c:pt>
                <c:pt idx="15">
                  <c:v>563.29</c:v>
                </c:pt>
                <c:pt idx="16">
                  <c:v>549.67999999999995</c:v>
                </c:pt>
                <c:pt idx="17">
                  <c:v>555.03</c:v>
                </c:pt>
                <c:pt idx="18">
                  <c:v>561.59</c:v>
                </c:pt>
                <c:pt idx="19">
                  <c:v>573.23</c:v>
                </c:pt>
                <c:pt idx="20">
                  <c:v>576.88</c:v>
                </c:pt>
                <c:pt idx="21">
                  <c:v>578.24</c:v>
                </c:pt>
                <c:pt idx="22">
                  <c:v>596.1</c:v>
                </c:pt>
                <c:pt idx="23">
                  <c:v>600.67999999999995</c:v>
                </c:pt>
                <c:pt idx="24">
                  <c:v>595.66999999999996</c:v>
                </c:pt>
                <c:pt idx="25">
                  <c:v>594.61</c:v>
                </c:pt>
                <c:pt idx="26">
                  <c:v>586.54999999999995</c:v>
                </c:pt>
                <c:pt idx="27">
                  <c:v>585.70000000000005</c:v>
                </c:pt>
                <c:pt idx="28">
                  <c:v>591.29</c:v>
                </c:pt>
                <c:pt idx="29">
                  <c:v>594.89</c:v>
                </c:pt>
                <c:pt idx="30">
                  <c:v>603.22</c:v>
                </c:pt>
                <c:pt idx="31">
                  <c:v>603.91</c:v>
                </c:pt>
                <c:pt idx="32">
                  <c:v>599.34</c:v>
                </c:pt>
                <c:pt idx="33">
                  <c:v>601.75</c:v>
                </c:pt>
                <c:pt idx="34">
                  <c:v>629.29999999999995</c:v>
                </c:pt>
                <c:pt idx="35">
                  <c:v>641.71</c:v>
                </c:pt>
                <c:pt idx="36">
                  <c:v>642.16999999999996</c:v>
                </c:pt>
                <c:pt idx="37">
                  <c:v>646.61</c:v>
                </c:pt>
                <c:pt idx="38">
                  <c:v>639.01</c:v>
                </c:pt>
                <c:pt idx="39">
                  <c:v>631.21</c:v>
                </c:pt>
                <c:pt idx="40">
                  <c:v>617.74</c:v>
                </c:pt>
                <c:pt idx="41">
                  <c:v>616.51</c:v>
                </c:pt>
                <c:pt idx="42">
                  <c:v>621.37</c:v>
                </c:pt>
                <c:pt idx="43">
                  <c:v>625.70000000000005</c:v>
                </c:pt>
                <c:pt idx="44">
                  <c:v>623.09</c:v>
                </c:pt>
                <c:pt idx="45">
                  <c:v>617.85</c:v>
                </c:pt>
                <c:pt idx="46">
                  <c:v>603.63</c:v>
                </c:pt>
                <c:pt idx="47">
                  <c:v>602.1</c:v>
                </c:pt>
              </c:numCache>
            </c:numRef>
          </c:val>
          <c:extLst>
            <c:ext xmlns:c16="http://schemas.microsoft.com/office/drawing/2014/chart" uri="{C3380CC4-5D6E-409C-BE32-E72D297353CC}">
              <c16:uniqueId val="{00000000-BFCF-46EC-BC33-7898D0999A2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5287.4443300000003</c:v>
                </c:pt>
                <c:pt idx="1">
                  <c:v>5253.8980199999996</c:v>
                </c:pt>
                <c:pt idx="2">
                  <c:v>5156.6093600000004</c:v>
                </c:pt>
                <c:pt idx="3">
                  <c:v>5049.4045500000002</c:v>
                </c:pt>
                <c:pt idx="4">
                  <c:v>5010.6274100000001</c:v>
                </c:pt>
                <c:pt idx="5">
                  <c:v>4977.1129600000004</c:v>
                </c:pt>
                <c:pt idx="6">
                  <c:v>4845.9734500000004</c:v>
                </c:pt>
                <c:pt idx="7">
                  <c:v>4883.9764599999999</c:v>
                </c:pt>
                <c:pt idx="8">
                  <c:v>4991.9976299999998</c:v>
                </c:pt>
                <c:pt idx="9">
                  <c:v>4942.9118500000004</c:v>
                </c:pt>
                <c:pt idx="10">
                  <c:v>5203.3340600000001</c:v>
                </c:pt>
                <c:pt idx="11">
                  <c:v>4965.3931599999996</c:v>
                </c:pt>
                <c:pt idx="12">
                  <c:v>4944.0709500000003</c:v>
                </c:pt>
                <c:pt idx="13">
                  <c:v>4679.8520200000003</c:v>
                </c:pt>
                <c:pt idx="14">
                  <c:v>4733.5604700000004</c:v>
                </c:pt>
                <c:pt idx="15">
                  <c:v>4722.7962900000002</c:v>
                </c:pt>
                <c:pt idx="16">
                  <c:v>4960.2709599999998</c:v>
                </c:pt>
                <c:pt idx="17">
                  <c:v>5079.2016400000002</c:v>
                </c:pt>
                <c:pt idx="18">
                  <c:v>5144.4499900000001</c:v>
                </c:pt>
                <c:pt idx="19">
                  <c:v>5212.8985599999996</c:v>
                </c:pt>
                <c:pt idx="20">
                  <c:v>5192.7495799999997</c:v>
                </c:pt>
                <c:pt idx="21">
                  <c:v>5204.9941900000003</c:v>
                </c:pt>
                <c:pt idx="22">
                  <c:v>5318.6022999999996</c:v>
                </c:pt>
                <c:pt idx="23">
                  <c:v>5290.1612800000003</c:v>
                </c:pt>
                <c:pt idx="24">
                  <c:v>5251.2101499999999</c:v>
                </c:pt>
                <c:pt idx="25">
                  <c:v>5041.4070199999996</c:v>
                </c:pt>
                <c:pt idx="26">
                  <c:v>5080.9251599999998</c:v>
                </c:pt>
                <c:pt idx="27">
                  <c:v>5156.6979099999999</c:v>
                </c:pt>
                <c:pt idx="28">
                  <c:v>5356.4871000000003</c:v>
                </c:pt>
                <c:pt idx="29">
                  <c:v>5335.7262700000001</c:v>
                </c:pt>
                <c:pt idx="30">
                  <c:v>5549.0189399999999</c:v>
                </c:pt>
                <c:pt idx="31">
                  <c:v>5367.7536</c:v>
                </c:pt>
                <c:pt idx="32">
                  <c:v>5547.4839599999996</c:v>
                </c:pt>
                <c:pt idx="33">
                  <c:v>5706.6685500000003</c:v>
                </c:pt>
                <c:pt idx="34">
                  <c:v>5895.1785</c:v>
                </c:pt>
                <c:pt idx="35">
                  <c:v>5764.2785599999997</c:v>
                </c:pt>
                <c:pt idx="36">
                  <c:v>6051.40391</c:v>
                </c:pt>
                <c:pt idx="37">
                  <c:v>6050.6285799999996</c:v>
                </c:pt>
                <c:pt idx="38">
                  <c:v>6076.8745900000004</c:v>
                </c:pt>
                <c:pt idx="39">
                  <c:v>6065.3797699999996</c:v>
                </c:pt>
                <c:pt idx="40">
                  <c:v>6039.0672999999997</c:v>
                </c:pt>
                <c:pt idx="41">
                  <c:v>5973.2874899999997</c:v>
                </c:pt>
                <c:pt idx="42">
                  <c:v>5919.7752399999999</c:v>
                </c:pt>
                <c:pt idx="43">
                  <c:v>5862.5157600000002</c:v>
                </c:pt>
                <c:pt idx="44">
                  <c:v>5877.74028</c:v>
                </c:pt>
                <c:pt idx="45">
                  <c:v>5771.0571799999998</c:v>
                </c:pt>
                <c:pt idx="46">
                  <c:v>5477.3959299999997</c:v>
                </c:pt>
                <c:pt idx="47">
                  <c:v>5339.0739999999996</c:v>
                </c:pt>
              </c:numCache>
            </c:numRef>
          </c:val>
          <c:extLst>
            <c:ext xmlns:c16="http://schemas.microsoft.com/office/drawing/2014/chart" uri="{C3380CC4-5D6E-409C-BE32-E72D297353CC}">
              <c16:uniqueId val="{00000001-BFCF-46EC-BC33-7898D0999A2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563.20000000000005</c:v>
                </c:pt>
                <c:pt idx="1">
                  <c:v>570.70000000000005</c:v>
                </c:pt>
                <c:pt idx="2">
                  <c:v>558.70000000000005</c:v>
                </c:pt>
                <c:pt idx="3">
                  <c:v>571.29999999999995</c:v>
                </c:pt>
                <c:pt idx="4">
                  <c:v>564.1</c:v>
                </c:pt>
                <c:pt idx="5">
                  <c:v>574.9</c:v>
                </c:pt>
                <c:pt idx="6">
                  <c:v>613.5</c:v>
                </c:pt>
                <c:pt idx="7">
                  <c:v>667</c:v>
                </c:pt>
                <c:pt idx="8">
                  <c:v>653.29999999999995</c:v>
                </c:pt>
                <c:pt idx="9">
                  <c:v>639.6</c:v>
                </c:pt>
                <c:pt idx="10">
                  <c:v>698.8</c:v>
                </c:pt>
                <c:pt idx="11">
                  <c:v>887.6</c:v>
                </c:pt>
                <c:pt idx="12">
                  <c:v>1048.7</c:v>
                </c:pt>
                <c:pt idx="13">
                  <c:v>1261.4000000000001</c:v>
                </c:pt>
                <c:pt idx="14">
                  <c:v>1449.3</c:v>
                </c:pt>
                <c:pt idx="15">
                  <c:v>1469.9</c:v>
                </c:pt>
                <c:pt idx="16">
                  <c:v>1560.5</c:v>
                </c:pt>
                <c:pt idx="17">
                  <c:v>1573.1</c:v>
                </c:pt>
                <c:pt idx="18">
                  <c:v>1577.8</c:v>
                </c:pt>
                <c:pt idx="19">
                  <c:v>1595.7</c:v>
                </c:pt>
                <c:pt idx="20">
                  <c:v>1634.3</c:v>
                </c:pt>
                <c:pt idx="21">
                  <c:v>1622.7</c:v>
                </c:pt>
                <c:pt idx="22">
                  <c:v>1616.2</c:v>
                </c:pt>
                <c:pt idx="23">
                  <c:v>1618.9</c:v>
                </c:pt>
                <c:pt idx="24">
                  <c:v>1591.1</c:v>
                </c:pt>
                <c:pt idx="25">
                  <c:v>1626.5</c:v>
                </c:pt>
                <c:pt idx="26">
                  <c:v>1609.1</c:v>
                </c:pt>
                <c:pt idx="27">
                  <c:v>1548.6</c:v>
                </c:pt>
                <c:pt idx="28">
                  <c:v>1463.4</c:v>
                </c:pt>
                <c:pt idx="29">
                  <c:v>1489.9</c:v>
                </c:pt>
                <c:pt idx="30">
                  <c:v>1268.4000000000001</c:v>
                </c:pt>
                <c:pt idx="31">
                  <c:v>1424.5</c:v>
                </c:pt>
                <c:pt idx="32">
                  <c:v>1222.5</c:v>
                </c:pt>
                <c:pt idx="33">
                  <c:v>940.3</c:v>
                </c:pt>
                <c:pt idx="34">
                  <c:v>695.8</c:v>
                </c:pt>
                <c:pt idx="35">
                  <c:v>588.5</c:v>
                </c:pt>
                <c:pt idx="36">
                  <c:v>736.1</c:v>
                </c:pt>
                <c:pt idx="37">
                  <c:v>731.8</c:v>
                </c:pt>
                <c:pt idx="38">
                  <c:v>738.5</c:v>
                </c:pt>
                <c:pt idx="39">
                  <c:v>736.9</c:v>
                </c:pt>
                <c:pt idx="40">
                  <c:v>735.2</c:v>
                </c:pt>
                <c:pt idx="41">
                  <c:v>739.3</c:v>
                </c:pt>
                <c:pt idx="42">
                  <c:v>736.2</c:v>
                </c:pt>
                <c:pt idx="43">
                  <c:v>732.7</c:v>
                </c:pt>
                <c:pt idx="44">
                  <c:v>732.3</c:v>
                </c:pt>
                <c:pt idx="45">
                  <c:v>684.4</c:v>
                </c:pt>
                <c:pt idx="46">
                  <c:v>692.5</c:v>
                </c:pt>
                <c:pt idx="47">
                  <c:v>677.8</c:v>
                </c:pt>
              </c:numCache>
            </c:numRef>
          </c:val>
          <c:extLst>
            <c:ext xmlns:c16="http://schemas.microsoft.com/office/drawing/2014/chart" uri="{C3380CC4-5D6E-409C-BE32-E72D297353CC}">
              <c16:uniqueId val="{00000002-BFCF-46EC-BC33-7898D0999A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3189.5443300000002</c:v>
                </c:pt>
                <c:pt idx="1">
                  <c:v>3203.8980200000001</c:v>
                </c:pt>
                <c:pt idx="2">
                  <c:v>3083.9093600000001</c:v>
                </c:pt>
                <c:pt idx="3">
                  <c:v>3051.8045499999998</c:v>
                </c:pt>
                <c:pt idx="4">
                  <c:v>3067.72741</c:v>
                </c:pt>
                <c:pt idx="5">
                  <c:v>3083.6129599999999</c:v>
                </c:pt>
                <c:pt idx="6">
                  <c:v>2982.7734500000001</c:v>
                </c:pt>
                <c:pt idx="7">
                  <c:v>3230.0764600000002</c:v>
                </c:pt>
                <c:pt idx="8">
                  <c:v>3369.29763</c:v>
                </c:pt>
                <c:pt idx="9">
                  <c:v>3326.2118500000001</c:v>
                </c:pt>
                <c:pt idx="10">
                  <c:v>3322.1340599999999</c:v>
                </c:pt>
                <c:pt idx="11">
                  <c:v>3269.5931599999999</c:v>
                </c:pt>
                <c:pt idx="12">
                  <c:v>3263.9709499999999</c:v>
                </c:pt>
                <c:pt idx="13">
                  <c:v>3100.15202</c:v>
                </c:pt>
                <c:pt idx="14">
                  <c:v>3192.5604699999999</c:v>
                </c:pt>
                <c:pt idx="15">
                  <c:v>3153.1962899999999</c:v>
                </c:pt>
                <c:pt idx="16">
                  <c:v>3318.1709599999999</c:v>
                </c:pt>
                <c:pt idx="17">
                  <c:v>3349.8016400000001</c:v>
                </c:pt>
                <c:pt idx="18">
                  <c:v>3335.3499900000002</c:v>
                </c:pt>
                <c:pt idx="19">
                  <c:v>3395.2985600000002</c:v>
                </c:pt>
                <c:pt idx="20">
                  <c:v>3512.7495800000002</c:v>
                </c:pt>
                <c:pt idx="21">
                  <c:v>3472.5941899999998</c:v>
                </c:pt>
                <c:pt idx="22">
                  <c:v>3610.1023</c:v>
                </c:pt>
                <c:pt idx="23">
                  <c:v>3642.7612800000002</c:v>
                </c:pt>
                <c:pt idx="24">
                  <c:v>3692.2101499999999</c:v>
                </c:pt>
                <c:pt idx="25">
                  <c:v>3631.1070199999999</c:v>
                </c:pt>
                <c:pt idx="26">
                  <c:v>3561.9251599999998</c:v>
                </c:pt>
                <c:pt idx="27">
                  <c:v>3627.99791</c:v>
                </c:pt>
                <c:pt idx="28">
                  <c:v>3637.7871</c:v>
                </c:pt>
                <c:pt idx="29">
                  <c:v>3683.2262700000001</c:v>
                </c:pt>
                <c:pt idx="30">
                  <c:v>3690.1189399999998</c:v>
                </c:pt>
                <c:pt idx="31">
                  <c:v>3616.2536</c:v>
                </c:pt>
                <c:pt idx="32">
                  <c:v>3665.0839599999999</c:v>
                </c:pt>
                <c:pt idx="33">
                  <c:v>3792.8685500000001</c:v>
                </c:pt>
                <c:pt idx="34">
                  <c:v>4033.4785000000002</c:v>
                </c:pt>
                <c:pt idx="35">
                  <c:v>3960.8785600000001</c:v>
                </c:pt>
                <c:pt idx="36">
                  <c:v>4331.8039099999996</c:v>
                </c:pt>
                <c:pt idx="37">
                  <c:v>4324.9285799999998</c:v>
                </c:pt>
                <c:pt idx="38">
                  <c:v>4335.9745899999998</c:v>
                </c:pt>
                <c:pt idx="39">
                  <c:v>4320.3797699999996</c:v>
                </c:pt>
                <c:pt idx="40">
                  <c:v>4316.0672999999997</c:v>
                </c:pt>
                <c:pt idx="41">
                  <c:v>4340.5874899999999</c:v>
                </c:pt>
                <c:pt idx="42">
                  <c:v>4319.0752400000001</c:v>
                </c:pt>
                <c:pt idx="43">
                  <c:v>4275.9157599999999</c:v>
                </c:pt>
                <c:pt idx="44">
                  <c:v>4269.4402799999998</c:v>
                </c:pt>
                <c:pt idx="45">
                  <c:v>4143.4571800000003</c:v>
                </c:pt>
                <c:pt idx="46">
                  <c:v>4029.6959299999999</c:v>
                </c:pt>
                <c:pt idx="47">
                  <c:v>3894.674</c:v>
                </c:pt>
              </c:numCache>
            </c:numRef>
          </c:val>
          <c:extLst>
            <c:ext xmlns:c16="http://schemas.microsoft.com/office/drawing/2014/chart" uri="{C3380CC4-5D6E-409C-BE32-E72D297353CC}">
              <c16:uniqueId val="{00000000-70B7-4E75-8C62-274A6FA6427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2469.6999999999998</c:v>
                </c:pt>
                <c:pt idx="1">
                  <c:v>2447.12</c:v>
                </c:pt>
                <c:pt idx="2">
                  <c:v>2452.4899999999998</c:v>
                </c:pt>
                <c:pt idx="3">
                  <c:v>2403.48</c:v>
                </c:pt>
                <c:pt idx="4">
                  <c:v>2318.84</c:v>
                </c:pt>
                <c:pt idx="5">
                  <c:v>2302.1999999999998</c:v>
                </c:pt>
                <c:pt idx="6">
                  <c:v>2307.69</c:v>
                </c:pt>
                <c:pt idx="7">
                  <c:v>2172.0500000000002</c:v>
                </c:pt>
                <c:pt idx="8">
                  <c:v>2155.4899999999998</c:v>
                </c:pt>
                <c:pt idx="9">
                  <c:v>2170.19</c:v>
                </c:pt>
                <c:pt idx="10">
                  <c:v>2270.98</c:v>
                </c:pt>
                <c:pt idx="11">
                  <c:v>2149.19</c:v>
                </c:pt>
                <c:pt idx="12">
                  <c:v>2069.62</c:v>
                </c:pt>
                <c:pt idx="13">
                  <c:v>1958.57</c:v>
                </c:pt>
                <c:pt idx="14">
                  <c:v>1934.86</c:v>
                </c:pt>
                <c:pt idx="15">
                  <c:v>1966.79</c:v>
                </c:pt>
                <c:pt idx="16">
                  <c:v>2100.58</c:v>
                </c:pt>
                <c:pt idx="17">
                  <c:v>2158.23</c:v>
                </c:pt>
                <c:pt idx="18">
                  <c:v>2246.4899999999998</c:v>
                </c:pt>
                <c:pt idx="19">
                  <c:v>2260.0300000000002</c:v>
                </c:pt>
                <c:pt idx="20">
                  <c:v>2188.98</c:v>
                </c:pt>
                <c:pt idx="21">
                  <c:v>2238.2399999999998</c:v>
                </c:pt>
                <c:pt idx="22">
                  <c:v>2242</c:v>
                </c:pt>
                <c:pt idx="23">
                  <c:v>2171.98</c:v>
                </c:pt>
                <c:pt idx="24">
                  <c:v>2123.37</c:v>
                </c:pt>
                <c:pt idx="25">
                  <c:v>1964.31</c:v>
                </c:pt>
                <c:pt idx="26">
                  <c:v>2040.75</c:v>
                </c:pt>
                <c:pt idx="27">
                  <c:v>2056.1</c:v>
                </c:pt>
                <c:pt idx="28">
                  <c:v>2115.79</c:v>
                </c:pt>
                <c:pt idx="29">
                  <c:v>2044.19</c:v>
                </c:pt>
                <c:pt idx="30">
                  <c:v>2254.3200000000002</c:v>
                </c:pt>
                <c:pt idx="31">
                  <c:v>2147.21</c:v>
                </c:pt>
                <c:pt idx="32">
                  <c:v>2277.84</c:v>
                </c:pt>
                <c:pt idx="33">
                  <c:v>2302.4499999999998</c:v>
                </c:pt>
                <c:pt idx="34">
                  <c:v>2302.3000000000002</c:v>
                </c:pt>
                <c:pt idx="35">
                  <c:v>2271.31</c:v>
                </c:pt>
                <c:pt idx="36">
                  <c:v>2349.17</c:v>
                </c:pt>
                <c:pt idx="37">
                  <c:v>2328.21</c:v>
                </c:pt>
                <c:pt idx="38">
                  <c:v>2350.71</c:v>
                </c:pt>
                <c:pt idx="39">
                  <c:v>2344.0100000000002</c:v>
                </c:pt>
                <c:pt idx="40">
                  <c:v>2346.04</c:v>
                </c:pt>
                <c:pt idx="41">
                  <c:v>2327.41</c:v>
                </c:pt>
                <c:pt idx="42">
                  <c:v>2289.37</c:v>
                </c:pt>
                <c:pt idx="43">
                  <c:v>2269.8000000000002</c:v>
                </c:pt>
                <c:pt idx="44">
                  <c:v>2304.59</c:v>
                </c:pt>
                <c:pt idx="45">
                  <c:v>2297.5500000000002</c:v>
                </c:pt>
                <c:pt idx="46">
                  <c:v>2147.13</c:v>
                </c:pt>
                <c:pt idx="47">
                  <c:v>2179.6</c:v>
                </c:pt>
              </c:numCache>
            </c:numRef>
          </c:val>
          <c:extLst>
            <c:ext xmlns:c16="http://schemas.microsoft.com/office/drawing/2014/chart" uri="{C3380CC4-5D6E-409C-BE32-E72D297353CC}">
              <c16:uniqueId val="{00000001-70B7-4E75-8C62-274A6FA6427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46.3</c:v>
                </c:pt>
                <c:pt idx="11">
                  <c:v>263.2</c:v>
                </c:pt>
                <c:pt idx="12">
                  <c:v>449.6</c:v>
                </c:pt>
                <c:pt idx="13">
                  <c:v>674.1</c:v>
                </c:pt>
                <c:pt idx="14">
                  <c:v>844.6</c:v>
                </c:pt>
                <c:pt idx="15">
                  <c:v>883.6</c:v>
                </c:pt>
                <c:pt idx="16">
                  <c:v>909.7</c:v>
                </c:pt>
                <c:pt idx="17">
                  <c:v>928.1</c:v>
                </c:pt>
                <c:pt idx="18">
                  <c:v>935.6</c:v>
                </c:pt>
                <c:pt idx="19">
                  <c:v>946.8</c:v>
                </c:pt>
                <c:pt idx="20">
                  <c:v>948.8</c:v>
                </c:pt>
                <c:pt idx="21">
                  <c:v>948.7</c:v>
                </c:pt>
                <c:pt idx="22">
                  <c:v>930.4</c:v>
                </c:pt>
                <c:pt idx="23">
                  <c:v>945.6</c:v>
                </c:pt>
                <c:pt idx="24">
                  <c:v>909.5</c:v>
                </c:pt>
                <c:pt idx="25">
                  <c:v>948.3</c:v>
                </c:pt>
                <c:pt idx="26">
                  <c:v>942.1</c:v>
                </c:pt>
                <c:pt idx="27">
                  <c:v>863.8</c:v>
                </c:pt>
                <c:pt idx="28">
                  <c:v>904.8</c:v>
                </c:pt>
                <c:pt idx="29">
                  <c:v>931.7</c:v>
                </c:pt>
                <c:pt idx="30">
                  <c:v>700</c:v>
                </c:pt>
                <c:pt idx="31">
                  <c:v>856.1</c:v>
                </c:pt>
                <c:pt idx="32">
                  <c:v>654.9</c:v>
                </c:pt>
                <c:pt idx="33">
                  <c:v>375.5</c:v>
                </c:pt>
                <c:pt idx="34">
                  <c:v>101.3</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0B7-4E75-8C62-274A6FA6427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771.5</c:v>
                </c:pt>
                <c:pt idx="1">
                  <c:v>768.3</c:v>
                </c:pt>
                <c:pt idx="2">
                  <c:v>781.6</c:v>
                </c:pt>
                <c:pt idx="3">
                  <c:v>776.7</c:v>
                </c:pt>
                <c:pt idx="4">
                  <c:v>772.3</c:v>
                </c:pt>
                <c:pt idx="5">
                  <c:v>746.9</c:v>
                </c:pt>
                <c:pt idx="6">
                  <c:v>754.5</c:v>
                </c:pt>
                <c:pt idx="7">
                  <c:v>743.7</c:v>
                </c:pt>
                <c:pt idx="8">
                  <c:v>711.3</c:v>
                </c:pt>
                <c:pt idx="9">
                  <c:v>673.4</c:v>
                </c:pt>
                <c:pt idx="10">
                  <c:v>687.1</c:v>
                </c:pt>
                <c:pt idx="11">
                  <c:v>715</c:v>
                </c:pt>
                <c:pt idx="12">
                  <c:v>774.9</c:v>
                </c:pt>
                <c:pt idx="13">
                  <c:v>772.7</c:v>
                </c:pt>
                <c:pt idx="14">
                  <c:v>771.7</c:v>
                </c:pt>
                <c:pt idx="15">
                  <c:v>752.4</c:v>
                </c:pt>
                <c:pt idx="16">
                  <c:v>742</c:v>
                </c:pt>
                <c:pt idx="17">
                  <c:v>771.2</c:v>
                </c:pt>
                <c:pt idx="18">
                  <c:v>766.4</c:v>
                </c:pt>
                <c:pt idx="19">
                  <c:v>779.7</c:v>
                </c:pt>
                <c:pt idx="20">
                  <c:v>753.4</c:v>
                </c:pt>
                <c:pt idx="21">
                  <c:v>746.4</c:v>
                </c:pt>
                <c:pt idx="22">
                  <c:v>748.4</c:v>
                </c:pt>
                <c:pt idx="23">
                  <c:v>749.4</c:v>
                </c:pt>
                <c:pt idx="24">
                  <c:v>712.9</c:v>
                </c:pt>
                <c:pt idx="25">
                  <c:v>718.8</c:v>
                </c:pt>
                <c:pt idx="26">
                  <c:v>731.8</c:v>
                </c:pt>
                <c:pt idx="27">
                  <c:v>743.1</c:v>
                </c:pt>
                <c:pt idx="28">
                  <c:v>752.8</c:v>
                </c:pt>
                <c:pt idx="29">
                  <c:v>761.4</c:v>
                </c:pt>
                <c:pt idx="30">
                  <c:v>776.2</c:v>
                </c:pt>
                <c:pt idx="31">
                  <c:v>776.6</c:v>
                </c:pt>
                <c:pt idx="32">
                  <c:v>771.5</c:v>
                </c:pt>
                <c:pt idx="33">
                  <c:v>777.9</c:v>
                </c:pt>
                <c:pt idx="34">
                  <c:v>783.2</c:v>
                </c:pt>
                <c:pt idx="35">
                  <c:v>761.9</c:v>
                </c:pt>
                <c:pt idx="36">
                  <c:v>748.7</c:v>
                </c:pt>
                <c:pt idx="37">
                  <c:v>775.9</c:v>
                </c:pt>
                <c:pt idx="38">
                  <c:v>767.7</c:v>
                </c:pt>
                <c:pt idx="39">
                  <c:v>769.1</c:v>
                </c:pt>
                <c:pt idx="40">
                  <c:v>729.9</c:v>
                </c:pt>
                <c:pt idx="41">
                  <c:v>661.1</c:v>
                </c:pt>
                <c:pt idx="42">
                  <c:v>668.9</c:v>
                </c:pt>
                <c:pt idx="43">
                  <c:v>675.2</c:v>
                </c:pt>
                <c:pt idx="44">
                  <c:v>659.1</c:v>
                </c:pt>
                <c:pt idx="45">
                  <c:v>632.29999999999995</c:v>
                </c:pt>
                <c:pt idx="46">
                  <c:v>596.70000000000005</c:v>
                </c:pt>
                <c:pt idx="47">
                  <c:v>544.70000000000005</c:v>
                </c:pt>
              </c:numCache>
            </c:numRef>
          </c:val>
          <c:extLst>
            <c:ext xmlns:c16="http://schemas.microsoft.com/office/drawing/2014/chart" uri="{C3380CC4-5D6E-409C-BE32-E72D297353CC}">
              <c16:uniqueId val="{00000003-70B7-4E75-8C62-274A6FA6427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295.94432999999998</c:v>
                </c:pt>
                <c:pt idx="1">
                  <c:v>294.69801999999999</c:v>
                </c:pt>
                <c:pt idx="2">
                  <c:v>293.70936</c:v>
                </c:pt>
                <c:pt idx="3">
                  <c:v>293.40454999999997</c:v>
                </c:pt>
                <c:pt idx="4">
                  <c:v>294.32740999999999</c:v>
                </c:pt>
                <c:pt idx="5">
                  <c:v>295.01296000000002</c:v>
                </c:pt>
                <c:pt idx="6">
                  <c:v>288.77345000000003</c:v>
                </c:pt>
                <c:pt idx="7">
                  <c:v>286.97645999999997</c:v>
                </c:pt>
                <c:pt idx="8">
                  <c:v>282.19763</c:v>
                </c:pt>
                <c:pt idx="9">
                  <c:v>282.51184999999998</c:v>
                </c:pt>
                <c:pt idx="10">
                  <c:v>282.73406</c:v>
                </c:pt>
                <c:pt idx="11">
                  <c:v>287.09316000000001</c:v>
                </c:pt>
                <c:pt idx="12">
                  <c:v>281.47095000000002</c:v>
                </c:pt>
                <c:pt idx="13">
                  <c:v>278.45202</c:v>
                </c:pt>
                <c:pt idx="14">
                  <c:v>278.36047000000002</c:v>
                </c:pt>
                <c:pt idx="15">
                  <c:v>276.19628999999998</c:v>
                </c:pt>
                <c:pt idx="16">
                  <c:v>277.17095999999998</c:v>
                </c:pt>
                <c:pt idx="17">
                  <c:v>276.40163999999999</c:v>
                </c:pt>
                <c:pt idx="18">
                  <c:v>277.74999000000003</c:v>
                </c:pt>
                <c:pt idx="19">
                  <c:v>286.99856</c:v>
                </c:pt>
                <c:pt idx="20">
                  <c:v>287.24957999999998</c:v>
                </c:pt>
                <c:pt idx="21">
                  <c:v>286.79419000000001</c:v>
                </c:pt>
                <c:pt idx="22">
                  <c:v>287.20229999999998</c:v>
                </c:pt>
                <c:pt idx="23">
                  <c:v>286.16127999999998</c:v>
                </c:pt>
                <c:pt idx="24">
                  <c:v>286.31015000000002</c:v>
                </c:pt>
                <c:pt idx="25">
                  <c:v>287.60701999999998</c:v>
                </c:pt>
                <c:pt idx="26">
                  <c:v>287.32515999999998</c:v>
                </c:pt>
                <c:pt idx="27">
                  <c:v>287.49790999999999</c:v>
                </c:pt>
                <c:pt idx="28">
                  <c:v>285.88709999999998</c:v>
                </c:pt>
                <c:pt idx="29">
                  <c:v>285.52627000000001</c:v>
                </c:pt>
                <c:pt idx="30">
                  <c:v>285.71893999999998</c:v>
                </c:pt>
                <c:pt idx="31">
                  <c:v>285.35359999999997</c:v>
                </c:pt>
                <c:pt idx="32">
                  <c:v>285.58395999999999</c:v>
                </c:pt>
                <c:pt idx="33">
                  <c:v>293.46854999999999</c:v>
                </c:pt>
                <c:pt idx="34">
                  <c:v>291.27850000000001</c:v>
                </c:pt>
                <c:pt idx="35">
                  <c:v>290.97856000000002</c:v>
                </c:pt>
                <c:pt idx="36">
                  <c:v>288.20391000000001</c:v>
                </c:pt>
                <c:pt idx="37">
                  <c:v>286.62858</c:v>
                </c:pt>
                <c:pt idx="38">
                  <c:v>288.07459</c:v>
                </c:pt>
                <c:pt idx="39">
                  <c:v>288.37977000000001</c:v>
                </c:pt>
                <c:pt idx="40">
                  <c:v>289.3673</c:v>
                </c:pt>
                <c:pt idx="41">
                  <c:v>289.18749000000003</c:v>
                </c:pt>
                <c:pt idx="42">
                  <c:v>291.87524000000002</c:v>
                </c:pt>
                <c:pt idx="43">
                  <c:v>292.21575999999999</c:v>
                </c:pt>
                <c:pt idx="44">
                  <c:v>291.04028</c:v>
                </c:pt>
                <c:pt idx="45">
                  <c:v>291.85718000000003</c:v>
                </c:pt>
                <c:pt idx="46">
                  <c:v>292.89593000000002</c:v>
                </c:pt>
                <c:pt idx="47">
                  <c:v>291.67399999999998</c:v>
                </c:pt>
              </c:numCache>
            </c:numRef>
          </c:val>
          <c:extLst>
            <c:ext xmlns:c16="http://schemas.microsoft.com/office/drawing/2014/chart" uri="{C3380CC4-5D6E-409C-BE32-E72D297353CC}">
              <c16:uniqueId val="{00000000-3B72-403D-847A-31914EB1528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67.2</c:v>
                </c:pt>
                <c:pt idx="1">
                  <c:v>67.92</c:v>
                </c:pt>
                <c:pt idx="2">
                  <c:v>66.89</c:v>
                </c:pt>
                <c:pt idx="3">
                  <c:v>67.48</c:v>
                </c:pt>
                <c:pt idx="4">
                  <c:v>67.739999999999995</c:v>
                </c:pt>
                <c:pt idx="5">
                  <c:v>68.099999999999994</c:v>
                </c:pt>
                <c:pt idx="6">
                  <c:v>68.39</c:v>
                </c:pt>
                <c:pt idx="7">
                  <c:v>70.150000000000006</c:v>
                </c:pt>
                <c:pt idx="8">
                  <c:v>67.290000000000006</c:v>
                </c:pt>
                <c:pt idx="9">
                  <c:v>65.290000000000006</c:v>
                </c:pt>
                <c:pt idx="10">
                  <c:v>58.98</c:v>
                </c:pt>
                <c:pt idx="11">
                  <c:v>60.09</c:v>
                </c:pt>
                <c:pt idx="12">
                  <c:v>62.62</c:v>
                </c:pt>
                <c:pt idx="13">
                  <c:v>63.07</c:v>
                </c:pt>
                <c:pt idx="14">
                  <c:v>62.86</c:v>
                </c:pt>
                <c:pt idx="15">
                  <c:v>61.79</c:v>
                </c:pt>
                <c:pt idx="16">
                  <c:v>62.18</c:v>
                </c:pt>
                <c:pt idx="17">
                  <c:v>61.23</c:v>
                </c:pt>
                <c:pt idx="18">
                  <c:v>61.39</c:v>
                </c:pt>
                <c:pt idx="19">
                  <c:v>60.93</c:v>
                </c:pt>
                <c:pt idx="20">
                  <c:v>60.18</c:v>
                </c:pt>
                <c:pt idx="21">
                  <c:v>58.24</c:v>
                </c:pt>
                <c:pt idx="22">
                  <c:v>60.3</c:v>
                </c:pt>
                <c:pt idx="23">
                  <c:v>60.28</c:v>
                </c:pt>
                <c:pt idx="24">
                  <c:v>60.67</c:v>
                </c:pt>
                <c:pt idx="25">
                  <c:v>59.81</c:v>
                </c:pt>
                <c:pt idx="26">
                  <c:v>58.65</c:v>
                </c:pt>
                <c:pt idx="27">
                  <c:v>48</c:v>
                </c:pt>
                <c:pt idx="28">
                  <c:v>57.69</c:v>
                </c:pt>
                <c:pt idx="29">
                  <c:v>59.39</c:v>
                </c:pt>
                <c:pt idx="30">
                  <c:v>60.72</c:v>
                </c:pt>
                <c:pt idx="31">
                  <c:v>61.91</c:v>
                </c:pt>
                <c:pt idx="32">
                  <c:v>61.54</c:v>
                </c:pt>
                <c:pt idx="33">
                  <c:v>61.15</c:v>
                </c:pt>
                <c:pt idx="34">
                  <c:v>60.7</c:v>
                </c:pt>
                <c:pt idx="35">
                  <c:v>57.61</c:v>
                </c:pt>
                <c:pt idx="36">
                  <c:v>56.67</c:v>
                </c:pt>
                <c:pt idx="37">
                  <c:v>59.01</c:v>
                </c:pt>
                <c:pt idx="38">
                  <c:v>59.61</c:v>
                </c:pt>
                <c:pt idx="39">
                  <c:v>58.21</c:v>
                </c:pt>
                <c:pt idx="40">
                  <c:v>60.24</c:v>
                </c:pt>
                <c:pt idx="41">
                  <c:v>60.31</c:v>
                </c:pt>
                <c:pt idx="42">
                  <c:v>61.27</c:v>
                </c:pt>
                <c:pt idx="43">
                  <c:v>61.7</c:v>
                </c:pt>
                <c:pt idx="44">
                  <c:v>57.49</c:v>
                </c:pt>
                <c:pt idx="45">
                  <c:v>56.95</c:v>
                </c:pt>
                <c:pt idx="46">
                  <c:v>55.83</c:v>
                </c:pt>
                <c:pt idx="47">
                  <c:v>55</c:v>
                </c:pt>
              </c:numCache>
            </c:numRef>
          </c:val>
          <c:extLst>
            <c:ext xmlns:c16="http://schemas.microsoft.com/office/drawing/2014/chart" uri="{C3380CC4-5D6E-409C-BE32-E72D297353CC}">
              <c16:uniqueId val="{00000001-3B72-403D-847A-31914EB1528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46.3</c:v>
                </c:pt>
                <c:pt idx="11">
                  <c:v>263.2</c:v>
                </c:pt>
                <c:pt idx="12">
                  <c:v>449.6</c:v>
                </c:pt>
                <c:pt idx="13">
                  <c:v>674.1</c:v>
                </c:pt>
                <c:pt idx="14">
                  <c:v>844.6</c:v>
                </c:pt>
                <c:pt idx="15">
                  <c:v>883.6</c:v>
                </c:pt>
                <c:pt idx="16">
                  <c:v>909.7</c:v>
                </c:pt>
                <c:pt idx="17">
                  <c:v>928.1</c:v>
                </c:pt>
                <c:pt idx="18">
                  <c:v>935.6</c:v>
                </c:pt>
                <c:pt idx="19">
                  <c:v>946.8</c:v>
                </c:pt>
                <c:pt idx="20">
                  <c:v>948.8</c:v>
                </c:pt>
                <c:pt idx="21">
                  <c:v>948.7</c:v>
                </c:pt>
                <c:pt idx="22">
                  <c:v>930.4</c:v>
                </c:pt>
                <c:pt idx="23">
                  <c:v>945.6</c:v>
                </c:pt>
                <c:pt idx="24">
                  <c:v>909.5</c:v>
                </c:pt>
                <c:pt idx="25">
                  <c:v>948.3</c:v>
                </c:pt>
                <c:pt idx="26">
                  <c:v>942.1</c:v>
                </c:pt>
                <c:pt idx="27">
                  <c:v>863.8</c:v>
                </c:pt>
                <c:pt idx="28">
                  <c:v>904.8</c:v>
                </c:pt>
                <c:pt idx="29">
                  <c:v>931.7</c:v>
                </c:pt>
                <c:pt idx="30">
                  <c:v>700</c:v>
                </c:pt>
                <c:pt idx="31">
                  <c:v>856.1</c:v>
                </c:pt>
                <c:pt idx="32">
                  <c:v>654.9</c:v>
                </c:pt>
                <c:pt idx="33">
                  <c:v>375.5</c:v>
                </c:pt>
                <c:pt idx="34">
                  <c:v>101.3</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B72-403D-847A-31914EB1528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771.5</c:v>
                </c:pt>
                <c:pt idx="1">
                  <c:v>768.3</c:v>
                </c:pt>
                <c:pt idx="2">
                  <c:v>781.6</c:v>
                </c:pt>
                <c:pt idx="3">
                  <c:v>776.7</c:v>
                </c:pt>
                <c:pt idx="4">
                  <c:v>772.3</c:v>
                </c:pt>
                <c:pt idx="5">
                  <c:v>746.9</c:v>
                </c:pt>
                <c:pt idx="6">
                  <c:v>754.5</c:v>
                </c:pt>
                <c:pt idx="7">
                  <c:v>743.7</c:v>
                </c:pt>
                <c:pt idx="8">
                  <c:v>711.3</c:v>
                </c:pt>
                <c:pt idx="9">
                  <c:v>673.4</c:v>
                </c:pt>
                <c:pt idx="10">
                  <c:v>687.1</c:v>
                </c:pt>
                <c:pt idx="11">
                  <c:v>715</c:v>
                </c:pt>
                <c:pt idx="12">
                  <c:v>774.9</c:v>
                </c:pt>
                <c:pt idx="13">
                  <c:v>772.7</c:v>
                </c:pt>
                <c:pt idx="14">
                  <c:v>771.7</c:v>
                </c:pt>
                <c:pt idx="15">
                  <c:v>752.4</c:v>
                </c:pt>
                <c:pt idx="16">
                  <c:v>742</c:v>
                </c:pt>
                <c:pt idx="17">
                  <c:v>771.2</c:v>
                </c:pt>
                <c:pt idx="18">
                  <c:v>766.4</c:v>
                </c:pt>
                <c:pt idx="19">
                  <c:v>779.7</c:v>
                </c:pt>
                <c:pt idx="20">
                  <c:v>753.4</c:v>
                </c:pt>
                <c:pt idx="21">
                  <c:v>746.4</c:v>
                </c:pt>
                <c:pt idx="22">
                  <c:v>748.4</c:v>
                </c:pt>
                <c:pt idx="23">
                  <c:v>749.4</c:v>
                </c:pt>
                <c:pt idx="24">
                  <c:v>712.9</c:v>
                </c:pt>
                <c:pt idx="25">
                  <c:v>718.8</c:v>
                </c:pt>
                <c:pt idx="26">
                  <c:v>731.8</c:v>
                </c:pt>
                <c:pt idx="27">
                  <c:v>743.1</c:v>
                </c:pt>
                <c:pt idx="28">
                  <c:v>752.8</c:v>
                </c:pt>
                <c:pt idx="29">
                  <c:v>761.4</c:v>
                </c:pt>
                <c:pt idx="30">
                  <c:v>776.2</c:v>
                </c:pt>
                <c:pt idx="31">
                  <c:v>776.6</c:v>
                </c:pt>
                <c:pt idx="32">
                  <c:v>771.5</c:v>
                </c:pt>
                <c:pt idx="33">
                  <c:v>777.9</c:v>
                </c:pt>
                <c:pt idx="34">
                  <c:v>783.2</c:v>
                </c:pt>
                <c:pt idx="35">
                  <c:v>761.9</c:v>
                </c:pt>
                <c:pt idx="36">
                  <c:v>748.7</c:v>
                </c:pt>
                <c:pt idx="37">
                  <c:v>775.9</c:v>
                </c:pt>
                <c:pt idx="38">
                  <c:v>767.7</c:v>
                </c:pt>
                <c:pt idx="39">
                  <c:v>769.1</c:v>
                </c:pt>
                <c:pt idx="40">
                  <c:v>729.9</c:v>
                </c:pt>
                <c:pt idx="41">
                  <c:v>661.1</c:v>
                </c:pt>
                <c:pt idx="42">
                  <c:v>668.9</c:v>
                </c:pt>
                <c:pt idx="43">
                  <c:v>675.2</c:v>
                </c:pt>
                <c:pt idx="44">
                  <c:v>659.1</c:v>
                </c:pt>
                <c:pt idx="45">
                  <c:v>632.29999999999995</c:v>
                </c:pt>
                <c:pt idx="46">
                  <c:v>596.70000000000005</c:v>
                </c:pt>
                <c:pt idx="47">
                  <c:v>544.70000000000005</c:v>
                </c:pt>
              </c:numCache>
            </c:numRef>
          </c:val>
          <c:extLst>
            <c:ext xmlns:c16="http://schemas.microsoft.com/office/drawing/2014/chart" uri="{C3380CC4-5D6E-409C-BE32-E72D297353CC}">
              <c16:uniqueId val="{00000003-3B72-403D-847A-31914EB152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numCache>
            </c:numRef>
          </c:val>
          <c:extLst>
            <c:ext xmlns:c16="http://schemas.microsoft.com/office/drawing/2014/chart" uri="{C3380CC4-5D6E-409C-BE32-E72D297353CC}">
              <c16:uniqueId val="{00000000-C052-48C0-9AF4-EFA943884DD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29.52</c:v>
                </c:pt>
                <c:pt idx="1">
                  <c:v>26.17</c:v>
                </c:pt>
                <c:pt idx="2">
                  <c:v>16.579999999999998</c:v>
                </c:pt>
                <c:pt idx="3">
                  <c:v>17.48</c:v>
                </c:pt>
                <c:pt idx="4">
                  <c:v>14.78</c:v>
                </c:pt>
                <c:pt idx="5">
                  <c:v>16.37</c:v>
                </c:pt>
                <c:pt idx="6">
                  <c:v>16.11</c:v>
                </c:pt>
                <c:pt idx="7">
                  <c:v>15.43</c:v>
                </c:pt>
                <c:pt idx="8">
                  <c:v>17.350000000000001</c:v>
                </c:pt>
                <c:pt idx="9">
                  <c:v>25.83</c:v>
                </c:pt>
                <c:pt idx="10">
                  <c:v>49.01</c:v>
                </c:pt>
                <c:pt idx="11">
                  <c:v>43.56</c:v>
                </c:pt>
                <c:pt idx="12">
                  <c:v>34.67</c:v>
                </c:pt>
                <c:pt idx="13">
                  <c:v>33.21</c:v>
                </c:pt>
                <c:pt idx="14">
                  <c:v>36.76</c:v>
                </c:pt>
                <c:pt idx="15">
                  <c:v>37.17</c:v>
                </c:pt>
                <c:pt idx="16">
                  <c:v>43.97</c:v>
                </c:pt>
                <c:pt idx="17">
                  <c:v>42.05</c:v>
                </c:pt>
                <c:pt idx="18">
                  <c:v>43.59</c:v>
                </c:pt>
                <c:pt idx="19">
                  <c:v>44.35</c:v>
                </c:pt>
                <c:pt idx="20">
                  <c:v>47.21</c:v>
                </c:pt>
                <c:pt idx="21">
                  <c:v>40.630000000000003</c:v>
                </c:pt>
                <c:pt idx="22">
                  <c:v>41.22</c:v>
                </c:pt>
                <c:pt idx="23">
                  <c:v>41.91</c:v>
                </c:pt>
                <c:pt idx="24">
                  <c:v>41.78</c:v>
                </c:pt>
                <c:pt idx="25">
                  <c:v>40.72</c:v>
                </c:pt>
                <c:pt idx="26">
                  <c:v>38.67</c:v>
                </c:pt>
                <c:pt idx="27">
                  <c:v>36.96</c:v>
                </c:pt>
                <c:pt idx="28">
                  <c:v>37.42</c:v>
                </c:pt>
                <c:pt idx="29">
                  <c:v>47.03</c:v>
                </c:pt>
                <c:pt idx="30">
                  <c:v>45.47</c:v>
                </c:pt>
                <c:pt idx="31">
                  <c:v>43.88</c:v>
                </c:pt>
                <c:pt idx="32">
                  <c:v>44.27</c:v>
                </c:pt>
                <c:pt idx="33">
                  <c:v>46.39</c:v>
                </c:pt>
                <c:pt idx="34">
                  <c:v>52.97</c:v>
                </c:pt>
                <c:pt idx="35">
                  <c:v>49.6</c:v>
                </c:pt>
                <c:pt idx="36">
                  <c:v>62.88</c:v>
                </c:pt>
                <c:pt idx="37">
                  <c:v>69.22</c:v>
                </c:pt>
                <c:pt idx="38">
                  <c:v>62.49</c:v>
                </c:pt>
                <c:pt idx="39">
                  <c:v>63.91</c:v>
                </c:pt>
                <c:pt idx="40">
                  <c:v>67.95</c:v>
                </c:pt>
                <c:pt idx="41">
                  <c:v>66.31</c:v>
                </c:pt>
                <c:pt idx="42">
                  <c:v>61.88</c:v>
                </c:pt>
                <c:pt idx="43">
                  <c:v>59.63</c:v>
                </c:pt>
                <c:pt idx="44">
                  <c:v>53.5</c:v>
                </c:pt>
                <c:pt idx="45">
                  <c:v>46.35</c:v>
                </c:pt>
                <c:pt idx="46">
                  <c:v>44.9</c:v>
                </c:pt>
                <c:pt idx="47">
                  <c:v>37.54</c:v>
                </c:pt>
              </c:numCache>
            </c:numRef>
          </c:val>
          <c:extLst>
            <c:ext xmlns:c16="http://schemas.microsoft.com/office/drawing/2014/chart" uri="{C3380CC4-5D6E-409C-BE32-E72D297353CC}">
              <c16:uniqueId val="{00000001-C052-48C0-9AF4-EFA943884DD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32.954000000000001</c:v>
                </c:pt>
                <c:pt idx="1">
                  <c:v>31.7483</c:v>
                </c:pt>
                <c:pt idx="2">
                  <c:v>27.997499999999999</c:v>
                </c:pt>
                <c:pt idx="3">
                  <c:v>27.059699999999999</c:v>
                </c:pt>
                <c:pt idx="4">
                  <c:v>27.729500000000002</c:v>
                </c:pt>
                <c:pt idx="5">
                  <c:v>30.4087</c:v>
                </c:pt>
                <c:pt idx="6">
                  <c:v>30.4087</c:v>
                </c:pt>
                <c:pt idx="7">
                  <c:v>30.5427</c:v>
                </c:pt>
                <c:pt idx="8">
                  <c:v>32.552100000000003</c:v>
                </c:pt>
                <c:pt idx="9">
                  <c:v>36.034999999999997</c:v>
                </c:pt>
                <c:pt idx="10">
                  <c:v>47.555500000000002</c:v>
                </c:pt>
                <c:pt idx="11">
                  <c:v>47.287599999999998</c:v>
                </c:pt>
                <c:pt idx="12">
                  <c:v>42.197099999999999</c:v>
                </c:pt>
                <c:pt idx="13">
                  <c:v>42.866900000000001</c:v>
                </c:pt>
                <c:pt idx="14">
                  <c:v>42.4651</c:v>
                </c:pt>
                <c:pt idx="15">
                  <c:v>41.929200000000002</c:v>
                </c:pt>
                <c:pt idx="16">
                  <c:v>48.091299999999997</c:v>
                </c:pt>
                <c:pt idx="17">
                  <c:v>46.617800000000003</c:v>
                </c:pt>
                <c:pt idx="18">
                  <c:v>48.627200000000002</c:v>
                </c:pt>
                <c:pt idx="19">
                  <c:v>46.617800000000003</c:v>
                </c:pt>
                <c:pt idx="20">
                  <c:v>48.359299999999998</c:v>
                </c:pt>
                <c:pt idx="21">
                  <c:v>46.082000000000001</c:v>
                </c:pt>
                <c:pt idx="22">
                  <c:v>46.617800000000003</c:v>
                </c:pt>
                <c:pt idx="23">
                  <c:v>47.287599999999998</c:v>
                </c:pt>
                <c:pt idx="24">
                  <c:v>47.9574</c:v>
                </c:pt>
                <c:pt idx="25">
                  <c:v>47.0197</c:v>
                </c:pt>
                <c:pt idx="26">
                  <c:v>45.412199999999999</c:v>
                </c:pt>
                <c:pt idx="27">
                  <c:v>44.474400000000003</c:v>
                </c:pt>
                <c:pt idx="28">
                  <c:v>45.278199999999998</c:v>
                </c:pt>
                <c:pt idx="29">
                  <c:v>49.832799999999999</c:v>
                </c:pt>
                <c:pt idx="30">
                  <c:v>47.823399999999999</c:v>
                </c:pt>
                <c:pt idx="31">
                  <c:v>47.689500000000002</c:v>
                </c:pt>
                <c:pt idx="32">
                  <c:v>47.0197</c:v>
                </c:pt>
                <c:pt idx="33">
                  <c:v>45.680100000000003</c:v>
                </c:pt>
                <c:pt idx="34">
                  <c:v>48.627200000000002</c:v>
                </c:pt>
                <c:pt idx="35">
                  <c:v>45.278199999999998</c:v>
                </c:pt>
                <c:pt idx="36">
                  <c:v>52.913899999999998</c:v>
                </c:pt>
                <c:pt idx="37">
                  <c:v>55.325099999999999</c:v>
                </c:pt>
                <c:pt idx="38">
                  <c:v>53.851599999999998</c:v>
                </c:pt>
                <c:pt idx="39">
                  <c:v>53.784599999999998</c:v>
                </c:pt>
                <c:pt idx="40">
                  <c:v>53.717599999999997</c:v>
                </c:pt>
                <c:pt idx="41">
                  <c:v>54.655299999999997</c:v>
                </c:pt>
                <c:pt idx="42">
                  <c:v>51.842199999999998</c:v>
                </c:pt>
                <c:pt idx="43">
                  <c:v>49.296999999999997</c:v>
                </c:pt>
                <c:pt idx="44">
                  <c:v>45.412199999999999</c:v>
                </c:pt>
                <c:pt idx="45">
                  <c:v>42.598999999999997</c:v>
                </c:pt>
                <c:pt idx="46">
                  <c:v>40.991500000000002</c:v>
                </c:pt>
                <c:pt idx="47">
                  <c:v>37.642499999999998</c:v>
                </c:pt>
              </c:numCache>
            </c:numRef>
          </c:val>
          <c:extLst>
            <c:ext xmlns:c16="http://schemas.microsoft.com/office/drawing/2014/chart" uri="{C3380CC4-5D6E-409C-BE32-E72D297353CC}">
              <c16:uniqueId val="{00000002-C052-48C0-9AF4-EFA943884DD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33.402999999999999</c:v>
                </c:pt>
                <c:pt idx="1">
                  <c:v>32.315899999999999</c:v>
                </c:pt>
                <c:pt idx="2">
                  <c:v>27.9391</c:v>
                </c:pt>
                <c:pt idx="3">
                  <c:v>26.954799999999999</c:v>
                </c:pt>
                <c:pt idx="4">
                  <c:v>27.975200000000001</c:v>
                </c:pt>
                <c:pt idx="5">
                  <c:v>30.405899999999999</c:v>
                </c:pt>
                <c:pt idx="6">
                  <c:v>30.446300000000001</c:v>
                </c:pt>
                <c:pt idx="7">
                  <c:v>31.3748</c:v>
                </c:pt>
                <c:pt idx="8">
                  <c:v>32.329500000000003</c:v>
                </c:pt>
                <c:pt idx="9">
                  <c:v>36.535699999999999</c:v>
                </c:pt>
                <c:pt idx="10">
                  <c:v>47.817100000000003</c:v>
                </c:pt>
                <c:pt idx="11">
                  <c:v>46.241300000000003</c:v>
                </c:pt>
                <c:pt idx="12">
                  <c:v>42.6648</c:v>
                </c:pt>
                <c:pt idx="13">
                  <c:v>42.864100000000001</c:v>
                </c:pt>
                <c:pt idx="14">
                  <c:v>42.426400000000001</c:v>
                </c:pt>
                <c:pt idx="15">
                  <c:v>42.715299999999999</c:v>
                </c:pt>
                <c:pt idx="16">
                  <c:v>48.058</c:v>
                </c:pt>
                <c:pt idx="17">
                  <c:v>47.240499999999997</c:v>
                </c:pt>
                <c:pt idx="18">
                  <c:v>48.067700000000002</c:v>
                </c:pt>
                <c:pt idx="19">
                  <c:v>46.415199999999999</c:v>
                </c:pt>
                <c:pt idx="20">
                  <c:v>48.2926</c:v>
                </c:pt>
                <c:pt idx="21">
                  <c:v>45.326300000000003</c:v>
                </c:pt>
                <c:pt idx="22">
                  <c:v>45.526800000000001</c:v>
                </c:pt>
                <c:pt idx="23">
                  <c:v>46.779499999999999</c:v>
                </c:pt>
                <c:pt idx="24">
                  <c:v>47.4268</c:v>
                </c:pt>
                <c:pt idx="25">
                  <c:v>46.462499999999999</c:v>
                </c:pt>
                <c:pt idx="26">
                  <c:v>45.4283</c:v>
                </c:pt>
                <c:pt idx="27">
                  <c:v>44.6053</c:v>
                </c:pt>
                <c:pt idx="28">
                  <c:v>44.883499999999998</c:v>
                </c:pt>
                <c:pt idx="29">
                  <c:v>48.5627</c:v>
                </c:pt>
                <c:pt idx="30">
                  <c:v>47.735199999999999</c:v>
                </c:pt>
                <c:pt idx="31">
                  <c:v>46.517699999999998</c:v>
                </c:pt>
                <c:pt idx="32">
                  <c:v>46.600299999999997</c:v>
                </c:pt>
                <c:pt idx="33">
                  <c:v>45.814399999999999</c:v>
                </c:pt>
                <c:pt idx="34">
                  <c:v>47.747300000000003</c:v>
                </c:pt>
                <c:pt idx="35">
                  <c:v>45.077599999999997</c:v>
                </c:pt>
                <c:pt idx="36">
                  <c:v>51.921799999999998</c:v>
                </c:pt>
                <c:pt idx="37">
                  <c:v>54.5535</c:v>
                </c:pt>
                <c:pt idx="38">
                  <c:v>52.861499999999999</c:v>
                </c:pt>
                <c:pt idx="39">
                  <c:v>54.399000000000001</c:v>
                </c:pt>
                <c:pt idx="40">
                  <c:v>55.748100000000001</c:v>
                </c:pt>
                <c:pt idx="41">
                  <c:v>55.065899999999999</c:v>
                </c:pt>
                <c:pt idx="42">
                  <c:v>52.421399999999998</c:v>
                </c:pt>
                <c:pt idx="43">
                  <c:v>48.075200000000002</c:v>
                </c:pt>
                <c:pt idx="44">
                  <c:v>45.080399999999997</c:v>
                </c:pt>
                <c:pt idx="45">
                  <c:v>42.5839</c:v>
                </c:pt>
                <c:pt idx="46">
                  <c:v>41.176000000000002</c:v>
                </c:pt>
                <c:pt idx="47">
                  <c:v>37.481499999999997</c:v>
                </c:pt>
              </c:numCache>
            </c:numRef>
          </c:val>
          <c:extLst>
            <c:ext xmlns:c16="http://schemas.microsoft.com/office/drawing/2014/chart" uri="{C3380CC4-5D6E-409C-BE32-E72D297353CC}">
              <c16:uniqueId val="{00000003-C052-48C0-9AF4-EFA943884DD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328.19159999999999</c:v>
                </c:pt>
                <c:pt idx="1">
                  <c:v>293.17399999999998</c:v>
                </c:pt>
                <c:pt idx="2">
                  <c:v>300.87</c:v>
                </c:pt>
                <c:pt idx="3">
                  <c:v>298.41250000000002</c:v>
                </c:pt>
                <c:pt idx="4">
                  <c:v>292.71069999999997</c:v>
                </c:pt>
                <c:pt idx="5">
                  <c:v>311.27499999999998</c:v>
                </c:pt>
                <c:pt idx="6">
                  <c:v>302.96550000000002</c:v>
                </c:pt>
                <c:pt idx="7">
                  <c:v>301.66539999999998</c:v>
                </c:pt>
                <c:pt idx="8">
                  <c:v>309.30149999999998</c:v>
                </c:pt>
                <c:pt idx="9">
                  <c:v>305.43599999999998</c:v>
                </c:pt>
                <c:pt idx="10">
                  <c:v>407.31529999999998</c:v>
                </c:pt>
                <c:pt idx="11">
                  <c:v>397.8279</c:v>
                </c:pt>
                <c:pt idx="12">
                  <c:v>374.37110000000001</c:v>
                </c:pt>
                <c:pt idx="13">
                  <c:v>398.44630000000001</c:v>
                </c:pt>
                <c:pt idx="14">
                  <c:v>400.61169999999998</c:v>
                </c:pt>
                <c:pt idx="15">
                  <c:v>417.35629999999998</c:v>
                </c:pt>
                <c:pt idx="16">
                  <c:v>447.33429999999998</c:v>
                </c:pt>
                <c:pt idx="17">
                  <c:v>464.07870000000003</c:v>
                </c:pt>
                <c:pt idx="18">
                  <c:v>480.92360000000002</c:v>
                </c:pt>
                <c:pt idx="19">
                  <c:v>484.26979999999998</c:v>
                </c:pt>
                <c:pt idx="20">
                  <c:v>486.55579999999998</c:v>
                </c:pt>
                <c:pt idx="21">
                  <c:v>510.64260000000002</c:v>
                </c:pt>
                <c:pt idx="22">
                  <c:v>526.48350000000005</c:v>
                </c:pt>
                <c:pt idx="23">
                  <c:v>539.26400000000001</c:v>
                </c:pt>
                <c:pt idx="24">
                  <c:v>521.01739999999995</c:v>
                </c:pt>
                <c:pt idx="25">
                  <c:v>511.89069999999998</c:v>
                </c:pt>
                <c:pt idx="26">
                  <c:v>497.48610000000002</c:v>
                </c:pt>
                <c:pt idx="27">
                  <c:v>490.44560000000001</c:v>
                </c:pt>
                <c:pt idx="28">
                  <c:v>509.17649999999998</c:v>
                </c:pt>
                <c:pt idx="29">
                  <c:v>493.1927</c:v>
                </c:pt>
                <c:pt idx="30">
                  <c:v>481.52359999999999</c:v>
                </c:pt>
                <c:pt idx="31">
                  <c:v>481.11180000000002</c:v>
                </c:pt>
                <c:pt idx="32">
                  <c:v>473.47019999999998</c:v>
                </c:pt>
                <c:pt idx="33">
                  <c:v>449.08260000000001</c:v>
                </c:pt>
                <c:pt idx="34">
                  <c:v>408.10390000000001</c:v>
                </c:pt>
                <c:pt idx="35">
                  <c:v>366.14179999999999</c:v>
                </c:pt>
                <c:pt idx="36">
                  <c:v>410.87959999999998</c:v>
                </c:pt>
                <c:pt idx="37">
                  <c:v>436.78199999999998</c:v>
                </c:pt>
                <c:pt idx="38">
                  <c:v>445.9905</c:v>
                </c:pt>
                <c:pt idx="39">
                  <c:v>450.7672</c:v>
                </c:pt>
                <c:pt idx="40">
                  <c:v>436.83420000000001</c:v>
                </c:pt>
                <c:pt idx="41">
                  <c:v>435.01499999999999</c:v>
                </c:pt>
                <c:pt idx="42">
                  <c:v>419.02350000000001</c:v>
                </c:pt>
                <c:pt idx="43">
                  <c:v>395.20679999999999</c:v>
                </c:pt>
                <c:pt idx="44">
                  <c:v>371.38990000000001</c:v>
                </c:pt>
                <c:pt idx="45">
                  <c:v>352.08940000000001</c:v>
                </c:pt>
                <c:pt idx="46">
                  <c:v>332.70119999999997</c:v>
                </c:pt>
                <c:pt idx="47">
                  <c:v>303.11430000000001</c:v>
                </c:pt>
              </c:numCache>
            </c:numRef>
          </c:val>
          <c:extLst>
            <c:ext xmlns:c16="http://schemas.microsoft.com/office/drawing/2014/chart" uri="{C3380CC4-5D6E-409C-BE32-E72D297353CC}">
              <c16:uniqueId val="{00000004-C052-48C0-9AF4-EFA943884DD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123.3151</c:v>
                </c:pt>
                <c:pt idx="1">
                  <c:v>121.04349999999999</c:v>
                </c:pt>
                <c:pt idx="2">
                  <c:v>121.0853</c:v>
                </c:pt>
                <c:pt idx="3">
                  <c:v>118.1459</c:v>
                </c:pt>
                <c:pt idx="4">
                  <c:v>116.11020000000001</c:v>
                </c:pt>
                <c:pt idx="5">
                  <c:v>119.07040000000001</c:v>
                </c:pt>
                <c:pt idx="6">
                  <c:v>110.3526</c:v>
                </c:pt>
                <c:pt idx="7">
                  <c:v>111.1666</c:v>
                </c:pt>
                <c:pt idx="8">
                  <c:v>110.63760000000001</c:v>
                </c:pt>
                <c:pt idx="9">
                  <c:v>119.1754</c:v>
                </c:pt>
                <c:pt idx="10">
                  <c:v>109.7439</c:v>
                </c:pt>
                <c:pt idx="11">
                  <c:v>91.873500000000007</c:v>
                </c:pt>
                <c:pt idx="12">
                  <c:v>80.114999999999995</c:v>
                </c:pt>
                <c:pt idx="13">
                  <c:v>64.0458</c:v>
                </c:pt>
                <c:pt idx="14">
                  <c:v>53.839199999999998</c:v>
                </c:pt>
                <c:pt idx="15">
                  <c:v>52.736400000000003</c:v>
                </c:pt>
                <c:pt idx="16">
                  <c:v>52.5398</c:v>
                </c:pt>
                <c:pt idx="17">
                  <c:v>47.054299999999998</c:v>
                </c:pt>
                <c:pt idx="18">
                  <c:v>47.468299999999999</c:v>
                </c:pt>
                <c:pt idx="19">
                  <c:v>47.442999999999998</c:v>
                </c:pt>
                <c:pt idx="20">
                  <c:v>44.0501</c:v>
                </c:pt>
                <c:pt idx="21">
                  <c:v>45.206000000000003</c:v>
                </c:pt>
                <c:pt idx="22">
                  <c:v>45.732900000000001</c:v>
                </c:pt>
                <c:pt idx="23">
                  <c:v>48.162500000000001</c:v>
                </c:pt>
                <c:pt idx="24">
                  <c:v>45.936900000000001</c:v>
                </c:pt>
                <c:pt idx="25">
                  <c:v>42.6432</c:v>
                </c:pt>
                <c:pt idx="26">
                  <c:v>45.339300000000001</c:v>
                </c:pt>
                <c:pt idx="27">
                  <c:v>53.740299999999998</c:v>
                </c:pt>
                <c:pt idx="28">
                  <c:v>57.428699999999999</c:v>
                </c:pt>
                <c:pt idx="29">
                  <c:v>65.798000000000002</c:v>
                </c:pt>
                <c:pt idx="30">
                  <c:v>84.254199999999997</c:v>
                </c:pt>
                <c:pt idx="31">
                  <c:v>76.464500000000001</c:v>
                </c:pt>
                <c:pt idx="32">
                  <c:v>91.79</c:v>
                </c:pt>
                <c:pt idx="33">
                  <c:v>110.1374</c:v>
                </c:pt>
                <c:pt idx="34">
                  <c:v>128.51759999999999</c:v>
                </c:pt>
                <c:pt idx="35">
                  <c:v>140.42529999999999</c:v>
                </c:pt>
                <c:pt idx="36">
                  <c:v>139.35169999999999</c:v>
                </c:pt>
                <c:pt idx="37">
                  <c:v>133.39279999999999</c:v>
                </c:pt>
                <c:pt idx="38">
                  <c:v>133.95580000000001</c:v>
                </c:pt>
                <c:pt idx="39">
                  <c:v>132.6386</c:v>
                </c:pt>
                <c:pt idx="40">
                  <c:v>132.81450000000001</c:v>
                </c:pt>
                <c:pt idx="41">
                  <c:v>135.85759999999999</c:v>
                </c:pt>
                <c:pt idx="42">
                  <c:v>131.8895</c:v>
                </c:pt>
                <c:pt idx="43">
                  <c:v>130.3091</c:v>
                </c:pt>
                <c:pt idx="44">
                  <c:v>126.7153</c:v>
                </c:pt>
                <c:pt idx="45">
                  <c:v>130.05269999999999</c:v>
                </c:pt>
                <c:pt idx="46">
                  <c:v>126.4375</c:v>
                </c:pt>
                <c:pt idx="47">
                  <c:v>125.4577</c:v>
                </c:pt>
              </c:numCache>
            </c:numRef>
          </c:val>
          <c:extLst>
            <c:ext xmlns:c16="http://schemas.microsoft.com/office/drawing/2014/chart" uri="{C3380CC4-5D6E-409C-BE32-E72D297353CC}">
              <c16:uniqueId val="{00000000-FDEC-41BB-9C1E-EDAF728F5DA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124.7085</c:v>
                </c:pt>
                <c:pt idx="1">
                  <c:v>122.09520000000001</c:v>
                </c:pt>
                <c:pt idx="2">
                  <c:v>120.2497</c:v>
                </c:pt>
                <c:pt idx="3">
                  <c:v>120.33920000000001</c:v>
                </c:pt>
                <c:pt idx="4">
                  <c:v>116.566</c:v>
                </c:pt>
                <c:pt idx="5">
                  <c:v>120.96810000000001</c:v>
                </c:pt>
                <c:pt idx="6">
                  <c:v>110.7086</c:v>
                </c:pt>
                <c:pt idx="7">
                  <c:v>111.8069</c:v>
                </c:pt>
                <c:pt idx="8">
                  <c:v>109.4066</c:v>
                </c:pt>
                <c:pt idx="9">
                  <c:v>120.0373</c:v>
                </c:pt>
                <c:pt idx="10">
                  <c:v>110.4598</c:v>
                </c:pt>
                <c:pt idx="11">
                  <c:v>91.799899999999994</c:v>
                </c:pt>
                <c:pt idx="12">
                  <c:v>81.535399999999996</c:v>
                </c:pt>
                <c:pt idx="13">
                  <c:v>64.062399999999997</c:v>
                </c:pt>
                <c:pt idx="14">
                  <c:v>53.081800000000001</c:v>
                </c:pt>
                <c:pt idx="15">
                  <c:v>52.004899999999999</c:v>
                </c:pt>
                <c:pt idx="16">
                  <c:v>52.901899999999998</c:v>
                </c:pt>
                <c:pt idx="17">
                  <c:v>45.639200000000002</c:v>
                </c:pt>
                <c:pt idx="18">
                  <c:v>49.834800000000001</c:v>
                </c:pt>
                <c:pt idx="19">
                  <c:v>47.823399999999999</c:v>
                </c:pt>
                <c:pt idx="20">
                  <c:v>46.442999999999998</c:v>
                </c:pt>
                <c:pt idx="21">
                  <c:v>44.555300000000003</c:v>
                </c:pt>
                <c:pt idx="22">
                  <c:v>46.137099999999997</c:v>
                </c:pt>
                <c:pt idx="23">
                  <c:v>49.057400000000001</c:v>
                </c:pt>
                <c:pt idx="24">
                  <c:v>46.541899999999998</c:v>
                </c:pt>
                <c:pt idx="25">
                  <c:v>44.1462</c:v>
                </c:pt>
                <c:pt idx="26">
                  <c:v>47.254800000000003</c:v>
                </c:pt>
                <c:pt idx="27">
                  <c:v>52.869399999999999</c:v>
                </c:pt>
                <c:pt idx="28">
                  <c:v>58.808599999999998</c:v>
                </c:pt>
                <c:pt idx="29">
                  <c:v>66.545100000000005</c:v>
                </c:pt>
                <c:pt idx="30">
                  <c:v>83.679299999999998</c:v>
                </c:pt>
                <c:pt idx="31">
                  <c:v>75.2102</c:v>
                </c:pt>
                <c:pt idx="32">
                  <c:v>91.662400000000005</c:v>
                </c:pt>
                <c:pt idx="33">
                  <c:v>111.0947</c:v>
                </c:pt>
                <c:pt idx="34">
                  <c:v>128.94649999999999</c:v>
                </c:pt>
                <c:pt idx="35">
                  <c:v>140.6268</c:v>
                </c:pt>
                <c:pt idx="36">
                  <c:v>137.4393</c:v>
                </c:pt>
                <c:pt idx="37">
                  <c:v>133.46279999999999</c:v>
                </c:pt>
                <c:pt idx="38">
                  <c:v>132.65710000000001</c:v>
                </c:pt>
                <c:pt idx="39">
                  <c:v>133.3441</c:v>
                </c:pt>
                <c:pt idx="40">
                  <c:v>132.7372</c:v>
                </c:pt>
                <c:pt idx="41">
                  <c:v>136.05090000000001</c:v>
                </c:pt>
                <c:pt idx="42">
                  <c:v>133.35310000000001</c:v>
                </c:pt>
                <c:pt idx="43">
                  <c:v>130.14259999999999</c:v>
                </c:pt>
                <c:pt idx="44">
                  <c:v>127.3287</c:v>
                </c:pt>
                <c:pt idx="45">
                  <c:v>131.24719999999999</c:v>
                </c:pt>
                <c:pt idx="46">
                  <c:v>128.45949999999999</c:v>
                </c:pt>
                <c:pt idx="47">
                  <c:v>126.2534</c:v>
                </c:pt>
              </c:numCache>
            </c:numRef>
          </c:val>
          <c:extLst>
            <c:ext xmlns:c16="http://schemas.microsoft.com/office/drawing/2014/chart" uri="{C3380CC4-5D6E-409C-BE32-E72D297353CC}">
              <c16:uniqueId val="{00000001-FDEC-41BB-9C1E-EDAF728F5DA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431.01729999999998</c:v>
                </c:pt>
                <c:pt idx="1">
                  <c:v>423.09930000000003</c:v>
                </c:pt>
                <c:pt idx="2">
                  <c:v>417.92059999999998</c:v>
                </c:pt>
                <c:pt idx="3">
                  <c:v>414.58170000000001</c:v>
                </c:pt>
                <c:pt idx="4">
                  <c:v>404.41910000000001</c:v>
                </c:pt>
                <c:pt idx="5">
                  <c:v>413.32139999999998</c:v>
                </c:pt>
                <c:pt idx="6">
                  <c:v>381.76569999999998</c:v>
                </c:pt>
                <c:pt idx="7">
                  <c:v>366.67590000000001</c:v>
                </c:pt>
                <c:pt idx="8">
                  <c:v>351.7953</c:v>
                </c:pt>
                <c:pt idx="9">
                  <c:v>379.38490000000002</c:v>
                </c:pt>
                <c:pt idx="10">
                  <c:v>348.76400000000001</c:v>
                </c:pt>
                <c:pt idx="11">
                  <c:v>263.76749999999998</c:v>
                </c:pt>
                <c:pt idx="12">
                  <c:v>198.14089999999999</c:v>
                </c:pt>
                <c:pt idx="13">
                  <c:v>118.6181</c:v>
                </c:pt>
                <c:pt idx="14">
                  <c:v>49.836500000000001</c:v>
                </c:pt>
                <c:pt idx="15">
                  <c:v>35.01</c:v>
                </c:pt>
                <c:pt idx="16">
                  <c:v>0</c:v>
                </c:pt>
                <c:pt idx="17">
                  <c:v>0</c:v>
                </c:pt>
                <c:pt idx="18">
                  <c:v>0</c:v>
                </c:pt>
                <c:pt idx="19">
                  <c:v>0</c:v>
                </c:pt>
                <c:pt idx="20">
                  <c:v>21.003799999999998</c:v>
                </c:pt>
                <c:pt idx="21">
                  <c:v>28.2849</c:v>
                </c:pt>
                <c:pt idx="22">
                  <c:v>31.468399999999999</c:v>
                </c:pt>
                <c:pt idx="23">
                  <c:v>26.135200000000001</c:v>
                </c:pt>
                <c:pt idx="24">
                  <c:v>31.5091</c:v>
                </c:pt>
                <c:pt idx="25">
                  <c:v>51.722900000000003</c:v>
                </c:pt>
                <c:pt idx="26">
                  <c:v>26.3246</c:v>
                </c:pt>
                <c:pt idx="27">
                  <c:v>0</c:v>
                </c:pt>
                <c:pt idx="28">
                  <c:v>19.9785</c:v>
                </c:pt>
                <c:pt idx="29">
                  <c:v>40.620600000000003</c:v>
                </c:pt>
                <c:pt idx="30">
                  <c:v>138.2903</c:v>
                </c:pt>
                <c:pt idx="31">
                  <c:v>83.092200000000005</c:v>
                </c:pt>
                <c:pt idx="32">
                  <c:v>164.13120000000001</c:v>
                </c:pt>
                <c:pt idx="33">
                  <c:v>272.6268</c:v>
                </c:pt>
                <c:pt idx="34">
                  <c:v>377.2133</c:v>
                </c:pt>
                <c:pt idx="35">
                  <c:v>444.56380000000001</c:v>
                </c:pt>
                <c:pt idx="36">
                  <c:v>419.27820000000003</c:v>
                </c:pt>
                <c:pt idx="37">
                  <c:v>397.79129999999998</c:v>
                </c:pt>
                <c:pt idx="38">
                  <c:v>402.67669999999998</c:v>
                </c:pt>
                <c:pt idx="39">
                  <c:v>398.97390000000001</c:v>
                </c:pt>
                <c:pt idx="40">
                  <c:v>392.45100000000002</c:v>
                </c:pt>
                <c:pt idx="41">
                  <c:v>395.23110000000003</c:v>
                </c:pt>
                <c:pt idx="42">
                  <c:v>376.82830000000001</c:v>
                </c:pt>
                <c:pt idx="43">
                  <c:v>375.79250000000002</c:v>
                </c:pt>
                <c:pt idx="44">
                  <c:v>364.42529999999999</c:v>
                </c:pt>
                <c:pt idx="45">
                  <c:v>376.80130000000003</c:v>
                </c:pt>
                <c:pt idx="46">
                  <c:v>362.11309999999997</c:v>
                </c:pt>
                <c:pt idx="47">
                  <c:v>356.25819999999999</c:v>
                </c:pt>
              </c:numCache>
            </c:numRef>
          </c:val>
          <c:extLst>
            <c:ext xmlns:c16="http://schemas.microsoft.com/office/drawing/2014/chart" uri="{C3380CC4-5D6E-409C-BE32-E72D297353CC}">
              <c16:uniqueId val="{00000002-FDEC-41BB-9C1E-EDAF728F5DA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309.54629999999997</c:v>
                </c:pt>
                <c:pt idx="1">
                  <c:v>301.96460000000002</c:v>
                </c:pt>
                <c:pt idx="2">
                  <c:v>303.14769999999999</c:v>
                </c:pt>
                <c:pt idx="3">
                  <c:v>300.34210000000002</c:v>
                </c:pt>
                <c:pt idx="4">
                  <c:v>292.16550000000001</c:v>
                </c:pt>
                <c:pt idx="5">
                  <c:v>302.17930000000001</c:v>
                </c:pt>
                <c:pt idx="6">
                  <c:v>277.54390000000001</c:v>
                </c:pt>
                <c:pt idx="7">
                  <c:v>270.38810000000001</c:v>
                </c:pt>
                <c:pt idx="8">
                  <c:v>258.37450000000001</c:v>
                </c:pt>
                <c:pt idx="9">
                  <c:v>277.92320000000001</c:v>
                </c:pt>
                <c:pt idx="10">
                  <c:v>254.34399999999999</c:v>
                </c:pt>
                <c:pt idx="11">
                  <c:v>173.50919999999999</c:v>
                </c:pt>
                <c:pt idx="12">
                  <c:v>81.217200000000005</c:v>
                </c:pt>
                <c:pt idx="13">
                  <c:v>14.8538</c:v>
                </c:pt>
                <c:pt idx="14">
                  <c:v>66.135599999999997</c:v>
                </c:pt>
                <c:pt idx="15">
                  <c:v>74.149500000000003</c:v>
                </c:pt>
                <c:pt idx="16">
                  <c:v>89.084299999999999</c:v>
                </c:pt>
                <c:pt idx="17">
                  <c:v>95.475899999999996</c:v>
                </c:pt>
                <c:pt idx="18">
                  <c:v>99.635800000000003</c:v>
                </c:pt>
                <c:pt idx="19">
                  <c:v>100.3125</c:v>
                </c:pt>
                <c:pt idx="20">
                  <c:v>109.1255</c:v>
                </c:pt>
                <c:pt idx="21">
                  <c:v>116.87179999999999</c:v>
                </c:pt>
                <c:pt idx="22">
                  <c:v>117.9862</c:v>
                </c:pt>
                <c:pt idx="23">
                  <c:v>109.6123</c:v>
                </c:pt>
                <c:pt idx="24">
                  <c:v>110.5039</c:v>
                </c:pt>
                <c:pt idx="25">
                  <c:v>126.39360000000001</c:v>
                </c:pt>
                <c:pt idx="26">
                  <c:v>111.4528</c:v>
                </c:pt>
                <c:pt idx="27">
                  <c:v>87.108000000000004</c:v>
                </c:pt>
                <c:pt idx="28">
                  <c:v>83.166399999999996</c:v>
                </c:pt>
                <c:pt idx="29">
                  <c:v>66.653700000000001</c:v>
                </c:pt>
                <c:pt idx="30">
                  <c:v>18.6233</c:v>
                </c:pt>
                <c:pt idx="31">
                  <c:v>36.472200000000001</c:v>
                </c:pt>
                <c:pt idx="32">
                  <c:v>38.7316</c:v>
                </c:pt>
                <c:pt idx="33">
                  <c:v>140.57589999999999</c:v>
                </c:pt>
                <c:pt idx="34">
                  <c:v>294.69389999999999</c:v>
                </c:pt>
                <c:pt idx="35">
                  <c:v>350.54</c:v>
                </c:pt>
                <c:pt idx="36">
                  <c:v>338.58449999999999</c:v>
                </c:pt>
                <c:pt idx="37">
                  <c:v>317.98399999999998</c:v>
                </c:pt>
                <c:pt idx="38">
                  <c:v>315.57240000000002</c:v>
                </c:pt>
                <c:pt idx="39">
                  <c:v>316.54570000000001</c:v>
                </c:pt>
                <c:pt idx="40">
                  <c:v>317.88339999999999</c:v>
                </c:pt>
                <c:pt idx="41">
                  <c:v>313.96199999999999</c:v>
                </c:pt>
                <c:pt idx="42">
                  <c:v>301.08429999999998</c:v>
                </c:pt>
                <c:pt idx="43">
                  <c:v>299.33139999999997</c:v>
                </c:pt>
                <c:pt idx="44">
                  <c:v>293.09710000000001</c:v>
                </c:pt>
                <c:pt idx="45">
                  <c:v>302.69749999999999</c:v>
                </c:pt>
                <c:pt idx="46">
                  <c:v>291.02010000000001</c:v>
                </c:pt>
                <c:pt idx="47">
                  <c:v>291.10019999999997</c:v>
                </c:pt>
              </c:numCache>
            </c:numRef>
          </c:val>
          <c:extLst>
            <c:ext xmlns:c16="http://schemas.microsoft.com/office/drawing/2014/chart" uri="{C3380CC4-5D6E-409C-BE32-E72D297353CC}">
              <c16:uniqueId val="{00000003-FDEC-41BB-9C1E-EDAF728F5DA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6430.7443300000004</c:v>
                </c:pt>
                <c:pt idx="1">
                  <c:v>6419.3180199999997</c:v>
                </c:pt>
                <c:pt idx="2">
                  <c:v>6317.9993599999998</c:v>
                </c:pt>
                <c:pt idx="3">
                  <c:v>6231.9845500000001</c:v>
                </c:pt>
                <c:pt idx="4">
                  <c:v>6158.8674099999998</c:v>
                </c:pt>
                <c:pt idx="5">
                  <c:v>6132.7129599999998</c:v>
                </c:pt>
                <c:pt idx="6">
                  <c:v>6044.9634500000002</c:v>
                </c:pt>
                <c:pt idx="7">
                  <c:v>6145.8264600000002</c:v>
                </c:pt>
                <c:pt idx="8">
                  <c:v>6236.08763</c:v>
                </c:pt>
                <c:pt idx="9">
                  <c:v>6170.0018499999996</c:v>
                </c:pt>
                <c:pt idx="10">
                  <c:v>6326.5140600000004</c:v>
                </c:pt>
                <c:pt idx="11">
                  <c:v>6396.9831599999998</c:v>
                </c:pt>
                <c:pt idx="12">
                  <c:v>6558.0909499999998</c:v>
                </c:pt>
                <c:pt idx="13">
                  <c:v>6505.5220200000003</c:v>
                </c:pt>
                <c:pt idx="14">
                  <c:v>6743.7204700000002</c:v>
                </c:pt>
                <c:pt idx="15">
                  <c:v>6755.9862899999998</c:v>
                </c:pt>
                <c:pt idx="16">
                  <c:v>7070.4509600000001</c:v>
                </c:pt>
                <c:pt idx="17">
                  <c:v>7207.3316400000003</c:v>
                </c:pt>
                <c:pt idx="18">
                  <c:v>7283.8399900000004</c:v>
                </c:pt>
                <c:pt idx="19">
                  <c:v>7381.8285599999999</c:v>
                </c:pt>
                <c:pt idx="20">
                  <c:v>7403.92958</c:v>
                </c:pt>
                <c:pt idx="21">
                  <c:v>7405.9341899999999</c:v>
                </c:pt>
                <c:pt idx="22">
                  <c:v>7530.9022999999997</c:v>
                </c:pt>
                <c:pt idx="23">
                  <c:v>7509.7412800000002</c:v>
                </c:pt>
                <c:pt idx="24">
                  <c:v>7437.9801500000003</c:v>
                </c:pt>
                <c:pt idx="25">
                  <c:v>7262.5170200000002</c:v>
                </c:pt>
                <c:pt idx="26">
                  <c:v>7276.5751600000003</c:v>
                </c:pt>
                <c:pt idx="27">
                  <c:v>7290.99791</c:v>
                </c:pt>
                <c:pt idx="28">
                  <c:v>7411.1770999999999</c:v>
                </c:pt>
                <c:pt idx="29">
                  <c:v>7420.5162700000001</c:v>
                </c:pt>
                <c:pt idx="30">
                  <c:v>7420.6389399999998</c:v>
                </c:pt>
                <c:pt idx="31">
                  <c:v>7396.1635999999999</c:v>
                </c:pt>
                <c:pt idx="32">
                  <c:v>7369.3239599999997</c:v>
                </c:pt>
                <c:pt idx="33">
                  <c:v>7248.7185499999996</c:v>
                </c:pt>
                <c:pt idx="34">
                  <c:v>7220.2785000000003</c:v>
                </c:pt>
                <c:pt idx="35">
                  <c:v>6994.4885599999998</c:v>
                </c:pt>
                <c:pt idx="36">
                  <c:v>7429.6739100000004</c:v>
                </c:pt>
                <c:pt idx="37">
                  <c:v>7429.0385800000004</c:v>
                </c:pt>
                <c:pt idx="38">
                  <c:v>7454.3845899999997</c:v>
                </c:pt>
                <c:pt idx="39">
                  <c:v>7433.4897700000001</c:v>
                </c:pt>
                <c:pt idx="40">
                  <c:v>7392.0073000000002</c:v>
                </c:pt>
                <c:pt idx="41">
                  <c:v>7329.0974900000001</c:v>
                </c:pt>
                <c:pt idx="42">
                  <c:v>7277.3452399999996</c:v>
                </c:pt>
                <c:pt idx="43">
                  <c:v>7220.9157599999999</c:v>
                </c:pt>
                <c:pt idx="44">
                  <c:v>7233.1302800000003</c:v>
                </c:pt>
                <c:pt idx="45">
                  <c:v>7073.3071799999998</c:v>
                </c:pt>
                <c:pt idx="46">
                  <c:v>6773.5259299999998</c:v>
                </c:pt>
                <c:pt idx="47">
                  <c:v>6618.9740000000002</c:v>
                </c:pt>
              </c:numCache>
            </c:numRef>
          </c:val>
          <c:smooth val="0"/>
          <c:extLst>
            <c:ext xmlns:c16="http://schemas.microsoft.com/office/drawing/2014/chart" uri="{C3380CC4-5D6E-409C-BE32-E72D297353CC}">
              <c16:uniqueId val="{00000000-F1C9-4700-B14D-5CA9470ED57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6328.1806100000003</c:v>
                </c:pt>
                <c:pt idx="1">
                  <c:v>6247.0482499999998</c:v>
                </c:pt>
                <c:pt idx="2">
                  <c:v>6150.4807899999996</c:v>
                </c:pt>
                <c:pt idx="3">
                  <c:v>6056.7046</c:v>
                </c:pt>
                <c:pt idx="4">
                  <c:v>6031.9197599999998</c:v>
                </c:pt>
                <c:pt idx="5">
                  <c:v>6003.3041999999996</c:v>
                </c:pt>
                <c:pt idx="6">
                  <c:v>5984.3821200000002</c:v>
                </c:pt>
                <c:pt idx="7">
                  <c:v>5993.2127200000004</c:v>
                </c:pt>
                <c:pt idx="8">
                  <c:v>6086.2669599999999</c:v>
                </c:pt>
                <c:pt idx="9">
                  <c:v>6149.6617399999996</c:v>
                </c:pt>
                <c:pt idx="10">
                  <c:v>6255.3094099999998</c:v>
                </c:pt>
                <c:pt idx="11">
                  <c:v>6173.6544400000002</c:v>
                </c:pt>
                <c:pt idx="12">
                  <c:v>6347.68912</c:v>
                </c:pt>
                <c:pt idx="13">
                  <c:v>6365.6180899999999</c:v>
                </c:pt>
                <c:pt idx="14">
                  <c:v>6507.4332999999997</c:v>
                </c:pt>
                <c:pt idx="15">
                  <c:v>6594.2920199999999</c:v>
                </c:pt>
                <c:pt idx="16">
                  <c:v>6806.8042500000001</c:v>
                </c:pt>
                <c:pt idx="17">
                  <c:v>6939.3766699999996</c:v>
                </c:pt>
                <c:pt idx="18">
                  <c:v>7067.6214300000001</c:v>
                </c:pt>
                <c:pt idx="19">
                  <c:v>7158.1302599999999</c:v>
                </c:pt>
                <c:pt idx="20">
                  <c:v>7244.3206099999998</c:v>
                </c:pt>
                <c:pt idx="21">
                  <c:v>7311.78622</c:v>
                </c:pt>
                <c:pt idx="22">
                  <c:v>7402.4416499999998</c:v>
                </c:pt>
                <c:pt idx="23">
                  <c:v>7385.5524800000003</c:v>
                </c:pt>
                <c:pt idx="24">
                  <c:v>7292.9699600000004</c:v>
                </c:pt>
                <c:pt idx="25">
                  <c:v>7240.0470500000001</c:v>
                </c:pt>
                <c:pt idx="26">
                  <c:v>7194.5563300000003</c:v>
                </c:pt>
                <c:pt idx="27">
                  <c:v>7218.8005199999998</c:v>
                </c:pt>
                <c:pt idx="28">
                  <c:v>7330.15056</c:v>
                </c:pt>
                <c:pt idx="29">
                  <c:v>7338.0118000000002</c:v>
                </c:pt>
                <c:pt idx="30">
                  <c:v>7350.9590200000002</c:v>
                </c:pt>
                <c:pt idx="31">
                  <c:v>7308.7943800000003</c:v>
                </c:pt>
                <c:pt idx="32">
                  <c:v>7190.2631899999997</c:v>
                </c:pt>
                <c:pt idx="33">
                  <c:v>7168.3003500000004</c:v>
                </c:pt>
                <c:pt idx="34">
                  <c:v>7084.5914400000001</c:v>
                </c:pt>
                <c:pt idx="35">
                  <c:v>7001.2550899999997</c:v>
                </c:pt>
                <c:pt idx="36">
                  <c:v>7254.7675300000001</c:v>
                </c:pt>
                <c:pt idx="37">
                  <c:v>7280.5883899999999</c:v>
                </c:pt>
                <c:pt idx="38">
                  <c:v>7241.7631000000001</c:v>
                </c:pt>
                <c:pt idx="39">
                  <c:v>7221.1226900000001</c:v>
                </c:pt>
                <c:pt idx="40">
                  <c:v>7178.8843800000004</c:v>
                </c:pt>
                <c:pt idx="41">
                  <c:v>7186.9655899999998</c:v>
                </c:pt>
                <c:pt idx="42">
                  <c:v>7129.10887</c:v>
                </c:pt>
                <c:pt idx="43">
                  <c:v>7030.4193800000003</c:v>
                </c:pt>
                <c:pt idx="44">
                  <c:v>6927.0060899999999</c:v>
                </c:pt>
                <c:pt idx="45">
                  <c:v>6691.9313599999996</c:v>
                </c:pt>
                <c:pt idx="46">
                  <c:v>6519.9534000000003</c:v>
                </c:pt>
                <c:pt idx="47">
                  <c:v>6352.6364700000004</c:v>
                </c:pt>
              </c:numCache>
            </c:numRef>
          </c:val>
          <c:smooth val="0"/>
          <c:extLst>
            <c:ext xmlns:c16="http://schemas.microsoft.com/office/drawing/2014/chart" uri="{C3380CC4-5D6E-409C-BE32-E72D297353CC}">
              <c16:uniqueId val="{00000001-F1C9-4700-B14D-5CA9470ED57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31</c:v>
                </c:pt>
                <c:pt idx="1">
                  <c:v>SAB 1</c:v>
                </c:pt>
                <c:pt idx="2">
                  <c:v>DOM 2</c:v>
                </c:pt>
                <c:pt idx="3">
                  <c:v>LUN 3</c:v>
                </c:pt>
                <c:pt idx="4">
                  <c:v>MAR 4</c:v>
                </c:pt>
                <c:pt idx="5">
                  <c:v>MIE 5</c:v>
                </c:pt>
                <c:pt idx="6">
                  <c:v>JUE 6</c:v>
                </c:pt>
                <c:pt idx="7">
                  <c:v>VIE 7</c:v>
                </c:pt>
              </c:strCache>
            </c:strRef>
          </c:cat>
          <c:val>
            <c:numRef>
              <c:f>COSTO_OPE_EJEC!$C$8:$C$15</c:f>
              <c:numCache>
                <c:formatCode>#,##0.0</c:formatCode>
                <c:ptCount val="8"/>
                <c:pt idx="0">
                  <c:v>5311861.4129900001</c:v>
                </c:pt>
                <c:pt idx="1">
                  <c:v>4114256.7839199998</c:v>
                </c:pt>
                <c:pt idx="2">
                  <c:v>4385355.5021299999</c:v>
                </c:pt>
                <c:pt idx="3">
                  <c:v>5066667.2305300003</c:v>
                </c:pt>
                <c:pt idx="4">
                  <c:v>5398801.6859100005</c:v>
                </c:pt>
                <c:pt idx="5">
                  <c:v>5308773.5417200001</c:v>
                </c:pt>
                <c:pt idx="6">
                  <c:v>5381331.9409100004</c:v>
                </c:pt>
                <c:pt idx="7">
                  <c:v>4702235.0194800003</c:v>
                </c:pt>
              </c:numCache>
            </c:numRef>
          </c:val>
          <c:extLst>
            <c:ext xmlns:c16="http://schemas.microsoft.com/office/drawing/2014/chart" uri="{C3380CC4-5D6E-409C-BE32-E72D297353CC}">
              <c16:uniqueId val="{00000000-4A4A-452B-A8E6-C7443726474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-0.11521576938066964</c:v>
                </c:pt>
                <c:pt idx="1">
                  <c:v>-0.12506560914706075</c:v>
                </c:pt>
                <c:pt idx="2">
                  <c:v>-0.12002802374176171</c:v>
                </c:pt>
                <c:pt idx="3">
                  <c:v>-7.9287429313822683E-2</c:v>
                </c:pt>
                <c:pt idx="4">
                  <c:v>-4.6839997476256438E-2</c:v>
                </c:pt>
                <c:pt idx="5">
                  <c:v>-6.9851601737069849E-2</c:v>
                </c:pt>
                <c:pt idx="6">
                  <c:v>-2.293800602723042E-3</c:v>
                </c:pt>
                <c:pt idx="7">
                  <c:v>-7.5999281308029659E-2</c:v>
                </c:pt>
              </c:numCache>
            </c:numRef>
          </c:cat>
          <c:val>
            <c:numRef>
              <c:f>COSTO_OPE_EJEC!$D$8:$D$15</c:f>
              <c:numCache>
                <c:formatCode>#,##0.0</c:formatCode>
                <c:ptCount val="8"/>
                <c:pt idx="0">
                  <c:v>6003567.0044342997</c:v>
                </c:pt>
                <c:pt idx="1">
                  <c:v>4702360.3448815998</c:v>
                </c:pt>
                <c:pt idx="2">
                  <c:v>4983517.2260566</c:v>
                </c:pt>
                <c:pt idx="3">
                  <c:v>5502984.7444724003</c:v>
                </c:pt>
                <c:pt idx="4">
                  <c:v>5664108.5144312</c:v>
                </c:pt>
                <c:pt idx="5">
                  <c:v>5707447.9208201999</c:v>
                </c:pt>
                <c:pt idx="6">
                  <c:v>5393704.0224476</c:v>
                </c:pt>
                <c:pt idx="7">
                  <c:v>5088994.9805846</c:v>
                </c:pt>
              </c:numCache>
            </c:numRef>
          </c:val>
          <c:extLst>
            <c:ext xmlns:c16="http://schemas.microsoft.com/office/drawing/2014/chart" uri="{C3380CC4-5D6E-409C-BE32-E72D297353CC}">
              <c16:uniqueId val="{00000001-4A4A-452B-A8E6-C7443726474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34</v>
      </c>
      <c r="I9" s="6" t="s">
        <v>35</v>
      </c>
      <c r="J9" s="4"/>
      <c r="K9" s="4" t="s">
        <v>21</v>
      </c>
      <c r="L9" s="4">
        <v>138</v>
      </c>
    </row>
    <row r="10" spans="1:12" x14ac:dyDescent="0.3">
      <c r="A10" s="1"/>
      <c r="B10" s="4" t="s">
        <v>22</v>
      </c>
      <c r="C10" s="5" t="s">
        <v>36</v>
      </c>
      <c r="D10" s="5" t="s">
        <v>37</v>
      </c>
      <c r="E10" s="5" t="s">
        <v>32</v>
      </c>
      <c r="F10" s="5" t="s">
        <v>38</v>
      </c>
      <c r="G10" s="4" t="s">
        <v>39</v>
      </c>
      <c r="H10" s="4" t="s">
        <v>40</v>
      </c>
      <c r="I10" s="6" t="s">
        <v>41</v>
      </c>
      <c r="J10" s="4"/>
      <c r="K10" s="4" t="s">
        <v>21</v>
      </c>
      <c r="L10" s="4"/>
    </row>
    <row r="11" spans="1:12" x14ac:dyDescent="0.3">
      <c r="A11" s="1"/>
      <c r="B11" s="4" t="s">
        <v>22</v>
      </c>
      <c r="C11" s="5" t="s">
        <v>36</v>
      </c>
      <c r="D11" s="5" t="s">
        <v>37</v>
      </c>
      <c r="E11" s="5" t="s">
        <v>32</v>
      </c>
      <c r="F11" s="5" t="s">
        <v>38</v>
      </c>
      <c r="G11" s="4" t="s">
        <v>42</v>
      </c>
      <c r="H11" s="4" t="s">
        <v>43</v>
      </c>
      <c r="I11" s="6" t="s">
        <v>41</v>
      </c>
      <c r="J11" s="4"/>
      <c r="K11" s="4" t="s">
        <v>21</v>
      </c>
      <c r="L11" s="4"/>
    </row>
    <row r="12" spans="1:12" x14ac:dyDescent="0.3">
      <c r="A12" s="1"/>
      <c r="B12" s="4" t="s">
        <v>22</v>
      </c>
      <c r="C12" s="5" t="s">
        <v>36</v>
      </c>
      <c r="D12" s="5" t="s">
        <v>37</v>
      </c>
      <c r="E12" s="5" t="s">
        <v>32</v>
      </c>
      <c r="F12" s="5" t="s">
        <v>38</v>
      </c>
      <c r="G12" s="4" t="s">
        <v>44</v>
      </c>
      <c r="H12" s="4" t="s">
        <v>45</v>
      </c>
      <c r="I12" s="6" t="s">
        <v>41</v>
      </c>
      <c r="J12" s="4"/>
      <c r="K12" s="4" t="s">
        <v>21</v>
      </c>
      <c r="L12" s="4"/>
    </row>
    <row r="13" spans="1:12" x14ac:dyDescent="0.3">
      <c r="A13" s="1"/>
      <c r="B13" s="4" t="s">
        <v>13</v>
      </c>
      <c r="C13" s="5" t="s">
        <v>46</v>
      </c>
      <c r="D13" s="5" t="s">
        <v>47</v>
      </c>
      <c r="E13" s="5" t="s">
        <v>48</v>
      </c>
      <c r="F13" s="5" t="s">
        <v>17</v>
      </c>
      <c r="G13" s="4" t="s">
        <v>49</v>
      </c>
      <c r="H13" s="4" t="s">
        <v>50</v>
      </c>
      <c r="I13" s="6" t="s">
        <v>51</v>
      </c>
      <c r="J13" s="4"/>
      <c r="K13" s="4" t="s">
        <v>21</v>
      </c>
      <c r="L13" s="4">
        <v>0</v>
      </c>
    </row>
    <row r="14" spans="1:12" x14ac:dyDescent="0.3">
      <c r="A14" s="1"/>
      <c r="B14" s="4" t="s">
        <v>13</v>
      </c>
      <c r="C14" s="5" t="s">
        <v>52</v>
      </c>
      <c r="D14" s="5" t="s">
        <v>53</v>
      </c>
      <c r="E14" s="5" t="s">
        <v>32</v>
      </c>
      <c r="F14" s="5" t="s">
        <v>54</v>
      </c>
      <c r="G14" s="4" t="s">
        <v>55</v>
      </c>
      <c r="H14" s="4" t="s">
        <v>56</v>
      </c>
      <c r="I14" s="6" t="s">
        <v>57</v>
      </c>
      <c r="J14" s="4"/>
      <c r="K14" s="4" t="s">
        <v>21</v>
      </c>
      <c r="L14" s="4">
        <v>138</v>
      </c>
    </row>
    <row r="15" spans="1:12" ht="26.4" x14ac:dyDescent="0.3">
      <c r="A15" s="1"/>
      <c r="B15" s="4" t="s">
        <v>22</v>
      </c>
      <c r="C15" s="5" t="s">
        <v>52</v>
      </c>
      <c r="D15" s="5" t="s">
        <v>58</v>
      </c>
      <c r="E15" s="5" t="s">
        <v>32</v>
      </c>
      <c r="F15" s="5" t="s">
        <v>59</v>
      </c>
      <c r="G15" s="4" t="s">
        <v>43</v>
      </c>
      <c r="H15" s="4" t="s">
        <v>44</v>
      </c>
      <c r="I15" s="6" t="s">
        <v>60</v>
      </c>
      <c r="J15" s="4"/>
      <c r="K15" s="4" t="s">
        <v>21</v>
      </c>
      <c r="L15" s="4"/>
    </row>
    <row r="16" spans="1:12" ht="26.4" x14ac:dyDescent="0.3">
      <c r="A16" s="1"/>
      <c r="B16" s="4" t="s">
        <v>13</v>
      </c>
      <c r="C16" s="5" t="s">
        <v>52</v>
      </c>
      <c r="D16" s="5" t="s">
        <v>61</v>
      </c>
      <c r="E16" s="5" t="s">
        <v>62</v>
      </c>
      <c r="F16" s="5" t="s">
        <v>63</v>
      </c>
      <c r="G16" s="4" t="s">
        <v>64</v>
      </c>
      <c r="H16" s="4" t="s">
        <v>65</v>
      </c>
      <c r="I16" s="6" t="s">
        <v>66</v>
      </c>
      <c r="J16" s="4"/>
      <c r="K16" s="4" t="s">
        <v>21</v>
      </c>
      <c r="L16" s="4">
        <v>10</v>
      </c>
    </row>
    <row r="17" spans="1:12" x14ac:dyDescent="0.3">
      <c r="A17" s="1"/>
      <c r="B17" s="4" t="s">
        <v>13</v>
      </c>
      <c r="C17" s="5" t="s">
        <v>52</v>
      </c>
      <c r="D17" s="5" t="s">
        <v>67</v>
      </c>
      <c r="E17" s="5" t="s">
        <v>68</v>
      </c>
      <c r="F17" s="5" t="s">
        <v>69</v>
      </c>
      <c r="G17" s="4" t="s">
        <v>70</v>
      </c>
      <c r="H17" s="4" t="s">
        <v>71</v>
      </c>
      <c r="I17" s="6" t="s">
        <v>72</v>
      </c>
      <c r="J17" s="4"/>
      <c r="K17" s="4" t="s">
        <v>21</v>
      </c>
      <c r="L17" s="4">
        <v>0</v>
      </c>
    </row>
    <row r="18" spans="1:12" x14ac:dyDescent="0.3">
      <c r="A18" s="1"/>
      <c r="B18" s="4" t="s">
        <v>13</v>
      </c>
      <c r="C18" s="5" t="s">
        <v>73</v>
      </c>
      <c r="D18" s="5" t="s">
        <v>74</v>
      </c>
      <c r="E18" s="5" t="s">
        <v>32</v>
      </c>
      <c r="F18" s="5" t="s">
        <v>75</v>
      </c>
      <c r="G18" s="4" t="s">
        <v>76</v>
      </c>
      <c r="H18" s="4" t="s">
        <v>76</v>
      </c>
      <c r="I18" s="6" t="s">
        <v>77</v>
      </c>
      <c r="J18" s="4"/>
      <c r="K18" s="4" t="s">
        <v>21</v>
      </c>
      <c r="L18"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78</v>
      </c>
      <c r="C5" s="195"/>
      <c r="D5" s="195"/>
      <c r="E5" s="195"/>
      <c r="F5" s="195"/>
      <c r="G5" s="195"/>
      <c r="H5" s="195"/>
      <c r="I5" s="195"/>
    </row>
    <row r="6" spans="1:9" ht="40.049999999999997" customHeight="1" x14ac:dyDescent="0.3">
      <c r="A6" s="1"/>
      <c r="B6" s="7" t="s">
        <v>79</v>
      </c>
      <c r="C6" s="3" t="s">
        <v>80</v>
      </c>
      <c r="D6" s="3" t="s">
        <v>81</v>
      </c>
      <c r="E6" s="7" t="s">
        <v>3</v>
      </c>
      <c r="F6" s="7" t="s">
        <v>4</v>
      </c>
      <c r="G6" s="7" t="s">
        <v>82</v>
      </c>
      <c r="H6" s="7" t="s">
        <v>6</v>
      </c>
      <c r="I6" s="7" t="s">
        <v>9</v>
      </c>
    </row>
    <row r="7" spans="1:9" x14ac:dyDescent="0.3">
      <c r="A7" s="1"/>
      <c r="B7" s="4" t="s">
        <v>83</v>
      </c>
      <c r="C7" s="4" t="s">
        <v>84</v>
      </c>
      <c r="D7" s="4" t="s">
        <v>85</v>
      </c>
      <c r="E7" s="5" t="s">
        <v>86</v>
      </c>
      <c r="F7" s="5" t="s">
        <v>87</v>
      </c>
      <c r="G7" s="5" t="s">
        <v>88</v>
      </c>
      <c r="H7" s="5" t="s">
        <v>17</v>
      </c>
      <c r="I7" s="5" t="s">
        <v>89</v>
      </c>
    </row>
    <row r="8" spans="1:9" x14ac:dyDescent="0.3">
      <c r="A8" s="1"/>
      <c r="B8" s="4" t="s">
        <v>83</v>
      </c>
      <c r="C8" s="4" t="s">
        <v>84</v>
      </c>
      <c r="D8" s="4" t="s">
        <v>85</v>
      </c>
      <c r="E8" s="5" t="s">
        <v>90</v>
      </c>
      <c r="F8" s="5" t="s">
        <v>91</v>
      </c>
      <c r="G8" s="5" t="s">
        <v>92</v>
      </c>
      <c r="H8" s="5" t="s">
        <v>93</v>
      </c>
      <c r="I8" s="5" t="s">
        <v>94</v>
      </c>
    </row>
    <row r="9" spans="1:9" x14ac:dyDescent="0.3">
      <c r="A9" s="1"/>
      <c r="B9" s="4" t="s">
        <v>83</v>
      </c>
      <c r="C9" s="4" t="s">
        <v>84</v>
      </c>
      <c r="D9" s="4" t="s">
        <v>85</v>
      </c>
      <c r="E9" s="5" t="s">
        <v>95</v>
      </c>
      <c r="F9" s="5" t="s">
        <v>96</v>
      </c>
      <c r="G9" s="5" t="s">
        <v>88</v>
      </c>
      <c r="H9" s="5" t="s">
        <v>17</v>
      </c>
      <c r="I9" s="5" t="s">
        <v>97</v>
      </c>
    </row>
    <row r="10" spans="1:9" x14ac:dyDescent="0.3">
      <c r="A10" s="1"/>
      <c r="B10" s="4" t="s">
        <v>83</v>
      </c>
      <c r="C10" s="4" t="s">
        <v>84</v>
      </c>
      <c r="D10" s="4" t="s">
        <v>85</v>
      </c>
      <c r="E10" s="5" t="s">
        <v>98</v>
      </c>
      <c r="F10" s="5" t="s">
        <v>99</v>
      </c>
      <c r="G10" s="5" t="s">
        <v>100</v>
      </c>
      <c r="H10" s="5" t="s">
        <v>17</v>
      </c>
      <c r="I10" s="5" t="s">
        <v>101</v>
      </c>
    </row>
    <row r="11" spans="1:9" x14ac:dyDescent="0.3">
      <c r="A11" s="1"/>
      <c r="B11" s="4" t="s">
        <v>83</v>
      </c>
      <c r="C11" s="4" t="s">
        <v>84</v>
      </c>
      <c r="D11" s="4" t="s">
        <v>85</v>
      </c>
      <c r="E11" s="5" t="s">
        <v>98</v>
      </c>
      <c r="F11" s="5" t="s">
        <v>99</v>
      </c>
      <c r="G11" s="5" t="s">
        <v>102</v>
      </c>
      <c r="H11" s="5" t="s">
        <v>103</v>
      </c>
      <c r="I11" s="5" t="s">
        <v>104</v>
      </c>
    </row>
    <row r="12" spans="1:9" x14ac:dyDescent="0.3">
      <c r="A12" s="1"/>
      <c r="B12" s="4" t="s">
        <v>83</v>
      </c>
      <c r="C12" s="4" t="s">
        <v>84</v>
      </c>
      <c r="D12" s="4" t="s">
        <v>85</v>
      </c>
      <c r="E12" s="5" t="s">
        <v>105</v>
      </c>
      <c r="F12" s="5" t="s">
        <v>106</v>
      </c>
      <c r="G12" s="5" t="s">
        <v>107</v>
      </c>
      <c r="H12" s="5" t="s">
        <v>108</v>
      </c>
      <c r="I12" s="5" t="s">
        <v>109</v>
      </c>
    </row>
    <row r="13" spans="1:9" x14ac:dyDescent="0.3">
      <c r="A13" s="1"/>
      <c r="B13" s="4" t="s">
        <v>83</v>
      </c>
      <c r="C13" s="4" t="s">
        <v>84</v>
      </c>
      <c r="D13" s="4" t="s">
        <v>85</v>
      </c>
      <c r="E13" s="5" t="s">
        <v>105</v>
      </c>
      <c r="F13" s="5" t="s">
        <v>110</v>
      </c>
      <c r="G13" s="5" t="s">
        <v>100</v>
      </c>
      <c r="H13" s="5" t="s">
        <v>17</v>
      </c>
      <c r="I13" s="5" t="s">
        <v>111</v>
      </c>
    </row>
    <row r="14" spans="1:9" x14ac:dyDescent="0.3">
      <c r="A14" s="1"/>
      <c r="B14" s="4" t="s">
        <v>83</v>
      </c>
      <c r="C14" s="4" t="s">
        <v>84</v>
      </c>
      <c r="D14" s="4" t="s">
        <v>85</v>
      </c>
      <c r="E14" s="5" t="s">
        <v>105</v>
      </c>
      <c r="F14" s="5" t="s">
        <v>110</v>
      </c>
      <c r="G14" s="5" t="s">
        <v>100</v>
      </c>
      <c r="H14" s="5" t="s">
        <v>17</v>
      </c>
      <c r="I14" s="5" t="s">
        <v>112</v>
      </c>
    </row>
    <row r="15" spans="1:9" x14ac:dyDescent="0.3">
      <c r="A15" s="1"/>
      <c r="B15" s="4" t="s">
        <v>83</v>
      </c>
      <c r="C15" s="4" t="s">
        <v>84</v>
      </c>
      <c r="D15" s="4" t="s">
        <v>85</v>
      </c>
      <c r="E15" s="5" t="s">
        <v>105</v>
      </c>
      <c r="F15" s="5" t="s">
        <v>113</v>
      </c>
      <c r="G15" s="5" t="s">
        <v>100</v>
      </c>
      <c r="H15" s="5" t="s">
        <v>17</v>
      </c>
      <c r="I15" s="5" t="s">
        <v>111</v>
      </c>
    </row>
    <row r="16" spans="1:9" x14ac:dyDescent="0.3">
      <c r="A16" s="1"/>
      <c r="B16" s="4" t="s">
        <v>83</v>
      </c>
      <c r="C16" s="4" t="s">
        <v>84</v>
      </c>
      <c r="D16" s="4" t="s">
        <v>85</v>
      </c>
      <c r="E16" s="5" t="s">
        <v>114</v>
      </c>
      <c r="F16" s="5" t="s">
        <v>115</v>
      </c>
      <c r="G16" s="5" t="s">
        <v>100</v>
      </c>
      <c r="H16" s="5" t="s">
        <v>17</v>
      </c>
      <c r="I16" s="5" t="s">
        <v>116</v>
      </c>
    </row>
    <row r="17" spans="1:9" x14ac:dyDescent="0.3">
      <c r="A17" s="1"/>
      <c r="B17" s="4" t="s">
        <v>83</v>
      </c>
      <c r="C17" s="4" t="s">
        <v>84</v>
      </c>
      <c r="D17" s="4" t="s">
        <v>85</v>
      </c>
      <c r="E17" s="5" t="s">
        <v>117</v>
      </c>
      <c r="F17" s="5" t="s">
        <v>118</v>
      </c>
      <c r="G17" s="5" t="s">
        <v>88</v>
      </c>
      <c r="H17" s="5" t="s">
        <v>17</v>
      </c>
      <c r="I17" s="5" t="s">
        <v>119</v>
      </c>
    </row>
    <row r="18" spans="1:9" x14ac:dyDescent="0.3">
      <c r="A18" s="1"/>
      <c r="B18" s="4" t="s">
        <v>83</v>
      </c>
      <c r="C18" s="4" t="s">
        <v>84</v>
      </c>
      <c r="D18" s="4" t="s">
        <v>85</v>
      </c>
      <c r="E18" s="5" t="s">
        <v>117</v>
      </c>
      <c r="F18" s="5" t="s">
        <v>118</v>
      </c>
      <c r="G18" s="5" t="s">
        <v>88</v>
      </c>
      <c r="H18" s="5" t="s">
        <v>17</v>
      </c>
      <c r="I18" s="5" t="s">
        <v>120</v>
      </c>
    </row>
    <row r="19" spans="1:9" x14ac:dyDescent="0.3">
      <c r="A19" s="1"/>
      <c r="B19" s="4" t="s">
        <v>83</v>
      </c>
      <c r="C19" s="4" t="s">
        <v>84</v>
      </c>
      <c r="D19" s="4" t="s">
        <v>85</v>
      </c>
      <c r="E19" s="5" t="s">
        <v>117</v>
      </c>
      <c r="F19" s="5" t="s">
        <v>121</v>
      </c>
      <c r="G19" s="5" t="s">
        <v>100</v>
      </c>
      <c r="H19" s="5" t="s">
        <v>17</v>
      </c>
      <c r="I19" s="5" t="s">
        <v>122</v>
      </c>
    </row>
    <row r="20" spans="1:9" x14ac:dyDescent="0.3">
      <c r="A20" s="1"/>
      <c r="B20" s="4" t="s">
        <v>83</v>
      </c>
      <c r="C20" s="4" t="s">
        <v>84</v>
      </c>
      <c r="D20" s="4" t="s">
        <v>85</v>
      </c>
      <c r="E20" s="5" t="s">
        <v>117</v>
      </c>
      <c r="F20" s="5" t="s">
        <v>121</v>
      </c>
      <c r="G20" s="5" t="s">
        <v>100</v>
      </c>
      <c r="H20" s="5" t="s">
        <v>17</v>
      </c>
      <c r="I20" s="5" t="s">
        <v>123</v>
      </c>
    </row>
    <row r="21" spans="1:9" x14ac:dyDescent="0.3">
      <c r="A21" s="1"/>
      <c r="B21" s="4" t="s">
        <v>83</v>
      </c>
      <c r="C21" s="4" t="s">
        <v>84</v>
      </c>
      <c r="D21" s="4" t="s">
        <v>85</v>
      </c>
      <c r="E21" s="5" t="s">
        <v>117</v>
      </c>
      <c r="F21" s="5" t="s">
        <v>124</v>
      </c>
      <c r="G21" s="5" t="s">
        <v>100</v>
      </c>
      <c r="H21" s="5" t="s">
        <v>17</v>
      </c>
      <c r="I21" s="5" t="s">
        <v>125</v>
      </c>
    </row>
    <row r="22" spans="1:9" x14ac:dyDescent="0.3">
      <c r="A22" s="1"/>
      <c r="B22" s="4" t="s">
        <v>83</v>
      </c>
      <c r="C22" s="4" t="s">
        <v>84</v>
      </c>
      <c r="D22" s="4" t="s">
        <v>85</v>
      </c>
      <c r="E22" s="5" t="s">
        <v>117</v>
      </c>
      <c r="F22" s="5" t="s">
        <v>124</v>
      </c>
      <c r="G22" s="5" t="s">
        <v>100</v>
      </c>
      <c r="H22" s="5" t="s">
        <v>17</v>
      </c>
      <c r="I22" s="5" t="s">
        <v>126</v>
      </c>
    </row>
    <row r="23" spans="1:9" x14ac:dyDescent="0.3">
      <c r="A23" s="1"/>
      <c r="B23" s="4" t="s">
        <v>83</v>
      </c>
      <c r="C23" s="4" t="s">
        <v>84</v>
      </c>
      <c r="D23" s="4" t="s">
        <v>85</v>
      </c>
      <c r="E23" s="5" t="s">
        <v>127</v>
      </c>
      <c r="F23" s="5" t="s">
        <v>128</v>
      </c>
      <c r="G23" s="5" t="s">
        <v>88</v>
      </c>
      <c r="H23" s="5" t="s">
        <v>17</v>
      </c>
      <c r="I23" s="5" t="s">
        <v>129</v>
      </c>
    </row>
    <row r="24" spans="1:9" x14ac:dyDescent="0.3">
      <c r="A24" s="1"/>
      <c r="B24" s="4" t="s">
        <v>83</v>
      </c>
      <c r="C24" s="4" t="s">
        <v>84</v>
      </c>
      <c r="D24" s="4" t="s">
        <v>85</v>
      </c>
      <c r="E24" s="5" t="s">
        <v>127</v>
      </c>
      <c r="F24" s="5" t="s">
        <v>128</v>
      </c>
      <c r="G24" s="5" t="s">
        <v>107</v>
      </c>
      <c r="H24" s="5" t="s">
        <v>130</v>
      </c>
      <c r="I24" s="5" t="s">
        <v>131</v>
      </c>
    </row>
    <row r="25" spans="1:9" x14ac:dyDescent="0.3">
      <c r="A25" s="1"/>
      <c r="B25" s="4" t="s">
        <v>83</v>
      </c>
      <c r="C25" s="4" t="s">
        <v>84</v>
      </c>
      <c r="D25" s="4" t="s">
        <v>85</v>
      </c>
      <c r="E25" s="5" t="s">
        <v>127</v>
      </c>
      <c r="F25" s="5" t="s">
        <v>128</v>
      </c>
      <c r="G25" s="5" t="s">
        <v>107</v>
      </c>
      <c r="H25" s="5" t="s">
        <v>130</v>
      </c>
      <c r="I25" s="5" t="s">
        <v>132</v>
      </c>
    </row>
    <row r="26" spans="1:9" x14ac:dyDescent="0.3">
      <c r="A26" s="1"/>
      <c r="B26" s="4" t="s">
        <v>83</v>
      </c>
      <c r="C26" s="4" t="s">
        <v>84</v>
      </c>
      <c r="D26" s="4" t="s">
        <v>85</v>
      </c>
      <c r="E26" s="5" t="s">
        <v>127</v>
      </c>
      <c r="F26" s="5" t="s">
        <v>128</v>
      </c>
      <c r="G26" s="5" t="s">
        <v>107</v>
      </c>
      <c r="H26" s="5" t="s">
        <v>133</v>
      </c>
      <c r="I26" s="5" t="s">
        <v>134</v>
      </c>
    </row>
    <row r="27" spans="1:9" x14ac:dyDescent="0.3">
      <c r="A27" s="1"/>
      <c r="B27" s="4" t="s">
        <v>83</v>
      </c>
      <c r="C27" s="4" t="s">
        <v>84</v>
      </c>
      <c r="D27" s="4" t="s">
        <v>85</v>
      </c>
      <c r="E27" s="5" t="s">
        <v>127</v>
      </c>
      <c r="F27" s="5" t="s">
        <v>128</v>
      </c>
      <c r="G27" s="5" t="s">
        <v>107</v>
      </c>
      <c r="H27" s="5" t="s">
        <v>133</v>
      </c>
      <c r="I27" s="5" t="s">
        <v>135</v>
      </c>
    </row>
    <row r="28" spans="1:9" x14ac:dyDescent="0.3">
      <c r="A28" s="1"/>
      <c r="B28" s="4" t="s">
        <v>83</v>
      </c>
      <c r="C28" s="4" t="s">
        <v>84</v>
      </c>
      <c r="D28" s="4" t="s">
        <v>85</v>
      </c>
      <c r="E28" s="5" t="s">
        <v>127</v>
      </c>
      <c r="F28" s="5" t="s">
        <v>128</v>
      </c>
      <c r="G28" s="5" t="s">
        <v>107</v>
      </c>
      <c r="H28" s="5" t="s">
        <v>108</v>
      </c>
      <c r="I28" s="5" t="s">
        <v>136</v>
      </c>
    </row>
    <row r="29" spans="1:9" x14ac:dyDescent="0.3">
      <c r="A29" s="1"/>
      <c r="B29" s="4" t="s">
        <v>83</v>
      </c>
      <c r="C29" s="4" t="s">
        <v>84</v>
      </c>
      <c r="D29" s="4" t="s">
        <v>85</v>
      </c>
      <c r="E29" s="5" t="s">
        <v>127</v>
      </c>
      <c r="F29" s="5" t="s">
        <v>128</v>
      </c>
      <c r="G29" s="5" t="s">
        <v>107</v>
      </c>
      <c r="H29" s="5" t="s">
        <v>108</v>
      </c>
      <c r="I29" s="5" t="s">
        <v>137</v>
      </c>
    </row>
    <row r="30" spans="1:9" x14ac:dyDescent="0.3">
      <c r="A30" s="1"/>
      <c r="B30" s="4" t="s">
        <v>83</v>
      </c>
      <c r="C30" s="4" t="s">
        <v>84</v>
      </c>
      <c r="D30" s="4" t="s">
        <v>85</v>
      </c>
      <c r="E30" s="5" t="s">
        <v>127</v>
      </c>
      <c r="F30" s="5" t="s">
        <v>128</v>
      </c>
      <c r="G30" s="5" t="s">
        <v>107</v>
      </c>
      <c r="H30" s="5" t="s">
        <v>138</v>
      </c>
      <c r="I30" s="5" t="s">
        <v>139</v>
      </c>
    </row>
    <row r="31" spans="1:9" x14ac:dyDescent="0.3">
      <c r="A31" s="1"/>
      <c r="B31" s="4" t="s">
        <v>83</v>
      </c>
      <c r="C31" s="4" t="s">
        <v>84</v>
      </c>
      <c r="D31" s="4" t="s">
        <v>85</v>
      </c>
      <c r="E31" s="5" t="s">
        <v>127</v>
      </c>
      <c r="F31" s="5" t="s">
        <v>128</v>
      </c>
      <c r="G31" s="5" t="s">
        <v>107</v>
      </c>
      <c r="H31" s="5" t="s">
        <v>138</v>
      </c>
      <c r="I31" s="5" t="s">
        <v>140</v>
      </c>
    </row>
    <row r="32" spans="1:9" x14ac:dyDescent="0.3">
      <c r="A32" s="1"/>
      <c r="B32" s="4" t="s">
        <v>83</v>
      </c>
      <c r="C32" s="4" t="s">
        <v>84</v>
      </c>
      <c r="D32" s="4" t="s">
        <v>85</v>
      </c>
      <c r="E32" s="5" t="s">
        <v>127</v>
      </c>
      <c r="F32" s="5" t="s">
        <v>128</v>
      </c>
      <c r="G32" s="5" t="s">
        <v>107</v>
      </c>
      <c r="H32" s="5" t="s">
        <v>141</v>
      </c>
      <c r="I32" s="5" t="s">
        <v>142</v>
      </c>
    </row>
    <row r="33" spans="1:9" x14ac:dyDescent="0.3">
      <c r="A33" s="1"/>
      <c r="B33" s="4" t="s">
        <v>83</v>
      </c>
      <c r="C33" s="4" t="s">
        <v>84</v>
      </c>
      <c r="D33" s="4" t="s">
        <v>85</v>
      </c>
      <c r="E33" s="5" t="s">
        <v>127</v>
      </c>
      <c r="F33" s="5" t="s">
        <v>128</v>
      </c>
      <c r="G33" s="5" t="s">
        <v>107</v>
      </c>
      <c r="H33" s="5" t="s">
        <v>141</v>
      </c>
      <c r="I33" s="5" t="s">
        <v>143</v>
      </c>
    </row>
    <row r="34" spans="1:9" x14ac:dyDescent="0.3">
      <c r="A34" s="1"/>
      <c r="B34" s="4" t="s">
        <v>83</v>
      </c>
      <c r="C34" s="4" t="s">
        <v>84</v>
      </c>
      <c r="D34" s="4" t="s">
        <v>85</v>
      </c>
      <c r="E34" s="5" t="s">
        <v>127</v>
      </c>
      <c r="F34" s="5" t="s">
        <v>128</v>
      </c>
      <c r="G34" s="5" t="s">
        <v>107</v>
      </c>
      <c r="H34" s="5" t="s">
        <v>144</v>
      </c>
      <c r="I34" s="5" t="s">
        <v>145</v>
      </c>
    </row>
    <row r="35" spans="1:9" x14ac:dyDescent="0.3">
      <c r="A35" s="1"/>
      <c r="B35" s="4" t="s">
        <v>83</v>
      </c>
      <c r="C35" s="4" t="s">
        <v>84</v>
      </c>
      <c r="D35" s="4" t="s">
        <v>85</v>
      </c>
      <c r="E35" s="5" t="s">
        <v>127</v>
      </c>
      <c r="F35" s="5" t="s">
        <v>128</v>
      </c>
      <c r="G35" s="5" t="s">
        <v>107</v>
      </c>
      <c r="H35" s="5" t="s">
        <v>144</v>
      </c>
      <c r="I35" s="5" t="s">
        <v>146</v>
      </c>
    </row>
    <row r="36" spans="1:9" x14ac:dyDescent="0.3">
      <c r="A36" s="1"/>
      <c r="B36" s="4" t="s">
        <v>83</v>
      </c>
      <c r="C36" s="4" t="s">
        <v>84</v>
      </c>
      <c r="D36" s="4" t="s">
        <v>85</v>
      </c>
      <c r="E36" s="5" t="s">
        <v>127</v>
      </c>
      <c r="F36" s="5" t="s">
        <v>147</v>
      </c>
      <c r="G36" s="5" t="s">
        <v>88</v>
      </c>
      <c r="H36" s="5" t="s">
        <v>17</v>
      </c>
      <c r="I36" s="5" t="s">
        <v>148</v>
      </c>
    </row>
    <row r="37" spans="1:9" x14ac:dyDescent="0.3">
      <c r="A37" s="1"/>
      <c r="B37" s="4" t="s">
        <v>83</v>
      </c>
      <c r="C37" s="4" t="s">
        <v>84</v>
      </c>
      <c r="D37" s="4" t="s">
        <v>85</v>
      </c>
      <c r="E37" s="5" t="s">
        <v>46</v>
      </c>
      <c r="F37" s="5" t="s">
        <v>149</v>
      </c>
      <c r="G37" s="5" t="s">
        <v>102</v>
      </c>
      <c r="H37" s="5" t="s">
        <v>150</v>
      </c>
      <c r="I37" s="5" t="s">
        <v>151</v>
      </c>
    </row>
    <row r="38" spans="1:9" x14ac:dyDescent="0.3">
      <c r="A38" s="1"/>
      <c r="B38" s="4" t="s">
        <v>83</v>
      </c>
      <c r="C38" s="4" t="s">
        <v>84</v>
      </c>
      <c r="D38" s="4" t="s">
        <v>85</v>
      </c>
      <c r="E38" s="5" t="s">
        <v>46</v>
      </c>
      <c r="F38" s="5" t="s">
        <v>149</v>
      </c>
      <c r="G38" s="5" t="s">
        <v>102</v>
      </c>
      <c r="H38" s="5" t="s">
        <v>150</v>
      </c>
      <c r="I38" s="5" t="s">
        <v>152</v>
      </c>
    </row>
    <row r="39" spans="1:9" x14ac:dyDescent="0.3">
      <c r="A39" s="1"/>
      <c r="B39" s="4" t="s">
        <v>83</v>
      </c>
      <c r="C39" s="4" t="s">
        <v>84</v>
      </c>
      <c r="D39" s="4" t="s">
        <v>85</v>
      </c>
      <c r="E39" s="5" t="s">
        <v>46</v>
      </c>
      <c r="F39" s="5" t="s">
        <v>153</v>
      </c>
      <c r="G39" s="5" t="s">
        <v>100</v>
      </c>
      <c r="H39" s="5" t="s">
        <v>17</v>
      </c>
      <c r="I39" s="5" t="s">
        <v>154</v>
      </c>
    </row>
    <row r="40" spans="1:9" x14ac:dyDescent="0.3">
      <c r="A40" s="1"/>
      <c r="B40" s="4" t="s">
        <v>83</v>
      </c>
      <c r="C40" s="4" t="s">
        <v>84</v>
      </c>
      <c r="D40" s="4" t="s">
        <v>85</v>
      </c>
      <c r="E40" s="5" t="s">
        <v>46</v>
      </c>
      <c r="F40" s="5" t="s">
        <v>153</v>
      </c>
      <c r="G40" s="5" t="s">
        <v>100</v>
      </c>
      <c r="H40" s="5" t="s">
        <v>17</v>
      </c>
      <c r="I40" s="5" t="s">
        <v>155</v>
      </c>
    </row>
    <row r="41" spans="1:9" x14ac:dyDescent="0.3">
      <c r="A41" s="1"/>
      <c r="B41" s="4" t="s">
        <v>83</v>
      </c>
      <c r="C41" s="4" t="s">
        <v>84</v>
      </c>
      <c r="D41" s="4" t="s">
        <v>85</v>
      </c>
      <c r="E41" s="5" t="s">
        <v>46</v>
      </c>
      <c r="F41" s="5" t="s">
        <v>153</v>
      </c>
      <c r="G41" s="5" t="s">
        <v>100</v>
      </c>
      <c r="H41" s="5" t="s">
        <v>17</v>
      </c>
      <c r="I41" s="5" t="s">
        <v>156</v>
      </c>
    </row>
    <row r="42" spans="1:9" x14ac:dyDescent="0.3">
      <c r="A42" s="1"/>
      <c r="B42" s="4" t="s">
        <v>83</v>
      </c>
      <c r="C42" s="4" t="s">
        <v>84</v>
      </c>
      <c r="D42" s="4" t="s">
        <v>85</v>
      </c>
      <c r="E42" s="5" t="s">
        <v>46</v>
      </c>
      <c r="F42" s="5" t="s">
        <v>153</v>
      </c>
      <c r="G42" s="5" t="s">
        <v>100</v>
      </c>
      <c r="H42" s="5" t="s">
        <v>17</v>
      </c>
      <c r="I42" s="5" t="s">
        <v>157</v>
      </c>
    </row>
    <row r="43" spans="1:9" x14ac:dyDescent="0.3">
      <c r="A43" s="1"/>
      <c r="B43" s="4" t="s">
        <v>83</v>
      </c>
      <c r="C43" s="4" t="s">
        <v>84</v>
      </c>
      <c r="D43" s="4" t="s">
        <v>85</v>
      </c>
      <c r="E43" s="5" t="s">
        <v>46</v>
      </c>
      <c r="F43" s="5" t="s">
        <v>153</v>
      </c>
      <c r="G43" s="5" t="s">
        <v>102</v>
      </c>
      <c r="H43" s="5" t="s">
        <v>103</v>
      </c>
      <c r="I43" s="5" t="s">
        <v>158</v>
      </c>
    </row>
    <row r="44" spans="1:9" x14ac:dyDescent="0.3">
      <c r="A44" s="1"/>
      <c r="B44" s="4" t="s">
        <v>83</v>
      </c>
      <c r="C44" s="4" t="s">
        <v>84</v>
      </c>
      <c r="D44" s="4" t="s">
        <v>85</v>
      </c>
      <c r="E44" s="5" t="s">
        <v>159</v>
      </c>
      <c r="F44" s="5" t="s">
        <v>160</v>
      </c>
      <c r="G44" s="5" t="s">
        <v>100</v>
      </c>
      <c r="H44" s="5" t="s">
        <v>17</v>
      </c>
      <c r="I44" s="5" t="s">
        <v>161</v>
      </c>
    </row>
    <row r="45" spans="1:9" x14ac:dyDescent="0.3">
      <c r="A45" s="1"/>
      <c r="B45" s="4" t="s">
        <v>83</v>
      </c>
      <c r="C45" s="4" t="s">
        <v>84</v>
      </c>
      <c r="D45" s="4" t="s">
        <v>85</v>
      </c>
      <c r="E45" s="5" t="s">
        <v>162</v>
      </c>
      <c r="F45" s="5" t="s">
        <v>163</v>
      </c>
      <c r="G45" s="5" t="s">
        <v>88</v>
      </c>
      <c r="H45" s="5" t="s">
        <v>17</v>
      </c>
      <c r="I45" s="5" t="s">
        <v>164</v>
      </c>
    </row>
    <row r="46" spans="1:9" x14ac:dyDescent="0.3">
      <c r="A46" s="1"/>
      <c r="B46" s="4" t="s">
        <v>83</v>
      </c>
      <c r="C46" s="4" t="s">
        <v>84</v>
      </c>
      <c r="D46" s="4" t="s">
        <v>85</v>
      </c>
      <c r="E46" s="5" t="s">
        <v>165</v>
      </c>
      <c r="F46" s="5" t="s">
        <v>166</v>
      </c>
      <c r="G46" s="5" t="s">
        <v>100</v>
      </c>
      <c r="H46" s="5" t="s">
        <v>17</v>
      </c>
      <c r="I46" s="5" t="s">
        <v>167</v>
      </c>
    </row>
    <row r="47" spans="1:9" x14ac:dyDescent="0.3">
      <c r="A47" s="1"/>
      <c r="B47" s="4" t="s">
        <v>83</v>
      </c>
      <c r="C47" s="4" t="s">
        <v>84</v>
      </c>
      <c r="D47" s="4" t="s">
        <v>85</v>
      </c>
      <c r="E47" s="5" t="s">
        <v>168</v>
      </c>
      <c r="F47" s="5" t="s">
        <v>169</v>
      </c>
      <c r="G47" s="5" t="s">
        <v>100</v>
      </c>
      <c r="H47" s="5" t="s">
        <v>17</v>
      </c>
      <c r="I47"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171</v>
      </c>
      <c r="C5" s="1"/>
      <c r="D5" s="1"/>
      <c r="E5" s="1"/>
      <c r="F5" s="1"/>
      <c r="G5" s="1"/>
      <c r="H5" s="1"/>
      <c r="I5" s="1"/>
      <c r="J5" s="1"/>
      <c r="K5" s="1"/>
      <c r="L5" s="1"/>
      <c r="M5" s="1"/>
      <c r="N5" s="1"/>
    </row>
    <row r="6" spans="1:14" ht="19.95" customHeight="1" x14ac:dyDescent="0.3">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x14ac:dyDescent="0.3">
      <c r="A7" s="1"/>
      <c r="B7" s="5" t="s">
        <v>185</v>
      </c>
      <c r="C7" s="5" t="s">
        <v>186</v>
      </c>
      <c r="D7" s="5" t="s">
        <v>187</v>
      </c>
      <c r="E7" s="4" t="s">
        <v>188</v>
      </c>
      <c r="F7" s="4" t="s">
        <v>189</v>
      </c>
      <c r="G7" s="6" t="s">
        <v>190</v>
      </c>
      <c r="H7" s="8">
        <v>0</v>
      </c>
      <c r="I7" s="5" t="s">
        <v>191</v>
      </c>
      <c r="J7" s="5" t="s">
        <v>192</v>
      </c>
      <c r="K7" s="5" t="s">
        <v>193</v>
      </c>
      <c r="L7" s="5" t="s">
        <v>194</v>
      </c>
      <c r="M7" s="8">
        <v>13652</v>
      </c>
      <c r="N7" s="5" t="s">
        <v>195</v>
      </c>
    </row>
    <row r="8" spans="1:14" x14ac:dyDescent="0.3">
      <c r="A8" s="1"/>
      <c r="B8" s="5" t="s">
        <v>185</v>
      </c>
      <c r="C8" s="5" t="s">
        <v>186</v>
      </c>
      <c r="D8" s="5" t="s">
        <v>187</v>
      </c>
      <c r="E8" s="4" t="s">
        <v>196</v>
      </c>
      <c r="F8" s="4" t="s">
        <v>197</v>
      </c>
      <c r="G8" s="6" t="s">
        <v>198</v>
      </c>
      <c r="H8" s="8">
        <v>0</v>
      </c>
      <c r="I8" s="5" t="s">
        <v>191</v>
      </c>
      <c r="J8" s="5" t="s">
        <v>192</v>
      </c>
      <c r="K8" s="5" t="s">
        <v>193</v>
      </c>
      <c r="L8" s="5" t="s">
        <v>194</v>
      </c>
      <c r="M8" s="8">
        <v>13652</v>
      </c>
      <c r="N8" s="5" t="s">
        <v>195</v>
      </c>
    </row>
    <row r="9" spans="1:14" x14ac:dyDescent="0.3">
      <c r="A9" s="1"/>
      <c r="B9" s="5" t="s">
        <v>185</v>
      </c>
      <c r="C9" s="5" t="s">
        <v>199</v>
      </c>
      <c r="D9" s="5" t="s">
        <v>200</v>
      </c>
      <c r="E9" s="4" t="s">
        <v>201</v>
      </c>
      <c r="F9" s="4" t="s">
        <v>202</v>
      </c>
      <c r="G9" s="6" t="s">
        <v>203</v>
      </c>
      <c r="H9" s="8">
        <v>0</v>
      </c>
      <c r="I9" s="5" t="s">
        <v>191</v>
      </c>
      <c r="J9" s="5" t="s">
        <v>192</v>
      </c>
      <c r="K9" s="5" t="s">
        <v>193</v>
      </c>
      <c r="L9" s="5" t="s">
        <v>194</v>
      </c>
      <c r="M9" s="8">
        <v>13856</v>
      </c>
      <c r="N9" s="5" t="s">
        <v>195</v>
      </c>
    </row>
    <row r="10" spans="1:14" ht="26.4" x14ac:dyDescent="0.3">
      <c r="A10" s="1"/>
      <c r="B10" s="5" t="s">
        <v>185</v>
      </c>
      <c r="C10" s="5" t="s">
        <v>204</v>
      </c>
      <c r="D10" s="5" t="s">
        <v>205</v>
      </c>
      <c r="E10" s="4" t="s">
        <v>206</v>
      </c>
      <c r="F10" s="4" t="s">
        <v>207</v>
      </c>
      <c r="G10" s="6" t="s">
        <v>208</v>
      </c>
      <c r="H10" s="8">
        <v>0</v>
      </c>
      <c r="I10" s="5" t="s">
        <v>191</v>
      </c>
      <c r="J10" s="5" t="s">
        <v>192</v>
      </c>
      <c r="K10" s="5" t="s">
        <v>193</v>
      </c>
      <c r="L10" s="5" t="s">
        <v>209</v>
      </c>
      <c r="M10" s="8">
        <v>13761</v>
      </c>
      <c r="N10" s="5" t="s">
        <v>195</v>
      </c>
    </row>
    <row r="11" spans="1:14" ht="26.4" x14ac:dyDescent="0.3">
      <c r="A11" s="1"/>
      <c r="B11" s="5" t="s">
        <v>185</v>
      </c>
      <c r="C11" s="5" t="s">
        <v>210</v>
      </c>
      <c r="D11" s="5" t="s">
        <v>211</v>
      </c>
      <c r="E11" s="4" t="s">
        <v>206</v>
      </c>
      <c r="F11" s="4" t="s">
        <v>207</v>
      </c>
      <c r="G11" s="6" t="s">
        <v>212</v>
      </c>
      <c r="H11" s="8">
        <v>0</v>
      </c>
      <c r="I11" s="5" t="s">
        <v>191</v>
      </c>
      <c r="J11" s="5" t="s">
        <v>192</v>
      </c>
      <c r="K11" s="5" t="s">
        <v>193</v>
      </c>
      <c r="L11" s="5" t="s">
        <v>209</v>
      </c>
      <c r="M11" s="8">
        <v>13751</v>
      </c>
      <c r="N11" s="5" t="s">
        <v>195</v>
      </c>
    </row>
    <row r="12" spans="1:14" x14ac:dyDescent="0.3">
      <c r="A12" s="1"/>
      <c r="B12" s="5" t="s">
        <v>185</v>
      </c>
      <c r="C12" s="5" t="s">
        <v>210</v>
      </c>
      <c r="D12" s="5" t="s">
        <v>213</v>
      </c>
      <c r="E12" s="4" t="s">
        <v>206</v>
      </c>
      <c r="F12" s="4" t="s">
        <v>207</v>
      </c>
      <c r="G12" s="6" t="s">
        <v>214</v>
      </c>
      <c r="H12" s="8">
        <v>0</v>
      </c>
      <c r="I12" s="5" t="s">
        <v>191</v>
      </c>
      <c r="J12" s="5" t="s">
        <v>215</v>
      </c>
      <c r="K12" s="5" t="s">
        <v>193</v>
      </c>
      <c r="L12" s="5" t="s">
        <v>209</v>
      </c>
      <c r="M12" s="8">
        <v>13771</v>
      </c>
      <c r="N12" s="5" t="s">
        <v>195</v>
      </c>
    </row>
    <row r="13" spans="1:14" x14ac:dyDescent="0.3">
      <c r="A13" s="1"/>
      <c r="B13" s="5" t="s">
        <v>216</v>
      </c>
      <c r="C13" s="5" t="s">
        <v>217</v>
      </c>
      <c r="D13" s="5" t="s">
        <v>218</v>
      </c>
      <c r="E13" s="4" t="s">
        <v>206</v>
      </c>
      <c r="F13" s="4" t="s">
        <v>219</v>
      </c>
      <c r="G13" s="6" t="s">
        <v>220</v>
      </c>
      <c r="H13" s="8">
        <v>0</v>
      </c>
      <c r="I13" s="5" t="s">
        <v>191</v>
      </c>
      <c r="J13" s="5" t="s">
        <v>192</v>
      </c>
      <c r="K13" s="5" t="s">
        <v>193</v>
      </c>
      <c r="L13" s="5" t="s">
        <v>209</v>
      </c>
      <c r="M13" s="8">
        <v>13099</v>
      </c>
      <c r="N13" s="5" t="s">
        <v>195</v>
      </c>
    </row>
    <row r="14" spans="1:14" ht="26.4" x14ac:dyDescent="0.3">
      <c r="A14" s="1"/>
      <c r="B14" s="5" t="s">
        <v>23</v>
      </c>
      <c r="C14" s="5" t="s">
        <v>221</v>
      </c>
      <c r="D14" s="5" t="s">
        <v>222</v>
      </c>
      <c r="E14" s="4" t="s">
        <v>206</v>
      </c>
      <c r="F14" s="4" t="s">
        <v>223</v>
      </c>
      <c r="G14" s="6" t="s">
        <v>224</v>
      </c>
      <c r="H14" s="8">
        <v>0</v>
      </c>
      <c r="I14" s="5" t="s">
        <v>191</v>
      </c>
      <c r="J14" s="5" t="s">
        <v>215</v>
      </c>
      <c r="K14" s="5" t="s">
        <v>193</v>
      </c>
      <c r="L14" s="5" t="s">
        <v>209</v>
      </c>
      <c r="M14" s="8">
        <v>12186</v>
      </c>
      <c r="N14" s="5" t="s">
        <v>195</v>
      </c>
    </row>
    <row r="15" spans="1:14" x14ac:dyDescent="0.3">
      <c r="A15" s="1"/>
      <c r="B15" s="5" t="s">
        <v>23</v>
      </c>
      <c r="C15" s="5" t="s">
        <v>225</v>
      </c>
      <c r="D15" s="5" t="s">
        <v>226</v>
      </c>
      <c r="E15" s="4" t="s">
        <v>206</v>
      </c>
      <c r="F15" s="4" t="s">
        <v>207</v>
      </c>
      <c r="G15" s="6" t="s">
        <v>227</v>
      </c>
      <c r="H15" s="8">
        <v>0</v>
      </c>
      <c r="I15" s="5" t="s">
        <v>228</v>
      </c>
      <c r="J15" s="5" t="s">
        <v>192</v>
      </c>
      <c r="K15" s="5" t="s">
        <v>193</v>
      </c>
      <c r="L15" s="5" t="s">
        <v>209</v>
      </c>
      <c r="M15" s="8">
        <v>316</v>
      </c>
      <c r="N15" s="5" t="s">
        <v>195</v>
      </c>
    </row>
    <row r="16" spans="1:14" x14ac:dyDescent="0.3">
      <c r="A16" s="1"/>
      <c r="B16" s="5" t="s">
        <v>23</v>
      </c>
      <c r="C16" s="5" t="s">
        <v>24</v>
      </c>
      <c r="D16" s="5" t="s">
        <v>229</v>
      </c>
      <c r="E16" s="4" t="s">
        <v>230</v>
      </c>
      <c r="F16" s="4" t="s">
        <v>231</v>
      </c>
      <c r="G16" s="6" t="s">
        <v>232</v>
      </c>
      <c r="H16" s="8">
        <v>0</v>
      </c>
      <c r="I16" s="5" t="s">
        <v>191</v>
      </c>
      <c r="J16" s="5" t="s">
        <v>215</v>
      </c>
      <c r="K16" s="5" t="s">
        <v>193</v>
      </c>
      <c r="L16" s="5" t="s">
        <v>194</v>
      </c>
      <c r="M16" s="8">
        <v>22528</v>
      </c>
      <c r="N16" s="5" t="s">
        <v>195</v>
      </c>
    </row>
    <row r="17" spans="1:14" ht="26.4" x14ac:dyDescent="0.3">
      <c r="A17" s="1"/>
      <c r="B17" s="5" t="s">
        <v>23</v>
      </c>
      <c r="C17" s="5" t="s">
        <v>67</v>
      </c>
      <c r="D17" s="5" t="s">
        <v>222</v>
      </c>
      <c r="E17" s="4" t="s">
        <v>206</v>
      </c>
      <c r="F17" s="4" t="s">
        <v>223</v>
      </c>
      <c r="G17" s="6" t="s">
        <v>233</v>
      </c>
      <c r="H17" s="8">
        <v>0</v>
      </c>
      <c r="I17" s="5" t="s">
        <v>191</v>
      </c>
      <c r="J17" s="5" t="s">
        <v>215</v>
      </c>
      <c r="K17" s="5" t="s">
        <v>193</v>
      </c>
      <c r="L17" s="5" t="s">
        <v>209</v>
      </c>
      <c r="M17" s="8">
        <v>1830</v>
      </c>
      <c r="N17" s="5" t="s">
        <v>195</v>
      </c>
    </row>
    <row r="18" spans="1:14" x14ac:dyDescent="0.3">
      <c r="A18" s="1"/>
      <c r="B18" s="5" t="s">
        <v>23</v>
      </c>
      <c r="C18" s="5" t="s">
        <v>234</v>
      </c>
      <c r="D18" s="5" t="s">
        <v>235</v>
      </c>
      <c r="E18" s="4" t="s">
        <v>236</v>
      </c>
      <c r="F18" s="4" t="s">
        <v>223</v>
      </c>
      <c r="G18" s="6" t="s">
        <v>237</v>
      </c>
      <c r="H18" s="8">
        <v>0</v>
      </c>
      <c r="I18" s="5" t="s">
        <v>191</v>
      </c>
      <c r="J18" s="5" t="s">
        <v>215</v>
      </c>
      <c r="K18" s="5" t="s">
        <v>193</v>
      </c>
      <c r="L18" s="5" t="s">
        <v>194</v>
      </c>
      <c r="M18" s="8">
        <v>1957</v>
      </c>
      <c r="N18" s="5" t="s">
        <v>195</v>
      </c>
    </row>
    <row r="19" spans="1:14" x14ac:dyDescent="0.3">
      <c r="A19" s="1"/>
      <c r="B19" s="5" t="s">
        <v>238</v>
      </c>
      <c r="C19" s="5" t="s">
        <v>239</v>
      </c>
      <c r="D19" s="5" t="s">
        <v>240</v>
      </c>
      <c r="E19" s="4" t="s">
        <v>241</v>
      </c>
      <c r="F19" s="4" t="s">
        <v>242</v>
      </c>
      <c r="G19" s="6" t="s">
        <v>243</v>
      </c>
      <c r="H19" s="8">
        <v>0</v>
      </c>
      <c r="I19" s="5" t="s">
        <v>191</v>
      </c>
      <c r="J19" s="5" t="s">
        <v>192</v>
      </c>
      <c r="K19" s="5" t="s">
        <v>193</v>
      </c>
      <c r="L19" s="5" t="s">
        <v>194</v>
      </c>
      <c r="M19" s="8">
        <v>14753</v>
      </c>
      <c r="N19" s="5" t="s">
        <v>195</v>
      </c>
    </row>
    <row r="20" spans="1:14" ht="26.4" x14ac:dyDescent="0.3">
      <c r="A20" s="1"/>
      <c r="B20" s="5" t="s">
        <v>90</v>
      </c>
      <c r="C20" s="5" t="s">
        <v>244</v>
      </c>
      <c r="D20" s="5" t="s">
        <v>245</v>
      </c>
      <c r="E20" s="4" t="s">
        <v>206</v>
      </c>
      <c r="F20" s="4" t="s">
        <v>207</v>
      </c>
      <c r="G20" s="6" t="s">
        <v>246</v>
      </c>
      <c r="H20" s="8">
        <v>0</v>
      </c>
      <c r="I20" s="5" t="s">
        <v>191</v>
      </c>
      <c r="J20" s="5" t="s">
        <v>192</v>
      </c>
      <c r="K20" s="5" t="s">
        <v>193</v>
      </c>
      <c r="L20" s="5" t="s">
        <v>209</v>
      </c>
      <c r="M20" s="8">
        <v>11052</v>
      </c>
      <c r="N20" s="5" t="s">
        <v>195</v>
      </c>
    </row>
    <row r="21" spans="1:14" x14ac:dyDescent="0.3">
      <c r="A21" s="1"/>
      <c r="B21" s="5" t="s">
        <v>247</v>
      </c>
      <c r="C21" s="5" t="s">
        <v>248</v>
      </c>
      <c r="D21" s="5" t="s">
        <v>249</v>
      </c>
      <c r="E21" s="4" t="s">
        <v>206</v>
      </c>
      <c r="F21" s="4" t="s">
        <v>207</v>
      </c>
      <c r="G21" s="6" t="s">
        <v>250</v>
      </c>
      <c r="H21" s="8">
        <v>0</v>
      </c>
      <c r="I21" s="5" t="s">
        <v>191</v>
      </c>
      <c r="J21" s="5" t="s">
        <v>192</v>
      </c>
      <c r="K21" s="5" t="s">
        <v>193</v>
      </c>
      <c r="L21" s="5" t="s">
        <v>209</v>
      </c>
      <c r="M21" s="8">
        <v>19961</v>
      </c>
      <c r="N21" s="5" t="s">
        <v>195</v>
      </c>
    </row>
    <row r="22" spans="1:14" x14ac:dyDescent="0.3">
      <c r="A22" s="1"/>
      <c r="B22" s="5" t="s">
        <v>247</v>
      </c>
      <c r="C22" s="5" t="s">
        <v>251</v>
      </c>
      <c r="D22" s="5" t="s">
        <v>252</v>
      </c>
      <c r="E22" s="4" t="s">
        <v>206</v>
      </c>
      <c r="F22" s="4" t="s">
        <v>207</v>
      </c>
      <c r="G22" s="6" t="s">
        <v>253</v>
      </c>
      <c r="H22" s="8">
        <v>0</v>
      </c>
      <c r="I22" s="5" t="s">
        <v>191</v>
      </c>
      <c r="J22" s="5" t="s">
        <v>215</v>
      </c>
      <c r="K22" s="5" t="s">
        <v>193</v>
      </c>
      <c r="L22" s="5" t="s">
        <v>254</v>
      </c>
      <c r="M22" s="8">
        <v>12592</v>
      </c>
      <c r="N22" s="5" t="s">
        <v>195</v>
      </c>
    </row>
    <row r="23" spans="1:14" ht="26.4" x14ac:dyDescent="0.3">
      <c r="A23" s="1"/>
      <c r="B23" s="5" t="s">
        <v>95</v>
      </c>
      <c r="C23" s="5" t="s">
        <v>255</v>
      </c>
      <c r="D23" s="5" t="s">
        <v>26</v>
      </c>
      <c r="E23" s="4" t="s">
        <v>206</v>
      </c>
      <c r="F23" s="4" t="s">
        <v>207</v>
      </c>
      <c r="G23" s="6" t="s">
        <v>256</v>
      </c>
      <c r="H23" s="8">
        <v>0</v>
      </c>
      <c r="I23" s="5" t="s">
        <v>191</v>
      </c>
      <c r="J23" s="5" t="s">
        <v>192</v>
      </c>
      <c r="K23" s="5" t="s">
        <v>193</v>
      </c>
      <c r="L23" s="5" t="s">
        <v>209</v>
      </c>
      <c r="M23" s="8">
        <v>544</v>
      </c>
      <c r="N23" s="5" t="s">
        <v>195</v>
      </c>
    </row>
    <row r="24" spans="1:14" ht="26.4" x14ac:dyDescent="0.3">
      <c r="A24" s="1"/>
      <c r="B24" s="5" t="s">
        <v>257</v>
      </c>
      <c r="C24" s="5" t="s">
        <v>258</v>
      </c>
      <c r="D24" s="5" t="s">
        <v>130</v>
      </c>
      <c r="E24" s="4" t="s">
        <v>206</v>
      </c>
      <c r="F24" s="4" t="s">
        <v>207</v>
      </c>
      <c r="G24" s="6" t="s">
        <v>259</v>
      </c>
      <c r="H24" s="8">
        <v>20</v>
      </c>
      <c r="I24" s="5" t="s">
        <v>191</v>
      </c>
      <c r="J24" s="5" t="s">
        <v>215</v>
      </c>
      <c r="K24" s="5" t="s">
        <v>193</v>
      </c>
      <c r="L24" s="5" t="s">
        <v>194</v>
      </c>
      <c r="M24" s="8">
        <v>18265</v>
      </c>
      <c r="N24" s="5" t="s">
        <v>260</v>
      </c>
    </row>
    <row r="25" spans="1:14" ht="26.4" x14ac:dyDescent="0.3">
      <c r="A25" s="1"/>
      <c r="B25" s="5" t="s">
        <v>261</v>
      </c>
      <c r="C25" s="5" t="s">
        <v>262</v>
      </c>
      <c r="D25" s="5" t="s">
        <v>17</v>
      </c>
      <c r="E25" s="4" t="s">
        <v>206</v>
      </c>
      <c r="F25" s="4" t="s">
        <v>207</v>
      </c>
      <c r="G25" s="6" t="s">
        <v>263</v>
      </c>
      <c r="H25" s="8">
        <v>0</v>
      </c>
      <c r="I25" s="5" t="s">
        <v>228</v>
      </c>
      <c r="J25" s="5" t="s">
        <v>215</v>
      </c>
      <c r="K25" s="5" t="s">
        <v>193</v>
      </c>
      <c r="L25" s="5" t="s">
        <v>254</v>
      </c>
      <c r="M25" s="8">
        <v>17034</v>
      </c>
      <c r="N25" s="5" t="s">
        <v>260</v>
      </c>
    </row>
    <row r="26" spans="1:14" ht="39.6" x14ac:dyDescent="0.3">
      <c r="A26" s="1"/>
      <c r="B26" s="5" t="s">
        <v>105</v>
      </c>
      <c r="C26" s="5" t="s">
        <v>264</v>
      </c>
      <c r="D26" s="5" t="s">
        <v>265</v>
      </c>
      <c r="E26" s="4" t="s">
        <v>206</v>
      </c>
      <c r="F26" s="4" t="s">
        <v>207</v>
      </c>
      <c r="G26" s="6" t="s">
        <v>266</v>
      </c>
      <c r="H26" s="8">
        <v>0</v>
      </c>
      <c r="I26" s="5" t="s">
        <v>191</v>
      </c>
      <c r="J26" s="5" t="s">
        <v>192</v>
      </c>
      <c r="K26" s="5" t="s">
        <v>193</v>
      </c>
      <c r="L26" s="5" t="s">
        <v>209</v>
      </c>
      <c r="M26" s="8">
        <v>17795</v>
      </c>
      <c r="N26" s="5" t="s">
        <v>195</v>
      </c>
    </row>
    <row r="27" spans="1:14" ht="26.4" x14ac:dyDescent="0.3">
      <c r="A27" s="1"/>
      <c r="B27" s="5" t="s">
        <v>105</v>
      </c>
      <c r="C27" s="5" t="s">
        <v>264</v>
      </c>
      <c r="D27" s="5" t="s">
        <v>267</v>
      </c>
      <c r="E27" s="4" t="s">
        <v>206</v>
      </c>
      <c r="F27" s="4" t="s">
        <v>268</v>
      </c>
      <c r="G27" s="6" t="s">
        <v>269</v>
      </c>
      <c r="H27" s="8">
        <v>0</v>
      </c>
      <c r="I27" s="5" t="s">
        <v>191</v>
      </c>
      <c r="J27" s="5" t="s">
        <v>215</v>
      </c>
      <c r="K27" s="5" t="s">
        <v>193</v>
      </c>
      <c r="L27" s="5" t="s">
        <v>194</v>
      </c>
      <c r="M27" s="8">
        <v>17794</v>
      </c>
      <c r="N27" s="5" t="s">
        <v>195</v>
      </c>
    </row>
    <row r="28" spans="1:14" ht="26.4" x14ac:dyDescent="0.3">
      <c r="A28" s="1"/>
      <c r="B28" s="5" t="s">
        <v>105</v>
      </c>
      <c r="C28" s="5" t="s">
        <v>270</v>
      </c>
      <c r="D28" s="5" t="s">
        <v>271</v>
      </c>
      <c r="E28" s="4" t="s">
        <v>206</v>
      </c>
      <c r="F28" s="4" t="s">
        <v>272</v>
      </c>
      <c r="G28" s="6" t="s">
        <v>269</v>
      </c>
      <c r="H28" s="8">
        <v>0</v>
      </c>
      <c r="I28" s="5" t="s">
        <v>191</v>
      </c>
      <c r="J28" s="5" t="s">
        <v>215</v>
      </c>
      <c r="K28" s="5" t="s">
        <v>193</v>
      </c>
      <c r="L28" s="5" t="s">
        <v>194</v>
      </c>
      <c r="M28" s="8">
        <v>17785</v>
      </c>
      <c r="N28" s="5" t="s">
        <v>195</v>
      </c>
    </row>
    <row r="29" spans="1:14" ht="26.4" x14ac:dyDescent="0.3">
      <c r="A29" s="1"/>
      <c r="B29" s="5" t="s">
        <v>105</v>
      </c>
      <c r="C29" s="5" t="s">
        <v>273</v>
      </c>
      <c r="D29" s="5" t="s">
        <v>274</v>
      </c>
      <c r="E29" s="4" t="s">
        <v>206</v>
      </c>
      <c r="F29" s="4" t="s">
        <v>275</v>
      </c>
      <c r="G29" s="6" t="s">
        <v>269</v>
      </c>
      <c r="H29" s="8">
        <v>0</v>
      </c>
      <c r="I29" s="5" t="s">
        <v>191</v>
      </c>
      <c r="J29" s="5" t="s">
        <v>215</v>
      </c>
      <c r="K29" s="5" t="s">
        <v>193</v>
      </c>
      <c r="L29" s="5" t="s">
        <v>194</v>
      </c>
      <c r="M29" s="8">
        <v>17784</v>
      </c>
      <c r="N29" s="5" t="s">
        <v>195</v>
      </c>
    </row>
    <row r="30" spans="1:14" ht="26.4" x14ac:dyDescent="0.3">
      <c r="A30" s="1"/>
      <c r="B30" s="5" t="s">
        <v>105</v>
      </c>
      <c r="C30" s="5" t="s">
        <v>276</v>
      </c>
      <c r="D30" s="5" t="s">
        <v>17</v>
      </c>
      <c r="E30" s="4" t="s">
        <v>206</v>
      </c>
      <c r="F30" s="4" t="s">
        <v>207</v>
      </c>
      <c r="G30" s="6" t="s">
        <v>277</v>
      </c>
      <c r="H30" s="8">
        <v>20.8</v>
      </c>
      <c r="I30" s="5" t="s">
        <v>191</v>
      </c>
      <c r="J30" s="5" t="s">
        <v>192</v>
      </c>
      <c r="K30" s="5" t="s">
        <v>193</v>
      </c>
      <c r="L30" s="5" t="s">
        <v>254</v>
      </c>
      <c r="M30" s="8">
        <v>22190</v>
      </c>
      <c r="N30" s="5" t="s">
        <v>260</v>
      </c>
    </row>
    <row r="31" spans="1:14" ht="26.4" x14ac:dyDescent="0.3">
      <c r="A31" s="1"/>
      <c r="B31" s="5" t="s">
        <v>105</v>
      </c>
      <c r="C31" s="5" t="s">
        <v>276</v>
      </c>
      <c r="D31" s="5" t="s">
        <v>278</v>
      </c>
      <c r="E31" s="4" t="s">
        <v>206</v>
      </c>
      <c r="F31" s="4" t="s">
        <v>207</v>
      </c>
      <c r="G31" s="6" t="s">
        <v>279</v>
      </c>
      <c r="H31" s="8">
        <v>0</v>
      </c>
      <c r="I31" s="5" t="s">
        <v>191</v>
      </c>
      <c r="J31" s="5" t="s">
        <v>215</v>
      </c>
      <c r="K31" s="5" t="s">
        <v>193</v>
      </c>
      <c r="L31" s="5" t="s">
        <v>254</v>
      </c>
      <c r="M31" s="8">
        <v>22306</v>
      </c>
      <c r="N31" s="5" t="s">
        <v>195</v>
      </c>
    </row>
    <row r="32" spans="1:14" ht="26.4" x14ac:dyDescent="0.3">
      <c r="A32" s="1"/>
      <c r="B32" s="5" t="s">
        <v>105</v>
      </c>
      <c r="C32" s="5" t="s">
        <v>276</v>
      </c>
      <c r="D32" s="5" t="s">
        <v>280</v>
      </c>
      <c r="E32" s="4" t="s">
        <v>281</v>
      </c>
      <c r="F32" s="4" t="s">
        <v>282</v>
      </c>
      <c r="G32" s="6" t="s">
        <v>283</v>
      </c>
      <c r="H32" s="8">
        <v>0</v>
      </c>
      <c r="I32" s="5" t="s">
        <v>191</v>
      </c>
      <c r="J32" s="5" t="s">
        <v>215</v>
      </c>
      <c r="K32" s="5" t="s">
        <v>193</v>
      </c>
      <c r="L32" s="5" t="s">
        <v>254</v>
      </c>
      <c r="M32" s="8">
        <v>22377</v>
      </c>
      <c r="N32" s="5" t="s">
        <v>260</v>
      </c>
    </row>
    <row r="33" spans="1:14" x14ac:dyDescent="0.3">
      <c r="A33" s="1"/>
      <c r="B33" s="5" t="s">
        <v>284</v>
      </c>
      <c r="C33" s="5" t="s">
        <v>285</v>
      </c>
      <c r="D33" s="5" t="s">
        <v>286</v>
      </c>
      <c r="E33" s="4" t="s">
        <v>206</v>
      </c>
      <c r="F33" s="4" t="s">
        <v>207</v>
      </c>
      <c r="G33" s="6" t="s">
        <v>287</v>
      </c>
      <c r="H33" s="8">
        <v>0</v>
      </c>
      <c r="I33" s="5" t="s">
        <v>191</v>
      </c>
      <c r="J33" s="5" t="s">
        <v>215</v>
      </c>
      <c r="K33" s="5" t="s">
        <v>193</v>
      </c>
      <c r="L33" s="5" t="s">
        <v>254</v>
      </c>
      <c r="M33" s="8">
        <v>13605</v>
      </c>
      <c r="N33" s="5" t="s">
        <v>195</v>
      </c>
    </row>
    <row r="34" spans="1:14" x14ac:dyDescent="0.3">
      <c r="A34" s="1"/>
      <c r="B34" s="5" t="s">
        <v>284</v>
      </c>
      <c r="C34" s="5" t="s">
        <v>285</v>
      </c>
      <c r="D34" s="5" t="s">
        <v>288</v>
      </c>
      <c r="E34" s="4" t="s">
        <v>206</v>
      </c>
      <c r="F34" s="4" t="s">
        <v>207</v>
      </c>
      <c r="G34" s="6" t="s">
        <v>289</v>
      </c>
      <c r="H34" s="8">
        <v>0</v>
      </c>
      <c r="I34" s="5" t="s">
        <v>191</v>
      </c>
      <c r="J34" s="5" t="s">
        <v>215</v>
      </c>
      <c r="K34" s="5" t="s">
        <v>193</v>
      </c>
      <c r="L34" s="5" t="s">
        <v>209</v>
      </c>
      <c r="M34" s="8">
        <v>13602</v>
      </c>
      <c r="N34" s="5" t="s">
        <v>260</v>
      </c>
    </row>
    <row r="35" spans="1:14" x14ac:dyDescent="0.3">
      <c r="A35" s="1"/>
      <c r="B35" s="5" t="s">
        <v>284</v>
      </c>
      <c r="C35" s="5" t="s">
        <v>285</v>
      </c>
      <c r="D35" s="5" t="s">
        <v>286</v>
      </c>
      <c r="E35" s="4" t="s">
        <v>290</v>
      </c>
      <c r="F35" s="4" t="s">
        <v>207</v>
      </c>
      <c r="G35" s="6" t="s">
        <v>291</v>
      </c>
      <c r="H35" s="8">
        <v>0</v>
      </c>
      <c r="I35" s="5" t="s">
        <v>191</v>
      </c>
      <c r="J35" s="5" t="s">
        <v>192</v>
      </c>
      <c r="K35" s="5" t="s">
        <v>193</v>
      </c>
      <c r="L35" s="5" t="s">
        <v>292</v>
      </c>
      <c r="M35" s="8">
        <v>13605</v>
      </c>
      <c r="N35" s="5" t="s">
        <v>195</v>
      </c>
    </row>
    <row r="36" spans="1:14" ht="26.4" x14ac:dyDescent="0.3">
      <c r="A36" s="1"/>
      <c r="B36" s="5" t="s">
        <v>293</v>
      </c>
      <c r="C36" s="5" t="s">
        <v>294</v>
      </c>
      <c r="D36" s="5" t="s">
        <v>295</v>
      </c>
      <c r="E36" s="4" t="s">
        <v>206</v>
      </c>
      <c r="F36" s="4" t="s">
        <v>207</v>
      </c>
      <c r="G36" s="6" t="s">
        <v>296</v>
      </c>
      <c r="H36" s="8">
        <v>0</v>
      </c>
      <c r="I36" s="5" t="s">
        <v>191</v>
      </c>
      <c r="J36" s="5" t="s">
        <v>215</v>
      </c>
      <c r="K36" s="5" t="s">
        <v>193</v>
      </c>
      <c r="L36" s="5" t="s">
        <v>254</v>
      </c>
      <c r="M36" s="8">
        <v>21126</v>
      </c>
      <c r="N36" s="5" t="s">
        <v>195</v>
      </c>
    </row>
    <row r="37" spans="1:14" ht="39.6" x14ac:dyDescent="0.3">
      <c r="A37" s="1"/>
      <c r="B37" s="5" t="s">
        <v>297</v>
      </c>
      <c r="C37" s="5" t="s">
        <v>298</v>
      </c>
      <c r="D37" s="5" t="s">
        <v>299</v>
      </c>
      <c r="E37" s="4" t="s">
        <v>206</v>
      </c>
      <c r="F37" s="4" t="s">
        <v>207</v>
      </c>
      <c r="G37" s="6" t="s">
        <v>300</v>
      </c>
      <c r="H37" s="8">
        <v>0</v>
      </c>
      <c r="I37" s="5" t="s">
        <v>191</v>
      </c>
      <c r="J37" s="5" t="s">
        <v>192</v>
      </c>
      <c r="K37" s="5" t="s">
        <v>193</v>
      </c>
      <c r="L37" s="5" t="s">
        <v>209</v>
      </c>
      <c r="M37" s="8">
        <v>14464</v>
      </c>
      <c r="N37" s="5" t="s">
        <v>195</v>
      </c>
    </row>
    <row r="38" spans="1:14" x14ac:dyDescent="0.3">
      <c r="A38" s="1"/>
      <c r="B38" s="5" t="s">
        <v>297</v>
      </c>
      <c r="C38" s="5" t="s">
        <v>301</v>
      </c>
      <c r="D38" s="5" t="s">
        <v>302</v>
      </c>
      <c r="E38" s="4" t="s">
        <v>206</v>
      </c>
      <c r="F38" s="4" t="s">
        <v>207</v>
      </c>
      <c r="G38" s="6" t="s">
        <v>303</v>
      </c>
      <c r="H38" s="8">
        <v>0</v>
      </c>
      <c r="I38" s="5" t="s">
        <v>191</v>
      </c>
      <c r="J38" s="5" t="s">
        <v>192</v>
      </c>
      <c r="K38" s="5" t="s">
        <v>193</v>
      </c>
      <c r="L38" s="5" t="s">
        <v>292</v>
      </c>
      <c r="M38" s="8">
        <v>26857</v>
      </c>
      <c r="N38" s="5" t="s">
        <v>195</v>
      </c>
    </row>
    <row r="39" spans="1:14" ht="26.4" x14ac:dyDescent="0.3">
      <c r="A39" s="1"/>
      <c r="B39" s="5" t="s">
        <v>304</v>
      </c>
      <c r="C39" s="5" t="s">
        <v>305</v>
      </c>
      <c r="D39" s="5" t="s">
        <v>306</v>
      </c>
      <c r="E39" s="4" t="s">
        <v>307</v>
      </c>
      <c r="F39" s="4" t="s">
        <v>308</v>
      </c>
      <c r="G39" s="6" t="s">
        <v>309</v>
      </c>
      <c r="H39" s="8">
        <v>1.8</v>
      </c>
      <c r="I39" s="5" t="s">
        <v>191</v>
      </c>
      <c r="J39" s="5" t="s">
        <v>192</v>
      </c>
      <c r="K39" s="5" t="s">
        <v>193</v>
      </c>
      <c r="L39" s="5" t="s">
        <v>292</v>
      </c>
      <c r="M39" s="8">
        <v>16293</v>
      </c>
      <c r="N39" s="5" t="s">
        <v>260</v>
      </c>
    </row>
    <row r="40" spans="1:14" x14ac:dyDescent="0.3">
      <c r="A40" s="1"/>
      <c r="B40" s="5" t="s">
        <v>310</v>
      </c>
      <c r="C40" s="5" t="s">
        <v>311</v>
      </c>
      <c r="D40" s="5" t="s">
        <v>312</v>
      </c>
      <c r="E40" s="4" t="s">
        <v>313</v>
      </c>
      <c r="F40" s="4" t="s">
        <v>314</v>
      </c>
      <c r="G40" s="6" t="s">
        <v>315</v>
      </c>
      <c r="H40" s="8">
        <v>0</v>
      </c>
      <c r="I40" s="5" t="s">
        <v>191</v>
      </c>
      <c r="J40" s="5" t="s">
        <v>215</v>
      </c>
      <c r="K40" s="5" t="s">
        <v>193</v>
      </c>
      <c r="L40" s="5" t="s">
        <v>254</v>
      </c>
      <c r="M40" s="8">
        <v>702</v>
      </c>
      <c r="N40" s="5" t="s">
        <v>195</v>
      </c>
    </row>
    <row r="41" spans="1:14" x14ac:dyDescent="0.3">
      <c r="A41" s="1"/>
      <c r="B41" s="5" t="s">
        <v>117</v>
      </c>
      <c r="C41" s="5" t="s">
        <v>316</v>
      </c>
      <c r="D41" s="5" t="s">
        <v>108</v>
      </c>
      <c r="E41" s="4" t="s">
        <v>206</v>
      </c>
      <c r="F41" s="4" t="s">
        <v>207</v>
      </c>
      <c r="G41" s="6" t="s">
        <v>317</v>
      </c>
      <c r="H41" s="8">
        <v>189.761</v>
      </c>
      <c r="I41" s="5" t="s">
        <v>191</v>
      </c>
      <c r="J41" s="5" t="s">
        <v>215</v>
      </c>
      <c r="K41" s="5" t="s">
        <v>193</v>
      </c>
      <c r="L41" s="5" t="s">
        <v>194</v>
      </c>
      <c r="M41" s="8">
        <v>15213</v>
      </c>
      <c r="N41" s="5" t="s">
        <v>260</v>
      </c>
    </row>
    <row r="42" spans="1:14" x14ac:dyDescent="0.3">
      <c r="A42" s="1"/>
      <c r="B42" s="5" t="s">
        <v>117</v>
      </c>
      <c r="C42" s="5" t="s">
        <v>316</v>
      </c>
      <c r="D42" s="5" t="s">
        <v>318</v>
      </c>
      <c r="E42" s="4" t="s">
        <v>206</v>
      </c>
      <c r="F42" s="4" t="s">
        <v>207</v>
      </c>
      <c r="G42" s="6" t="s">
        <v>317</v>
      </c>
      <c r="H42" s="8">
        <v>0</v>
      </c>
      <c r="I42" s="5" t="s">
        <v>191</v>
      </c>
      <c r="J42" s="5" t="s">
        <v>215</v>
      </c>
      <c r="K42" s="5" t="s">
        <v>193</v>
      </c>
      <c r="L42" s="5" t="s">
        <v>194</v>
      </c>
      <c r="M42" s="8">
        <v>15724</v>
      </c>
      <c r="N42" s="5" t="s">
        <v>195</v>
      </c>
    </row>
    <row r="43" spans="1:14" x14ac:dyDescent="0.3">
      <c r="A43" s="1"/>
      <c r="B43" s="5" t="s">
        <v>117</v>
      </c>
      <c r="C43" s="5" t="s">
        <v>319</v>
      </c>
      <c r="D43" s="5" t="s">
        <v>320</v>
      </c>
      <c r="E43" s="4" t="s">
        <v>206</v>
      </c>
      <c r="F43" s="4" t="s">
        <v>207</v>
      </c>
      <c r="G43" s="6" t="s">
        <v>321</v>
      </c>
      <c r="H43" s="8">
        <v>0</v>
      </c>
      <c r="I43" s="5" t="s">
        <v>191</v>
      </c>
      <c r="J43" s="5" t="s">
        <v>215</v>
      </c>
      <c r="K43" s="5" t="s">
        <v>193</v>
      </c>
      <c r="L43" s="5" t="s">
        <v>254</v>
      </c>
      <c r="M43" s="8">
        <v>22082</v>
      </c>
      <c r="N43" s="5" t="s">
        <v>260</v>
      </c>
    </row>
    <row r="44" spans="1:14" ht="26.4" x14ac:dyDescent="0.3">
      <c r="A44" s="1"/>
      <c r="B44" s="5" t="s">
        <v>322</v>
      </c>
      <c r="C44" s="5" t="s">
        <v>323</v>
      </c>
      <c r="D44" s="5" t="s">
        <v>324</v>
      </c>
      <c r="E44" s="4" t="s">
        <v>206</v>
      </c>
      <c r="F44" s="4" t="s">
        <v>207</v>
      </c>
      <c r="G44" s="6" t="s">
        <v>325</v>
      </c>
      <c r="H44" s="8">
        <v>0</v>
      </c>
      <c r="I44" s="5" t="s">
        <v>191</v>
      </c>
      <c r="J44" s="5" t="s">
        <v>192</v>
      </c>
      <c r="K44" s="5" t="s">
        <v>193</v>
      </c>
      <c r="L44" s="5" t="s">
        <v>194</v>
      </c>
      <c r="M44" s="8">
        <v>679</v>
      </c>
      <c r="N44" s="5" t="s">
        <v>195</v>
      </c>
    </row>
    <row r="45" spans="1:14" ht="26.4" x14ac:dyDescent="0.3">
      <c r="A45" s="1"/>
      <c r="B45" s="5" t="s">
        <v>326</v>
      </c>
      <c r="C45" s="5" t="s">
        <v>327</v>
      </c>
      <c r="D45" s="5" t="s">
        <v>328</v>
      </c>
      <c r="E45" s="4" t="s">
        <v>206</v>
      </c>
      <c r="F45" s="4" t="s">
        <v>207</v>
      </c>
      <c r="G45" s="6" t="s">
        <v>329</v>
      </c>
      <c r="H45" s="8">
        <v>0</v>
      </c>
      <c r="I45" s="5" t="s">
        <v>191</v>
      </c>
      <c r="J45" s="5" t="s">
        <v>215</v>
      </c>
      <c r="K45" s="5" t="s">
        <v>193</v>
      </c>
      <c r="L45" s="5" t="s">
        <v>209</v>
      </c>
      <c r="M45" s="8">
        <v>8834</v>
      </c>
      <c r="N45" s="5" t="s">
        <v>195</v>
      </c>
    </row>
    <row r="46" spans="1:14" ht="39.6" x14ac:dyDescent="0.3">
      <c r="A46" s="1"/>
      <c r="B46" s="5" t="s">
        <v>330</v>
      </c>
      <c r="C46" s="5" t="s">
        <v>331</v>
      </c>
      <c r="D46" s="5" t="s">
        <v>332</v>
      </c>
      <c r="E46" s="4" t="s">
        <v>206</v>
      </c>
      <c r="F46" s="4" t="s">
        <v>333</v>
      </c>
      <c r="G46" s="6" t="s">
        <v>334</v>
      </c>
      <c r="H46" s="8">
        <v>0</v>
      </c>
      <c r="I46" s="5" t="s">
        <v>191</v>
      </c>
      <c r="J46" s="5" t="s">
        <v>215</v>
      </c>
      <c r="K46" s="5" t="s">
        <v>193</v>
      </c>
      <c r="L46" s="5" t="s">
        <v>209</v>
      </c>
      <c r="M46" s="8">
        <v>22979</v>
      </c>
      <c r="N46" s="5" t="s">
        <v>195</v>
      </c>
    </row>
    <row r="47" spans="1:14" ht="39.6" x14ac:dyDescent="0.3">
      <c r="A47" s="1"/>
      <c r="B47" s="5" t="s">
        <v>335</v>
      </c>
      <c r="C47" s="5" t="s">
        <v>336</v>
      </c>
      <c r="D47" s="5" t="s">
        <v>337</v>
      </c>
      <c r="E47" s="4" t="s">
        <v>338</v>
      </c>
      <c r="F47" s="4" t="s">
        <v>339</v>
      </c>
      <c r="G47" s="6" t="s">
        <v>340</v>
      </c>
      <c r="H47" s="8">
        <v>0</v>
      </c>
      <c r="I47" s="5" t="s">
        <v>191</v>
      </c>
      <c r="J47" s="5" t="s">
        <v>215</v>
      </c>
      <c r="K47" s="5" t="s">
        <v>193</v>
      </c>
      <c r="L47" s="5" t="s">
        <v>194</v>
      </c>
      <c r="M47" s="8">
        <v>14901</v>
      </c>
      <c r="N47" s="5" t="s">
        <v>195</v>
      </c>
    </row>
    <row r="48" spans="1:14" ht="39.6" x14ac:dyDescent="0.3">
      <c r="A48" s="1"/>
      <c r="B48" s="5" t="s">
        <v>335</v>
      </c>
      <c r="C48" s="5" t="s">
        <v>336</v>
      </c>
      <c r="D48" s="5" t="s">
        <v>341</v>
      </c>
      <c r="E48" s="4" t="s">
        <v>338</v>
      </c>
      <c r="F48" s="4" t="s">
        <v>339</v>
      </c>
      <c r="G48" s="6" t="s">
        <v>342</v>
      </c>
      <c r="H48" s="8">
        <v>0</v>
      </c>
      <c r="I48" s="5" t="s">
        <v>191</v>
      </c>
      <c r="J48" s="5" t="s">
        <v>215</v>
      </c>
      <c r="K48" s="5" t="s">
        <v>193</v>
      </c>
      <c r="L48" s="5" t="s">
        <v>194</v>
      </c>
      <c r="M48" s="8">
        <v>14899</v>
      </c>
      <c r="N48" s="5" t="s">
        <v>195</v>
      </c>
    </row>
    <row r="49" spans="1:14" x14ac:dyDescent="0.3">
      <c r="A49" s="1"/>
      <c r="B49" s="5" t="s">
        <v>335</v>
      </c>
      <c r="C49" s="5" t="s">
        <v>343</v>
      </c>
      <c r="D49" s="5" t="s">
        <v>344</v>
      </c>
      <c r="E49" s="4" t="s">
        <v>206</v>
      </c>
      <c r="F49" s="4" t="s">
        <v>345</v>
      </c>
      <c r="G49" s="6" t="s">
        <v>346</v>
      </c>
      <c r="H49" s="8">
        <v>0</v>
      </c>
      <c r="I49" s="5" t="s">
        <v>347</v>
      </c>
      <c r="J49" s="5" t="s">
        <v>215</v>
      </c>
      <c r="K49" s="5" t="s">
        <v>193</v>
      </c>
      <c r="L49" s="5" t="s">
        <v>194</v>
      </c>
      <c r="M49" s="8">
        <v>15139</v>
      </c>
      <c r="N49" s="5" t="s">
        <v>195</v>
      </c>
    </row>
    <row r="50" spans="1:14" ht="26.4" x14ac:dyDescent="0.3">
      <c r="A50" s="1"/>
      <c r="B50" s="5" t="s">
        <v>335</v>
      </c>
      <c r="C50" s="5" t="s">
        <v>348</v>
      </c>
      <c r="D50" s="5" t="s">
        <v>349</v>
      </c>
      <c r="E50" s="4" t="s">
        <v>206</v>
      </c>
      <c r="F50" s="4" t="s">
        <v>207</v>
      </c>
      <c r="G50" s="6" t="s">
        <v>350</v>
      </c>
      <c r="H50" s="8">
        <v>0</v>
      </c>
      <c r="I50" s="5" t="s">
        <v>191</v>
      </c>
      <c r="J50" s="5" t="s">
        <v>192</v>
      </c>
      <c r="K50" s="5" t="s">
        <v>193</v>
      </c>
      <c r="L50" s="5" t="s">
        <v>209</v>
      </c>
      <c r="M50" s="8">
        <v>14956</v>
      </c>
      <c r="N50" s="5" t="s">
        <v>195</v>
      </c>
    </row>
    <row r="51" spans="1:14" ht="26.4" x14ac:dyDescent="0.3">
      <c r="A51" s="1"/>
      <c r="B51" s="5" t="s">
        <v>335</v>
      </c>
      <c r="C51" s="5" t="s">
        <v>351</v>
      </c>
      <c r="D51" s="5" t="s">
        <v>352</v>
      </c>
      <c r="E51" s="4" t="s">
        <v>206</v>
      </c>
      <c r="F51" s="4" t="s">
        <v>353</v>
      </c>
      <c r="G51" s="6" t="s">
        <v>354</v>
      </c>
      <c r="H51" s="8">
        <v>0</v>
      </c>
      <c r="I51" s="5" t="s">
        <v>191</v>
      </c>
      <c r="J51" s="5" t="s">
        <v>215</v>
      </c>
      <c r="K51" s="5" t="s">
        <v>193</v>
      </c>
      <c r="L51" s="5" t="s">
        <v>194</v>
      </c>
      <c r="M51" s="8">
        <v>14954</v>
      </c>
      <c r="N51" s="5" t="s">
        <v>195</v>
      </c>
    </row>
    <row r="52" spans="1:14" ht="26.4" x14ac:dyDescent="0.3">
      <c r="A52" s="1"/>
      <c r="B52" s="5" t="s">
        <v>335</v>
      </c>
      <c r="C52" s="5" t="s">
        <v>351</v>
      </c>
      <c r="D52" s="5" t="s">
        <v>355</v>
      </c>
      <c r="E52" s="4" t="s">
        <v>206</v>
      </c>
      <c r="F52" s="4" t="s">
        <v>356</v>
      </c>
      <c r="G52" s="6" t="s">
        <v>354</v>
      </c>
      <c r="H52" s="8">
        <v>0</v>
      </c>
      <c r="I52" s="5" t="s">
        <v>191</v>
      </c>
      <c r="J52" s="5" t="s">
        <v>215</v>
      </c>
      <c r="K52" s="5" t="s">
        <v>193</v>
      </c>
      <c r="L52" s="5" t="s">
        <v>194</v>
      </c>
      <c r="M52" s="8">
        <v>14955</v>
      </c>
      <c r="N52" s="5" t="s">
        <v>195</v>
      </c>
    </row>
    <row r="53" spans="1:14" ht="26.4" x14ac:dyDescent="0.3">
      <c r="A53" s="1"/>
      <c r="B53" s="5" t="s">
        <v>357</v>
      </c>
      <c r="C53" s="5" t="s">
        <v>358</v>
      </c>
      <c r="D53" s="5" t="s">
        <v>359</v>
      </c>
      <c r="E53" s="4" t="s">
        <v>241</v>
      </c>
      <c r="F53" s="4" t="s">
        <v>360</v>
      </c>
      <c r="G53" s="6" t="s">
        <v>361</v>
      </c>
      <c r="H53" s="8">
        <v>10</v>
      </c>
      <c r="I53" s="5" t="s">
        <v>191</v>
      </c>
      <c r="J53" s="5" t="s">
        <v>215</v>
      </c>
      <c r="K53" s="5" t="s">
        <v>193</v>
      </c>
      <c r="L53" s="5" t="s">
        <v>194</v>
      </c>
      <c r="M53" s="8">
        <v>24790</v>
      </c>
      <c r="N53" s="5" t="s">
        <v>195</v>
      </c>
    </row>
    <row r="54" spans="1:14" x14ac:dyDescent="0.3">
      <c r="A54" s="1"/>
      <c r="B54" s="5" t="s">
        <v>362</v>
      </c>
      <c r="C54" s="5" t="s">
        <v>363</v>
      </c>
      <c r="D54" s="5" t="s">
        <v>364</v>
      </c>
      <c r="E54" s="4" t="s">
        <v>206</v>
      </c>
      <c r="F54" s="4" t="s">
        <v>207</v>
      </c>
      <c r="G54" s="6" t="s">
        <v>365</v>
      </c>
      <c r="H54" s="8">
        <v>0</v>
      </c>
      <c r="I54" s="5" t="s">
        <v>191</v>
      </c>
      <c r="J54" s="5" t="s">
        <v>192</v>
      </c>
      <c r="K54" s="5" t="s">
        <v>193</v>
      </c>
      <c r="L54" s="5" t="s">
        <v>209</v>
      </c>
      <c r="M54" s="8">
        <v>18799</v>
      </c>
      <c r="N54" s="5" t="s">
        <v>195</v>
      </c>
    </row>
    <row r="55" spans="1:14" x14ac:dyDescent="0.3">
      <c r="A55" s="1"/>
      <c r="B55" s="5" t="s">
        <v>362</v>
      </c>
      <c r="C55" s="5" t="s">
        <v>363</v>
      </c>
      <c r="D55" s="5" t="s">
        <v>366</v>
      </c>
      <c r="E55" s="4" t="s">
        <v>206</v>
      </c>
      <c r="F55" s="4" t="s">
        <v>207</v>
      </c>
      <c r="G55" s="6" t="s">
        <v>365</v>
      </c>
      <c r="H55" s="8">
        <v>0</v>
      </c>
      <c r="I55" s="5" t="s">
        <v>191</v>
      </c>
      <c r="J55" s="5" t="s">
        <v>192</v>
      </c>
      <c r="K55" s="5" t="s">
        <v>193</v>
      </c>
      <c r="L55" s="5" t="s">
        <v>209</v>
      </c>
      <c r="M55" s="8">
        <v>18800</v>
      </c>
      <c r="N55" s="5" t="s">
        <v>195</v>
      </c>
    </row>
    <row r="56" spans="1:14" ht="52.8" x14ac:dyDescent="0.3">
      <c r="A56" s="1"/>
      <c r="B56" s="5" t="s">
        <v>367</v>
      </c>
      <c r="C56" s="5" t="s">
        <v>368</v>
      </c>
      <c r="D56" s="5" t="s">
        <v>369</v>
      </c>
      <c r="E56" s="4" t="s">
        <v>206</v>
      </c>
      <c r="F56" s="4" t="s">
        <v>207</v>
      </c>
      <c r="G56" s="6" t="s">
        <v>370</v>
      </c>
      <c r="H56" s="8">
        <v>5.67</v>
      </c>
      <c r="I56" s="5" t="s">
        <v>191</v>
      </c>
      <c r="J56" s="5" t="s">
        <v>215</v>
      </c>
      <c r="K56" s="5" t="s">
        <v>193</v>
      </c>
      <c r="L56" s="5" t="s">
        <v>194</v>
      </c>
      <c r="M56" s="8">
        <v>205</v>
      </c>
      <c r="N56" s="5" t="s">
        <v>260</v>
      </c>
    </row>
    <row r="57" spans="1:14" ht="79.2" x14ac:dyDescent="0.3">
      <c r="A57" s="1"/>
      <c r="B57" s="5" t="s">
        <v>367</v>
      </c>
      <c r="C57" s="5" t="s">
        <v>368</v>
      </c>
      <c r="D57" s="5" t="s">
        <v>369</v>
      </c>
      <c r="E57" s="4" t="s">
        <v>206</v>
      </c>
      <c r="F57" s="4" t="s">
        <v>207</v>
      </c>
      <c r="G57" s="6" t="s">
        <v>371</v>
      </c>
      <c r="H57" s="8">
        <v>5.65</v>
      </c>
      <c r="I57" s="5" t="s">
        <v>191</v>
      </c>
      <c r="J57" s="5" t="s">
        <v>215</v>
      </c>
      <c r="K57" s="5" t="s">
        <v>193</v>
      </c>
      <c r="L57" s="5" t="s">
        <v>194</v>
      </c>
      <c r="M57" s="8">
        <v>205</v>
      </c>
      <c r="N57" s="5" t="s">
        <v>260</v>
      </c>
    </row>
    <row r="58" spans="1:14" ht="26.4" x14ac:dyDescent="0.3">
      <c r="A58" s="1"/>
      <c r="B58" s="5" t="s">
        <v>367</v>
      </c>
      <c r="C58" s="5" t="s">
        <v>368</v>
      </c>
      <c r="D58" s="5" t="s">
        <v>372</v>
      </c>
      <c r="E58" s="4" t="s">
        <v>206</v>
      </c>
      <c r="F58" s="4" t="s">
        <v>207</v>
      </c>
      <c r="G58" s="6" t="s">
        <v>373</v>
      </c>
      <c r="H58" s="8">
        <v>5.65</v>
      </c>
      <c r="I58" s="5" t="s">
        <v>191</v>
      </c>
      <c r="J58" s="5" t="s">
        <v>215</v>
      </c>
      <c r="K58" s="5" t="s">
        <v>193</v>
      </c>
      <c r="L58" s="5" t="s">
        <v>194</v>
      </c>
      <c r="M58" s="8">
        <v>11844</v>
      </c>
      <c r="N58" s="5" t="s">
        <v>195</v>
      </c>
    </row>
    <row r="59" spans="1:14" x14ac:dyDescent="0.3">
      <c r="A59" s="1"/>
      <c r="B59" s="5" t="s">
        <v>367</v>
      </c>
      <c r="C59" s="5" t="s">
        <v>374</v>
      </c>
      <c r="D59" s="5" t="s">
        <v>375</v>
      </c>
      <c r="E59" s="4" t="s">
        <v>206</v>
      </c>
      <c r="F59" s="4" t="s">
        <v>207</v>
      </c>
      <c r="G59" s="6" t="s">
        <v>376</v>
      </c>
      <c r="H59" s="8">
        <v>0</v>
      </c>
      <c r="I59" s="5" t="s">
        <v>191</v>
      </c>
      <c r="J59" s="5" t="s">
        <v>215</v>
      </c>
      <c r="K59" s="5" t="s">
        <v>193</v>
      </c>
      <c r="L59" s="5" t="s">
        <v>254</v>
      </c>
      <c r="M59" s="8">
        <v>10882</v>
      </c>
      <c r="N59" s="5" t="s">
        <v>195</v>
      </c>
    </row>
    <row r="60" spans="1:14" ht="26.4" x14ac:dyDescent="0.3">
      <c r="A60" s="1"/>
      <c r="B60" s="5" t="s">
        <v>367</v>
      </c>
      <c r="C60" s="5" t="s">
        <v>374</v>
      </c>
      <c r="D60" s="5" t="s">
        <v>377</v>
      </c>
      <c r="E60" s="4" t="s">
        <v>206</v>
      </c>
      <c r="F60" s="4" t="s">
        <v>207</v>
      </c>
      <c r="G60" s="6" t="s">
        <v>378</v>
      </c>
      <c r="H60" s="8">
        <v>0</v>
      </c>
      <c r="I60" s="5" t="s">
        <v>191</v>
      </c>
      <c r="J60" s="5" t="s">
        <v>215</v>
      </c>
      <c r="K60" s="5" t="s">
        <v>193</v>
      </c>
      <c r="L60" s="5" t="s">
        <v>254</v>
      </c>
      <c r="M60" s="8">
        <v>10814</v>
      </c>
      <c r="N60" s="5" t="s">
        <v>195</v>
      </c>
    </row>
    <row r="61" spans="1:14" x14ac:dyDescent="0.3">
      <c r="A61" s="1"/>
      <c r="B61" s="5" t="s">
        <v>367</v>
      </c>
      <c r="C61" s="5" t="s">
        <v>374</v>
      </c>
      <c r="D61" s="5" t="s">
        <v>130</v>
      </c>
      <c r="E61" s="4" t="s">
        <v>379</v>
      </c>
      <c r="F61" s="4" t="s">
        <v>380</v>
      </c>
      <c r="G61" s="6" t="s">
        <v>381</v>
      </c>
      <c r="H61" s="8">
        <v>0</v>
      </c>
      <c r="I61" s="5" t="s">
        <v>191</v>
      </c>
      <c r="J61" s="5" t="s">
        <v>215</v>
      </c>
      <c r="K61" s="5" t="s">
        <v>193</v>
      </c>
      <c r="L61" s="5" t="s">
        <v>254</v>
      </c>
      <c r="M61" s="8">
        <v>73</v>
      </c>
      <c r="N61" s="5" t="s">
        <v>260</v>
      </c>
    </row>
    <row r="62" spans="1:14" x14ac:dyDescent="0.3">
      <c r="A62" s="1"/>
      <c r="B62" s="5" t="s">
        <v>367</v>
      </c>
      <c r="C62" s="5" t="s">
        <v>374</v>
      </c>
      <c r="D62" s="5" t="s">
        <v>130</v>
      </c>
      <c r="E62" s="4" t="s">
        <v>380</v>
      </c>
      <c r="F62" s="4" t="s">
        <v>382</v>
      </c>
      <c r="G62" s="6" t="s">
        <v>383</v>
      </c>
      <c r="H62" s="8">
        <v>0</v>
      </c>
      <c r="I62" s="5" t="s">
        <v>191</v>
      </c>
      <c r="J62" s="5" t="s">
        <v>192</v>
      </c>
      <c r="K62" s="5" t="s">
        <v>193</v>
      </c>
      <c r="L62" s="5" t="s">
        <v>292</v>
      </c>
      <c r="M62" s="8">
        <v>73</v>
      </c>
      <c r="N62" s="5" t="s">
        <v>260</v>
      </c>
    </row>
    <row r="63" spans="1:14" ht="39.6" x14ac:dyDescent="0.3">
      <c r="A63" s="1"/>
      <c r="B63" s="5" t="s">
        <v>367</v>
      </c>
      <c r="C63" s="5" t="s">
        <v>384</v>
      </c>
      <c r="D63" s="5" t="s">
        <v>385</v>
      </c>
      <c r="E63" s="4" t="s">
        <v>206</v>
      </c>
      <c r="F63" s="4" t="s">
        <v>386</v>
      </c>
      <c r="G63" s="6" t="s">
        <v>387</v>
      </c>
      <c r="H63" s="8">
        <v>9.98</v>
      </c>
      <c r="I63" s="5" t="s">
        <v>191</v>
      </c>
      <c r="J63" s="5" t="s">
        <v>215</v>
      </c>
      <c r="K63" s="5" t="s">
        <v>193</v>
      </c>
      <c r="L63" s="5" t="s">
        <v>194</v>
      </c>
      <c r="M63" s="8">
        <v>204</v>
      </c>
      <c r="N63" s="5" t="s">
        <v>260</v>
      </c>
    </row>
    <row r="64" spans="1:14" x14ac:dyDescent="0.3">
      <c r="A64" s="1"/>
      <c r="B64" s="5" t="s">
        <v>367</v>
      </c>
      <c r="C64" s="5" t="s">
        <v>384</v>
      </c>
      <c r="D64" s="5" t="s">
        <v>385</v>
      </c>
      <c r="E64" s="4" t="s">
        <v>386</v>
      </c>
      <c r="F64" s="4" t="s">
        <v>388</v>
      </c>
      <c r="G64" s="6" t="s">
        <v>383</v>
      </c>
      <c r="H64" s="8">
        <v>9.98</v>
      </c>
      <c r="I64" s="5" t="s">
        <v>191</v>
      </c>
      <c r="J64" s="5" t="s">
        <v>192</v>
      </c>
      <c r="K64" s="5" t="s">
        <v>193</v>
      </c>
      <c r="L64" s="5" t="s">
        <v>292</v>
      </c>
      <c r="M64" s="8">
        <v>204</v>
      </c>
      <c r="N64" s="5" t="s">
        <v>260</v>
      </c>
    </row>
    <row r="65" spans="1:14" x14ac:dyDescent="0.3">
      <c r="A65" s="1"/>
      <c r="B65" s="5" t="s">
        <v>46</v>
      </c>
      <c r="C65" s="5" t="s">
        <v>389</v>
      </c>
      <c r="D65" s="5" t="s">
        <v>138</v>
      </c>
      <c r="E65" s="4" t="s">
        <v>206</v>
      </c>
      <c r="F65" s="4" t="s">
        <v>207</v>
      </c>
      <c r="G65" s="6" t="s">
        <v>390</v>
      </c>
      <c r="H65" s="8">
        <v>35</v>
      </c>
      <c r="I65" s="5" t="s">
        <v>191</v>
      </c>
      <c r="J65" s="5" t="s">
        <v>215</v>
      </c>
      <c r="K65" s="5" t="s">
        <v>193</v>
      </c>
      <c r="L65" s="5" t="s">
        <v>194</v>
      </c>
      <c r="M65" s="8">
        <v>21</v>
      </c>
      <c r="N65" s="5" t="s">
        <v>260</v>
      </c>
    </row>
    <row r="66" spans="1:14" ht="26.4" x14ac:dyDescent="0.3">
      <c r="A66" s="1"/>
      <c r="B66" s="5" t="s">
        <v>46</v>
      </c>
      <c r="C66" s="5" t="s">
        <v>391</v>
      </c>
      <c r="D66" s="5" t="s">
        <v>392</v>
      </c>
      <c r="E66" s="4" t="s">
        <v>393</v>
      </c>
      <c r="F66" s="4" t="s">
        <v>394</v>
      </c>
      <c r="G66" s="6" t="s">
        <v>395</v>
      </c>
      <c r="H66" s="8">
        <v>0.7</v>
      </c>
      <c r="I66" s="5" t="s">
        <v>191</v>
      </c>
      <c r="J66" s="5" t="s">
        <v>215</v>
      </c>
      <c r="K66" s="5" t="s">
        <v>193</v>
      </c>
      <c r="L66" s="5" t="s">
        <v>194</v>
      </c>
      <c r="M66" s="8">
        <v>18790</v>
      </c>
      <c r="N66" s="5" t="s">
        <v>260</v>
      </c>
    </row>
    <row r="67" spans="1:14" x14ac:dyDescent="0.3">
      <c r="A67" s="1"/>
      <c r="B67" s="5" t="s">
        <v>46</v>
      </c>
      <c r="C67" s="5" t="s">
        <v>396</v>
      </c>
      <c r="D67" s="5" t="s">
        <v>133</v>
      </c>
      <c r="E67" s="4" t="s">
        <v>397</v>
      </c>
      <c r="F67" s="4" t="s">
        <v>398</v>
      </c>
      <c r="G67" s="6" t="s">
        <v>399</v>
      </c>
      <c r="H67" s="8">
        <v>67</v>
      </c>
      <c r="I67" s="5" t="s">
        <v>191</v>
      </c>
      <c r="J67" s="5" t="s">
        <v>215</v>
      </c>
      <c r="K67" s="5" t="s">
        <v>193</v>
      </c>
      <c r="L67" s="5" t="s">
        <v>194</v>
      </c>
      <c r="M67" s="8">
        <v>29</v>
      </c>
      <c r="N67" s="5" t="s">
        <v>260</v>
      </c>
    </row>
    <row r="68" spans="1:14" x14ac:dyDescent="0.3">
      <c r="A68" s="1"/>
      <c r="B68" s="5" t="s">
        <v>46</v>
      </c>
      <c r="C68" s="5" t="s">
        <v>47</v>
      </c>
      <c r="D68" s="5" t="s">
        <v>133</v>
      </c>
      <c r="E68" s="4" t="s">
        <v>206</v>
      </c>
      <c r="F68" s="4" t="s">
        <v>400</v>
      </c>
      <c r="G68" s="6" t="s">
        <v>401</v>
      </c>
      <c r="H68" s="8">
        <v>0</v>
      </c>
      <c r="I68" s="5" t="s">
        <v>191</v>
      </c>
      <c r="J68" s="5" t="s">
        <v>215</v>
      </c>
      <c r="K68" s="5" t="s">
        <v>193</v>
      </c>
      <c r="L68" s="5" t="s">
        <v>254</v>
      </c>
      <c r="M68" s="8">
        <v>31</v>
      </c>
      <c r="N68" s="5" t="s">
        <v>260</v>
      </c>
    </row>
    <row r="69" spans="1:14" x14ac:dyDescent="0.3">
      <c r="A69" s="1"/>
      <c r="B69" s="5" t="s">
        <v>46</v>
      </c>
      <c r="C69" s="5" t="s">
        <v>47</v>
      </c>
      <c r="D69" s="5" t="s">
        <v>133</v>
      </c>
      <c r="E69" s="4" t="s">
        <v>206</v>
      </c>
      <c r="F69" s="4" t="s">
        <v>400</v>
      </c>
      <c r="G69" s="6" t="s">
        <v>402</v>
      </c>
      <c r="H69" s="8">
        <v>0</v>
      </c>
      <c r="I69" s="5" t="s">
        <v>191</v>
      </c>
      <c r="J69" s="5" t="s">
        <v>215</v>
      </c>
      <c r="K69" s="5" t="s">
        <v>193</v>
      </c>
      <c r="L69" s="5" t="s">
        <v>194</v>
      </c>
      <c r="M69" s="8">
        <v>31</v>
      </c>
      <c r="N69" s="5" t="s">
        <v>260</v>
      </c>
    </row>
    <row r="70" spans="1:14" ht="26.4" x14ac:dyDescent="0.3">
      <c r="A70" s="1"/>
      <c r="B70" s="5" t="s">
        <v>46</v>
      </c>
      <c r="C70" s="5" t="s">
        <v>47</v>
      </c>
      <c r="D70" s="5" t="s">
        <v>130</v>
      </c>
      <c r="E70" s="4" t="s">
        <v>403</v>
      </c>
      <c r="F70" s="4" t="s">
        <v>404</v>
      </c>
      <c r="G70" s="6" t="s">
        <v>405</v>
      </c>
      <c r="H70" s="8">
        <v>20</v>
      </c>
      <c r="I70" s="5" t="s">
        <v>228</v>
      </c>
      <c r="J70" s="5" t="s">
        <v>215</v>
      </c>
      <c r="K70" s="5" t="s">
        <v>193</v>
      </c>
      <c r="L70" s="5" t="s">
        <v>209</v>
      </c>
      <c r="M70" s="8">
        <v>30</v>
      </c>
      <c r="N70" s="5" t="s">
        <v>260</v>
      </c>
    </row>
    <row r="71" spans="1:14" ht="26.4" x14ac:dyDescent="0.3">
      <c r="A71" s="1"/>
      <c r="B71" s="5" t="s">
        <v>46</v>
      </c>
      <c r="C71" s="5" t="s">
        <v>47</v>
      </c>
      <c r="D71" s="5" t="s">
        <v>108</v>
      </c>
      <c r="E71" s="4" t="s">
        <v>403</v>
      </c>
      <c r="F71" s="4" t="s">
        <v>406</v>
      </c>
      <c r="G71" s="6" t="s">
        <v>407</v>
      </c>
      <c r="H71" s="8">
        <v>22</v>
      </c>
      <c r="I71" s="5" t="s">
        <v>228</v>
      </c>
      <c r="J71" s="5" t="s">
        <v>215</v>
      </c>
      <c r="K71" s="5" t="s">
        <v>193</v>
      </c>
      <c r="L71" s="5" t="s">
        <v>209</v>
      </c>
      <c r="M71" s="8">
        <v>32</v>
      </c>
      <c r="N71" s="5" t="s">
        <v>260</v>
      </c>
    </row>
    <row r="72" spans="1:14" ht="26.4" x14ac:dyDescent="0.3">
      <c r="A72" s="1"/>
      <c r="B72" s="5" t="s">
        <v>46</v>
      </c>
      <c r="C72" s="5" t="s">
        <v>408</v>
      </c>
      <c r="D72" s="5" t="s">
        <v>409</v>
      </c>
      <c r="E72" s="4" t="s">
        <v>206</v>
      </c>
      <c r="F72" s="4" t="s">
        <v>207</v>
      </c>
      <c r="G72" s="6" t="s">
        <v>410</v>
      </c>
      <c r="H72" s="8">
        <v>52</v>
      </c>
      <c r="I72" s="5" t="s">
        <v>191</v>
      </c>
      <c r="J72" s="5" t="s">
        <v>215</v>
      </c>
      <c r="K72" s="5" t="s">
        <v>193</v>
      </c>
      <c r="L72" s="5" t="s">
        <v>209</v>
      </c>
      <c r="M72" s="8">
        <v>35</v>
      </c>
      <c r="N72" s="5" t="s">
        <v>260</v>
      </c>
    </row>
    <row r="73" spans="1:14" ht="26.4" x14ac:dyDescent="0.3">
      <c r="A73" s="1"/>
      <c r="B73" s="5" t="s">
        <v>46</v>
      </c>
      <c r="C73" s="5" t="s">
        <v>408</v>
      </c>
      <c r="D73" s="5" t="s">
        <v>411</v>
      </c>
      <c r="E73" s="4" t="s">
        <v>412</v>
      </c>
      <c r="F73" s="4" t="s">
        <v>207</v>
      </c>
      <c r="G73" s="6" t="s">
        <v>413</v>
      </c>
      <c r="H73" s="8">
        <v>52</v>
      </c>
      <c r="I73" s="5" t="s">
        <v>191</v>
      </c>
      <c r="J73" s="5" t="s">
        <v>215</v>
      </c>
      <c r="K73" s="5" t="s">
        <v>193</v>
      </c>
      <c r="L73" s="5" t="s">
        <v>209</v>
      </c>
      <c r="M73" s="8">
        <v>34</v>
      </c>
      <c r="N73" s="5" t="s">
        <v>260</v>
      </c>
    </row>
    <row r="74" spans="1:14" ht="26.4" x14ac:dyDescent="0.3">
      <c r="A74" s="1"/>
      <c r="B74" s="5" t="s">
        <v>414</v>
      </c>
      <c r="C74" s="5" t="s">
        <v>415</v>
      </c>
      <c r="D74" s="5" t="s">
        <v>416</v>
      </c>
      <c r="E74" s="4" t="s">
        <v>206</v>
      </c>
      <c r="F74" s="4" t="s">
        <v>417</v>
      </c>
      <c r="G74" s="6" t="s">
        <v>418</v>
      </c>
      <c r="H74" s="8">
        <v>1.2</v>
      </c>
      <c r="I74" s="5" t="s">
        <v>191</v>
      </c>
      <c r="J74" s="5" t="s">
        <v>215</v>
      </c>
      <c r="K74" s="5" t="s">
        <v>193</v>
      </c>
      <c r="L74" s="5" t="s">
        <v>194</v>
      </c>
      <c r="M74" s="8">
        <v>20852</v>
      </c>
      <c r="N74" s="5" t="s">
        <v>260</v>
      </c>
    </row>
    <row r="75" spans="1:14" ht="26.4" x14ac:dyDescent="0.3">
      <c r="A75" s="1"/>
      <c r="B75" s="5" t="s">
        <v>414</v>
      </c>
      <c r="C75" s="5" t="s">
        <v>419</v>
      </c>
      <c r="D75" s="5" t="s">
        <v>133</v>
      </c>
      <c r="E75" s="4" t="s">
        <v>206</v>
      </c>
      <c r="F75" s="4" t="s">
        <v>207</v>
      </c>
      <c r="G75" s="6" t="s">
        <v>420</v>
      </c>
      <c r="H75" s="8">
        <v>1.5</v>
      </c>
      <c r="I75" s="5" t="s">
        <v>191</v>
      </c>
      <c r="J75" s="5" t="s">
        <v>215</v>
      </c>
      <c r="K75" s="5" t="s">
        <v>193</v>
      </c>
      <c r="L75" s="5" t="s">
        <v>194</v>
      </c>
      <c r="M75" s="8">
        <v>13300</v>
      </c>
      <c r="N75" s="5" t="s">
        <v>260</v>
      </c>
    </row>
    <row r="76" spans="1:14" x14ac:dyDescent="0.3">
      <c r="A76" s="1"/>
      <c r="B76" s="5" t="s">
        <v>414</v>
      </c>
      <c r="C76" s="5" t="s">
        <v>419</v>
      </c>
      <c r="D76" s="5" t="s">
        <v>108</v>
      </c>
      <c r="E76" s="4" t="s">
        <v>206</v>
      </c>
      <c r="F76" s="4" t="s">
        <v>207</v>
      </c>
      <c r="G76" s="6" t="s">
        <v>421</v>
      </c>
      <c r="H76" s="8">
        <v>1.5</v>
      </c>
      <c r="I76" s="5" t="s">
        <v>191</v>
      </c>
      <c r="J76" s="5" t="s">
        <v>215</v>
      </c>
      <c r="K76" s="5" t="s">
        <v>193</v>
      </c>
      <c r="L76" s="5" t="s">
        <v>194</v>
      </c>
      <c r="M76" s="8">
        <v>13301</v>
      </c>
      <c r="N76" s="5" t="s">
        <v>260</v>
      </c>
    </row>
    <row r="77" spans="1:14" x14ac:dyDescent="0.3">
      <c r="A77" s="1"/>
      <c r="B77" s="5" t="s">
        <v>414</v>
      </c>
      <c r="C77" s="5" t="s">
        <v>422</v>
      </c>
      <c r="D77" s="5" t="s">
        <v>130</v>
      </c>
      <c r="E77" s="4" t="s">
        <v>206</v>
      </c>
      <c r="F77" s="4" t="s">
        <v>207</v>
      </c>
      <c r="G77" s="6" t="s">
        <v>423</v>
      </c>
      <c r="H77" s="8">
        <v>1.5</v>
      </c>
      <c r="I77" s="5" t="s">
        <v>191</v>
      </c>
      <c r="J77" s="5" t="s">
        <v>215</v>
      </c>
      <c r="K77" s="5" t="s">
        <v>193</v>
      </c>
      <c r="L77" s="5" t="s">
        <v>194</v>
      </c>
      <c r="M77" s="8">
        <v>15113</v>
      </c>
      <c r="N77" s="5" t="s">
        <v>260</v>
      </c>
    </row>
    <row r="78" spans="1:14" x14ac:dyDescent="0.3">
      <c r="A78" s="1"/>
      <c r="B78" s="5" t="s">
        <v>424</v>
      </c>
      <c r="C78" s="5" t="s">
        <v>425</v>
      </c>
      <c r="D78" s="5" t="s">
        <v>426</v>
      </c>
      <c r="E78" s="4" t="s">
        <v>206</v>
      </c>
      <c r="F78" s="4" t="s">
        <v>427</v>
      </c>
      <c r="G78" s="6" t="s">
        <v>428</v>
      </c>
      <c r="H78" s="8">
        <v>0</v>
      </c>
      <c r="I78" s="5" t="s">
        <v>191</v>
      </c>
      <c r="J78" s="5" t="s">
        <v>215</v>
      </c>
      <c r="K78" s="5" t="s">
        <v>193</v>
      </c>
      <c r="L78" s="5" t="s">
        <v>194</v>
      </c>
      <c r="M78" s="8">
        <v>302</v>
      </c>
      <c r="N78" s="5" t="s">
        <v>195</v>
      </c>
    </row>
    <row r="79" spans="1:14" x14ac:dyDescent="0.3">
      <c r="A79" s="1"/>
      <c r="B79" s="5" t="s">
        <v>424</v>
      </c>
      <c r="C79" s="5" t="s">
        <v>425</v>
      </c>
      <c r="D79" s="5" t="s">
        <v>429</v>
      </c>
      <c r="E79" s="4" t="s">
        <v>206</v>
      </c>
      <c r="F79" s="4" t="s">
        <v>427</v>
      </c>
      <c r="G79" s="6" t="s">
        <v>428</v>
      </c>
      <c r="H79" s="8">
        <v>0</v>
      </c>
      <c r="I79" s="5" t="s">
        <v>191</v>
      </c>
      <c r="J79" s="5" t="s">
        <v>215</v>
      </c>
      <c r="K79" s="5" t="s">
        <v>193</v>
      </c>
      <c r="L79" s="5" t="s">
        <v>194</v>
      </c>
      <c r="M79" s="8">
        <v>1973</v>
      </c>
      <c r="N79" s="5" t="s">
        <v>195</v>
      </c>
    </row>
    <row r="80" spans="1:14" x14ac:dyDescent="0.3">
      <c r="A80" s="1"/>
      <c r="B80" s="5" t="s">
        <v>424</v>
      </c>
      <c r="C80" s="5" t="s">
        <v>425</v>
      </c>
      <c r="D80" s="5" t="s">
        <v>430</v>
      </c>
      <c r="E80" s="4" t="s">
        <v>230</v>
      </c>
      <c r="F80" s="4" t="s">
        <v>427</v>
      </c>
      <c r="G80" s="6" t="s">
        <v>431</v>
      </c>
      <c r="H80" s="8">
        <v>0</v>
      </c>
      <c r="I80" s="5" t="s">
        <v>191</v>
      </c>
      <c r="J80" s="5" t="s">
        <v>215</v>
      </c>
      <c r="K80" s="5" t="s">
        <v>193</v>
      </c>
      <c r="L80" s="5" t="s">
        <v>209</v>
      </c>
      <c r="M80" s="8">
        <v>8737</v>
      </c>
      <c r="N80" s="5" t="s">
        <v>195</v>
      </c>
    </row>
    <row r="81" spans="1:14" ht="26.4" x14ac:dyDescent="0.3">
      <c r="A81" s="1"/>
      <c r="B81" s="5" t="s">
        <v>52</v>
      </c>
      <c r="C81" s="5" t="s">
        <v>432</v>
      </c>
      <c r="D81" s="5" t="s">
        <v>433</v>
      </c>
      <c r="E81" s="4" t="s">
        <v>206</v>
      </c>
      <c r="F81" s="4" t="s">
        <v>207</v>
      </c>
      <c r="G81" s="6" t="s">
        <v>434</v>
      </c>
      <c r="H81" s="8">
        <v>0</v>
      </c>
      <c r="I81" s="5" t="s">
        <v>191</v>
      </c>
      <c r="J81" s="5" t="s">
        <v>192</v>
      </c>
      <c r="K81" s="5" t="s">
        <v>193</v>
      </c>
      <c r="L81" s="5" t="s">
        <v>209</v>
      </c>
      <c r="M81" s="8">
        <v>24124</v>
      </c>
      <c r="N81" s="5" t="s">
        <v>195</v>
      </c>
    </row>
    <row r="82" spans="1:14" x14ac:dyDescent="0.3">
      <c r="A82" s="1"/>
      <c r="B82" s="5" t="s">
        <v>52</v>
      </c>
      <c r="C82" s="5" t="s">
        <v>53</v>
      </c>
      <c r="D82" s="5" t="s">
        <v>54</v>
      </c>
      <c r="E82" s="4" t="s">
        <v>412</v>
      </c>
      <c r="F82" s="4" t="s">
        <v>393</v>
      </c>
      <c r="G82" s="6" t="s">
        <v>435</v>
      </c>
      <c r="H82" s="8">
        <v>0</v>
      </c>
      <c r="I82" s="5" t="s">
        <v>191</v>
      </c>
      <c r="J82" s="5" t="s">
        <v>215</v>
      </c>
      <c r="K82" s="5" t="s">
        <v>193</v>
      </c>
      <c r="L82" s="5" t="s">
        <v>254</v>
      </c>
      <c r="M82" s="8">
        <v>15245</v>
      </c>
      <c r="N82" s="5" t="s">
        <v>195</v>
      </c>
    </row>
    <row r="83" spans="1:14" x14ac:dyDescent="0.3">
      <c r="A83" s="1"/>
      <c r="B83" s="5" t="s">
        <v>52</v>
      </c>
      <c r="C83" s="5" t="s">
        <v>436</v>
      </c>
      <c r="D83" s="5" t="s">
        <v>437</v>
      </c>
      <c r="E83" s="4" t="s">
        <v>206</v>
      </c>
      <c r="F83" s="4" t="s">
        <v>207</v>
      </c>
      <c r="G83" s="6" t="s">
        <v>438</v>
      </c>
      <c r="H83" s="8">
        <v>0</v>
      </c>
      <c r="I83" s="5" t="s">
        <v>191</v>
      </c>
      <c r="J83" s="5" t="s">
        <v>215</v>
      </c>
      <c r="K83" s="5" t="s">
        <v>193</v>
      </c>
      <c r="L83" s="5" t="s">
        <v>209</v>
      </c>
      <c r="M83" s="8">
        <v>352</v>
      </c>
      <c r="N83" s="5" t="s">
        <v>195</v>
      </c>
    </row>
    <row r="84" spans="1:14" ht="66" x14ac:dyDescent="0.3">
      <c r="A84" s="1"/>
      <c r="B84" s="5" t="s">
        <v>52</v>
      </c>
      <c r="C84" s="5" t="s">
        <v>436</v>
      </c>
      <c r="D84" s="5" t="s">
        <v>439</v>
      </c>
      <c r="E84" s="4" t="s">
        <v>206</v>
      </c>
      <c r="F84" s="4" t="s">
        <v>207</v>
      </c>
      <c r="G84" s="6" t="s">
        <v>440</v>
      </c>
      <c r="H84" s="8">
        <v>0</v>
      </c>
      <c r="I84" s="5" t="s">
        <v>191</v>
      </c>
      <c r="J84" s="5" t="s">
        <v>215</v>
      </c>
      <c r="K84" s="5" t="s">
        <v>193</v>
      </c>
      <c r="L84" s="5" t="s">
        <v>209</v>
      </c>
      <c r="M84" s="8">
        <v>8939</v>
      </c>
      <c r="N84" s="5" t="s">
        <v>195</v>
      </c>
    </row>
    <row r="85" spans="1:14" ht="92.4" x14ac:dyDescent="0.3">
      <c r="A85" s="1"/>
      <c r="B85" s="5" t="s">
        <v>52</v>
      </c>
      <c r="C85" s="5" t="s">
        <v>441</v>
      </c>
      <c r="D85" s="5" t="s">
        <v>442</v>
      </c>
      <c r="E85" s="4" t="s">
        <v>206</v>
      </c>
      <c r="F85" s="4" t="s">
        <v>360</v>
      </c>
      <c r="G85" s="6" t="s">
        <v>443</v>
      </c>
      <c r="H85" s="8">
        <v>0</v>
      </c>
      <c r="I85" s="5" t="s">
        <v>191</v>
      </c>
      <c r="J85" s="5" t="s">
        <v>215</v>
      </c>
      <c r="K85" s="5" t="s">
        <v>193</v>
      </c>
      <c r="L85" s="5" t="s">
        <v>194</v>
      </c>
      <c r="M85" s="8">
        <v>1120</v>
      </c>
      <c r="N85" s="5" t="s">
        <v>195</v>
      </c>
    </row>
    <row r="86" spans="1:14" ht="92.4" x14ac:dyDescent="0.3">
      <c r="A86" s="1"/>
      <c r="B86" s="5" t="s">
        <v>52</v>
      </c>
      <c r="C86" s="5" t="s">
        <v>441</v>
      </c>
      <c r="D86" s="5" t="s">
        <v>444</v>
      </c>
      <c r="E86" s="4" t="s">
        <v>206</v>
      </c>
      <c r="F86" s="4" t="s">
        <v>207</v>
      </c>
      <c r="G86" s="6" t="s">
        <v>445</v>
      </c>
      <c r="H86" s="8">
        <v>0</v>
      </c>
      <c r="I86" s="5" t="s">
        <v>191</v>
      </c>
      <c r="J86" s="5" t="s">
        <v>215</v>
      </c>
      <c r="K86" s="5" t="s">
        <v>193</v>
      </c>
      <c r="L86" s="5" t="s">
        <v>194</v>
      </c>
      <c r="M86" s="8">
        <v>11701</v>
      </c>
      <c r="N86" s="5" t="s">
        <v>195</v>
      </c>
    </row>
    <row r="87" spans="1:14" ht="26.4" x14ac:dyDescent="0.3">
      <c r="A87" s="1"/>
      <c r="B87" s="5" t="s">
        <v>52</v>
      </c>
      <c r="C87" s="5" t="s">
        <v>441</v>
      </c>
      <c r="D87" s="5" t="s">
        <v>26</v>
      </c>
      <c r="E87" s="4" t="s">
        <v>412</v>
      </c>
      <c r="F87" s="4" t="s">
        <v>360</v>
      </c>
      <c r="G87" s="6" t="s">
        <v>446</v>
      </c>
      <c r="H87" s="8">
        <v>0</v>
      </c>
      <c r="I87" s="5" t="s">
        <v>191</v>
      </c>
      <c r="J87" s="5" t="s">
        <v>192</v>
      </c>
      <c r="K87" s="5" t="s">
        <v>193</v>
      </c>
      <c r="L87" s="5" t="s">
        <v>194</v>
      </c>
      <c r="M87" s="8">
        <v>375</v>
      </c>
      <c r="N87" s="5" t="s">
        <v>195</v>
      </c>
    </row>
    <row r="88" spans="1:14" ht="105.6" x14ac:dyDescent="0.3">
      <c r="A88" s="1"/>
      <c r="B88" s="5" t="s">
        <v>52</v>
      </c>
      <c r="C88" s="5" t="s">
        <v>441</v>
      </c>
      <c r="D88" s="5" t="s">
        <v>26</v>
      </c>
      <c r="E88" s="4" t="s">
        <v>447</v>
      </c>
      <c r="F88" s="4" t="s">
        <v>427</v>
      </c>
      <c r="G88" s="6" t="s">
        <v>448</v>
      </c>
      <c r="H88" s="8">
        <v>0</v>
      </c>
      <c r="I88" s="5" t="s">
        <v>191</v>
      </c>
      <c r="J88" s="5" t="s">
        <v>192</v>
      </c>
      <c r="K88" s="5" t="s">
        <v>193</v>
      </c>
      <c r="L88" s="5" t="s">
        <v>194</v>
      </c>
      <c r="M88" s="8">
        <v>375</v>
      </c>
      <c r="N88" s="5" t="s">
        <v>195</v>
      </c>
    </row>
    <row r="89" spans="1:14" ht="26.4" x14ac:dyDescent="0.3">
      <c r="A89" s="1"/>
      <c r="B89" s="5" t="s">
        <v>52</v>
      </c>
      <c r="C89" s="5" t="s">
        <v>449</v>
      </c>
      <c r="D89" s="5" t="s">
        <v>450</v>
      </c>
      <c r="E89" s="4" t="s">
        <v>206</v>
      </c>
      <c r="F89" s="4" t="s">
        <v>207</v>
      </c>
      <c r="G89" s="6" t="s">
        <v>451</v>
      </c>
      <c r="H89" s="8">
        <v>0</v>
      </c>
      <c r="I89" s="5" t="s">
        <v>191</v>
      </c>
      <c r="J89" s="5" t="s">
        <v>192</v>
      </c>
      <c r="K89" s="5" t="s">
        <v>193</v>
      </c>
      <c r="L89" s="5" t="s">
        <v>209</v>
      </c>
      <c r="M89" s="8">
        <v>23258</v>
      </c>
      <c r="N89" s="5" t="s">
        <v>195</v>
      </c>
    </row>
    <row r="90" spans="1:14" ht="26.4" x14ac:dyDescent="0.3">
      <c r="A90" s="1"/>
      <c r="B90" s="5" t="s">
        <v>52</v>
      </c>
      <c r="C90" s="5" t="s">
        <v>452</v>
      </c>
      <c r="D90" s="5" t="s">
        <v>453</v>
      </c>
      <c r="E90" s="4" t="s">
        <v>206</v>
      </c>
      <c r="F90" s="4" t="s">
        <v>207</v>
      </c>
      <c r="G90" s="6" t="s">
        <v>454</v>
      </c>
      <c r="H90" s="8">
        <v>0</v>
      </c>
      <c r="I90" s="5" t="s">
        <v>191</v>
      </c>
      <c r="J90" s="5" t="s">
        <v>215</v>
      </c>
      <c r="K90" s="5" t="s">
        <v>193</v>
      </c>
      <c r="L90" s="5" t="s">
        <v>209</v>
      </c>
      <c r="M90" s="8">
        <v>853</v>
      </c>
      <c r="N90" s="5" t="s">
        <v>195</v>
      </c>
    </row>
    <row r="91" spans="1:14" ht="52.8" x14ac:dyDescent="0.3">
      <c r="A91" s="1"/>
      <c r="B91" s="5" t="s">
        <v>52</v>
      </c>
      <c r="C91" s="5" t="s">
        <v>455</v>
      </c>
      <c r="D91" s="5" t="s">
        <v>456</v>
      </c>
      <c r="E91" s="4" t="s">
        <v>206</v>
      </c>
      <c r="F91" s="4" t="s">
        <v>207</v>
      </c>
      <c r="G91" s="6" t="s">
        <v>457</v>
      </c>
      <c r="H91" s="8">
        <v>0</v>
      </c>
      <c r="I91" s="5" t="s">
        <v>191</v>
      </c>
      <c r="J91" s="5" t="s">
        <v>215</v>
      </c>
      <c r="K91" s="5" t="s">
        <v>193</v>
      </c>
      <c r="L91" s="5" t="s">
        <v>209</v>
      </c>
      <c r="M91" s="8">
        <v>834</v>
      </c>
      <c r="N91" s="5" t="s">
        <v>195</v>
      </c>
    </row>
    <row r="92" spans="1:14" ht="52.8" x14ac:dyDescent="0.3">
      <c r="A92" s="1"/>
      <c r="B92" s="5" t="s">
        <v>52</v>
      </c>
      <c r="C92" s="5" t="s">
        <v>455</v>
      </c>
      <c r="D92" s="5" t="s">
        <v>458</v>
      </c>
      <c r="E92" s="4" t="s">
        <v>206</v>
      </c>
      <c r="F92" s="4" t="s">
        <v>207</v>
      </c>
      <c r="G92" s="6" t="s">
        <v>459</v>
      </c>
      <c r="H92" s="8">
        <v>0</v>
      </c>
      <c r="I92" s="5" t="s">
        <v>191</v>
      </c>
      <c r="J92" s="5" t="s">
        <v>215</v>
      </c>
      <c r="K92" s="5" t="s">
        <v>193</v>
      </c>
      <c r="L92" s="5" t="s">
        <v>209</v>
      </c>
      <c r="M92" s="8">
        <v>9267</v>
      </c>
      <c r="N92" s="5" t="s">
        <v>195</v>
      </c>
    </row>
    <row r="93" spans="1:14" ht="52.8" x14ac:dyDescent="0.3">
      <c r="A93" s="1"/>
      <c r="B93" s="5" t="s">
        <v>52</v>
      </c>
      <c r="C93" s="5" t="s">
        <v>455</v>
      </c>
      <c r="D93" s="5" t="s">
        <v>460</v>
      </c>
      <c r="E93" s="4" t="s">
        <v>206</v>
      </c>
      <c r="F93" s="4" t="s">
        <v>207</v>
      </c>
      <c r="G93" s="6" t="s">
        <v>461</v>
      </c>
      <c r="H93" s="8">
        <v>0</v>
      </c>
      <c r="I93" s="5" t="s">
        <v>191</v>
      </c>
      <c r="J93" s="5" t="s">
        <v>192</v>
      </c>
      <c r="K93" s="5" t="s">
        <v>193</v>
      </c>
      <c r="L93" s="5" t="s">
        <v>209</v>
      </c>
      <c r="M93" s="8">
        <v>8941</v>
      </c>
      <c r="N93" s="5" t="s">
        <v>195</v>
      </c>
    </row>
    <row r="94" spans="1:14" ht="39.6" x14ac:dyDescent="0.3">
      <c r="A94" s="1"/>
      <c r="B94" s="5" t="s">
        <v>52</v>
      </c>
      <c r="C94" s="5" t="s">
        <v>462</v>
      </c>
      <c r="D94" s="5" t="s">
        <v>463</v>
      </c>
      <c r="E94" s="4" t="s">
        <v>206</v>
      </c>
      <c r="F94" s="4" t="s">
        <v>207</v>
      </c>
      <c r="G94" s="6" t="s">
        <v>464</v>
      </c>
      <c r="H94" s="8">
        <v>0</v>
      </c>
      <c r="I94" s="5" t="s">
        <v>191</v>
      </c>
      <c r="J94" s="5" t="s">
        <v>192</v>
      </c>
      <c r="K94" s="5" t="s">
        <v>193</v>
      </c>
      <c r="L94" s="5" t="s">
        <v>209</v>
      </c>
      <c r="M94" s="8">
        <v>1987</v>
      </c>
      <c r="N94" s="5" t="s">
        <v>195</v>
      </c>
    </row>
    <row r="95" spans="1:14" ht="39.6" x14ac:dyDescent="0.3">
      <c r="A95" s="1"/>
      <c r="B95" s="5" t="s">
        <v>52</v>
      </c>
      <c r="C95" s="5" t="s">
        <v>465</v>
      </c>
      <c r="D95" s="5" t="s">
        <v>26</v>
      </c>
      <c r="E95" s="4" t="s">
        <v>466</v>
      </c>
      <c r="F95" s="4" t="s">
        <v>467</v>
      </c>
      <c r="G95" s="6" t="s">
        <v>468</v>
      </c>
      <c r="H95" s="8">
        <v>0</v>
      </c>
      <c r="I95" s="5" t="s">
        <v>191</v>
      </c>
      <c r="J95" s="5" t="s">
        <v>192</v>
      </c>
      <c r="K95" s="5" t="s">
        <v>193</v>
      </c>
      <c r="L95" s="5" t="s">
        <v>194</v>
      </c>
      <c r="M95" s="8">
        <v>486</v>
      </c>
      <c r="N95" s="5" t="s">
        <v>195</v>
      </c>
    </row>
    <row r="96" spans="1:14" ht="26.4" x14ac:dyDescent="0.3">
      <c r="A96" s="1"/>
      <c r="B96" s="5" t="s">
        <v>52</v>
      </c>
      <c r="C96" s="5" t="s">
        <v>469</v>
      </c>
      <c r="D96" s="5" t="s">
        <v>470</v>
      </c>
      <c r="E96" s="4" t="s">
        <v>206</v>
      </c>
      <c r="F96" s="4" t="s">
        <v>207</v>
      </c>
      <c r="G96" s="6" t="s">
        <v>471</v>
      </c>
      <c r="H96" s="8">
        <v>0</v>
      </c>
      <c r="I96" s="5" t="s">
        <v>191</v>
      </c>
      <c r="J96" s="5" t="s">
        <v>192</v>
      </c>
      <c r="K96" s="5" t="s">
        <v>193</v>
      </c>
      <c r="L96" s="5" t="s">
        <v>209</v>
      </c>
      <c r="M96" s="8">
        <v>24318</v>
      </c>
      <c r="N96" s="5" t="s">
        <v>195</v>
      </c>
    </row>
    <row r="97" spans="1:14" ht="66" x14ac:dyDescent="0.3">
      <c r="A97" s="1"/>
      <c r="B97" s="5" t="s">
        <v>52</v>
      </c>
      <c r="C97" s="5" t="s">
        <v>472</v>
      </c>
      <c r="D97" s="5" t="s">
        <v>473</v>
      </c>
      <c r="E97" s="4" t="s">
        <v>206</v>
      </c>
      <c r="F97" s="4" t="s">
        <v>207</v>
      </c>
      <c r="G97" s="6" t="s">
        <v>474</v>
      </c>
      <c r="H97" s="8">
        <v>0</v>
      </c>
      <c r="I97" s="5" t="s">
        <v>191</v>
      </c>
      <c r="J97" s="5" t="s">
        <v>215</v>
      </c>
      <c r="K97" s="5" t="s">
        <v>193</v>
      </c>
      <c r="L97" s="5" t="s">
        <v>209</v>
      </c>
      <c r="M97" s="8">
        <v>8680</v>
      </c>
      <c r="N97" s="5" t="s">
        <v>195</v>
      </c>
    </row>
    <row r="98" spans="1:14" x14ac:dyDescent="0.3">
      <c r="A98" s="1"/>
      <c r="B98" s="5" t="s">
        <v>52</v>
      </c>
      <c r="C98" s="5" t="s">
        <v>475</v>
      </c>
      <c r="D98" s="5" t="s">
        <v>476</v>
      </c>
      <c r="E98" s="4" t="s">
        <v>477</v>
      </c>
      <c r="F98" s="4" t="s">
        <v>207</v>
      </c>
      <c r="G98" s="6" t="s">
        <v>478</v>
      </c>
      <c r="H98" s="8">
        <v>0</v>
      </c>
      <c r="I98" s="5" t="s">
        <v>191</v>
      </c>
      <c r="J98" s="5" t="s">
        <v>215</v>
      </c>
      <c r="K98" s="5" t="s">
        <v>193</v>
      </c>
      <c r="L98" s="5" t="s">
        <v>254</v>
      </c>
      <c r="M98" s="8">
        <v>596</v>
      </c>
      <c r="N98" s="5" t="s">
        <v>195</v>
      </c>
    </row>
    <row r="99" spans="1:14" ht="39.6" x14ac:dyDescent="0.3">
      <c r="A99" s="1"/>
      <c r="B99" s="5" t="s">
        <v>52</v>
      </c>
      <c r="C99" s="5" t="s">
        <v>479</v>
      </c>
      <c r="D99" s="5" t="s">
        <v>26</v>
      </c>
      <c r="E99" s="4" t="s">
        <v>206</v>
      </c>
      <c r="F99" s="4" t="s">
        <v>207</v>
      </c>
      <c r="G99" s="6" t="s">
        <v>480</v>
      </c>
      <c r="H99" s="8">
        <v>0</v>
      </c>
      <c r="I99" s="5" t="s">
        <v>191</v>
      </c>
      <c r="J99" s="5" t="s">
        <v>192</v>
      </c>
      <c r="K99" s="5" t="s">
        <v>193</v>
      </c>
      <c r="L99" s="5" t="s">
        <v>209</v>
      </c>
      <c r="M99" s="8">
        <v>1422</v>
      </c>
      <c r="N99" s="5" t="s">
        <v>195</v>
      </c>
    </row>
    <row r="100" spans="1:14" ht="26.4" x14ac:dyDescent="0.3">
      <c r="A100" s="1"/>
      <c r="B100" s="5" t="s">
        <v>52</v>
      </c>
      <c r="C100" s="5" t="s">
        <v>479</v>
      </c>
      <c r="D100" s="5" t="s">
        <v>68</v>
      </c>
      <c r="E100" s="4" t="s">
        <v>206</v>
      </c>
      <c r="F100" s="4" t="s">
        <v>207</v>
      </c>
      <c r="G100" s="6" t="s">
        <v>481</v>
      </c>
      <c r="H100" s="8">
        <v>0</v>
      </c>
      <c r="I100" s="5" t="s">
        <v>191</v>
      </c>
      <c r="J100" s="5" t="s">
        <v>192</v>
      </c>
      <c r="K100" s="5" t="s">
        <v>193</v>
      </c>
      <c r="L100" s="5" t="s">
        <v>209</v>
      </c>
      <c r="M100" s="8">
        <v>1941</v>
      </c>
      <c r="N100" s="5" t="s">
        <v>195</v>
      </c>
    </row>
    <row r="101" spans="1:14" x14ac:dyDescent="0.3">
      <c r="A101" s="1"/>
      <c r="B101" s="5" t="s">
        <v>52</v>
      </c>
      <c r="C101" s="5" t="s">
        <v>67</v>
      </c>
      <c r="D101" s="5" t="s">
        <v>69</v>
      </c>
      <c r="E101" s="4" t="s">
        <v>206</v>
      </c>
      <c r="F101" s="4" t="s">
        <v>207</v>
      </c>
      <c r="G101" s="6" t="s">
        <v>482</v>
      </c>
      <c r="H101" s="8">
        <v>0</v>
      </c>
      <c r="I101" s="5" t="s">
        <v>191</v>
      </c>
      <c r="J101" s="5" t="s">
        <v>215</v>
      </c>
      <c r="K101" s="5" t="s">
        <v>193</v>
      </c>
      <c r="L101" s="5" t="s">
        <v>209</v>
      </c>
      <c r="M101" s="8">
        <v>642</v>
      </c>
      <c r="N101" s="5" t="s">
        <v>195</v>
      </c>
    </row>
    <row r="102" spans="1:14" x14ac:dyDescent="0.3">
      <c r="A102" s="1"/>
      <c r="B102" s="5" t="s">
        <v>52</v>
      </c>
      <c r="C102" s="5" t="s">
        <v>67</v>
      </c>
      <c r="D102" s="5" t="s">
        <v>69</v>
      </c>
      <c r="E102" s="4" t="s">
        <v>483</v>
      </c>
      <c r="F102" s="4" t="s">
        <v>484</v>
      </c>
      <c r="G102" s="6" t="s">
        <v>485</v>
      </c>
      <c r="H102" s="8">
        <v>0</v>
      </c>
      <c r="I102" s="5" t="s">
        <v>191</v>
      </c>
      <c r="J102" s="5" t="s">
        <v>215</v>
      </c>
      <c r="K102" s="5" t="s">
        <v>193</v>
      </c>
      <c r="L102" s="5" t="s">
        <v>254</v>
      </c>
      <c r="M102" s="8">
        <v>642</v>
      </c>
      <c r="N102" s="5" t="s">
        <v>195</v>
      </c>
    </row>
    <row r="103" spans="1:14" ht="26.4" x14ac:dyDescent="0.3">
      <c r="A103" s="1"/>
      <c r="B103" s="5" t="s">
        <v>52</v>
      </c>
      <c r="C103" s="5" t="s">
        <v>486</v>
      </c>
      <c r="D103" s="5" t="s">
        <v>487</v>
      </c>
      <c r="E103" s="4" t="s">
        <v>206</v>
      </c>
      <c r="F103" s="4" t="s">
        <v>207</v>
      </c>
      <c r="G103" s="6" t="s">
        <v>488</v>
      </c>
      <c r="H103" s="8">
        <v>0</v>
      </c>
      <c r="I103" s="5" t="s">
        <v>191</v>
      </c>
      <c r="J103" s="5" t="s">
        <v>192</v>
      </c>
      <c r="K103" s="5" t="s">
        <v>193</v>
      </c>
      <c r="L103" s="5" t="s">
        <v>209</v>
      </c>
      <c r="M103" s="8">
        <v>19929</v>
      </c>
      <c r="N103" s="5" t="s">
        <v>195</v>
      </c>
    </row>
    <row r="104" spans="1:14" ht="39.6" x14ac:dyDescent="0.3">
      <c r="A104" s="1"/>
      <c r="B104" s="5" t="s">
        <v>52</v>
      </c>
      <c r="C104" s="5" t="s">
        <v>486</v>
      </c>
      <c r="D104" s="5" t="s">
        <v>489</v>
      </c>
      <c r="E104" s="4" t="s">
        <v>206</v>
      </c>
      <c r="F104" s="4" t="s">
        <v>207</v>
      </c>
      <c r="G104" s="6" t="s">
        <v>490</v>
      </c>
      <c r="H104" s="8">
        <v>0</v>
      </c>
      <c r="I104" s="5" t="s">
        <v>191</v>
      </c>
      <c r="J104" s="5" t="s">
        <v>192</v>
      </c>
      <c r="K104" s="5" t="s">
        <v>193</v>
      </c>
      <c r="L104" s="5" t="s">
        <v>209</v>
      </c>
      <c r="M104" s="8">
        <v>1110</v>
      </c>
      <c r="N104" s="5" t="s">
        <v>195</v>
      </c>
    </row>
    <row r="105" spans="1:14" ht="26.4" x14ac:dyDescent="0.3">
      <c r="A105" s="1"/>
      <c r="B105" s="5" t="s">
        <v>491</v>
      </c>
      <c r="C105" s="5" t="s">
        <v>492</v>
      </c>
      <c r="D105" s="5" t="s">
        <v>493</v>
      </c>
      <c r="E105" s="4" t="s">
        <v>494</v>
      </c>
      <c r="F105" s="4" t="s">
        <v>495</v>
      </c>
      <c r="G105" s="6" t="s">
        <v>496</v>
      </c>
      <c r="H105" s="8">
        <v>0</v>
      </c>
      <c r="I105" s="5" t="s">
        <v>191</v>
      </c>
      <c r="J105" s="5" t="s">
        <v>215</v>
      </c>
      <c r="K105" s="5" t="s">
        <v>193</v>
      </c>
      <c r="L105" s="5" t="s">
        <v>194</v>
      </c>
      <c r="M105" s="8">
        <v>1242</v>
      </c>
      <c r="N105" s="5" t="s">
        <v>195</v>
      </c>
    </row>
    <row r="106" spans="1:14" x14ac:dyDescent="0.3">
      <c r="A106" s="1"/>
      <c r="B106" s="5" t="s">
        <v>162</v>
      </c>
      <c r="C106" s="5" t="s">
        <v>497</v>
      </c>
      <c r="D106" s="5" t="s">
        <v>498</v>
      </c>
      <c r="E106" s="4" t="s">
        <v>206</v>
      </c>
      <c r="F106" s="4" t="s">
        <v>207</v>
      </c>
      <c r="G106" s="6" t="s">
        <v>499</v>
      </c>
      <c r="H106" s="8">
        <v>0</v>
      </c>
      <c r="I106" s="5" t="s">
        <v>191</v>
      </c>
      <c r="J106" s="5" t="s">
        <v>192</v>
      </c>
      <c r="K106" s="5" t="s">
        <v>193</v>
      </c>
      <c r="L106" s="5" t="s">
        <v>194</v>
      </c>
      <c r="M106" s="8">
        <v>15545</v>
      </c>
      <c r="N106" s="5" t="s">
        <v>195</v>
      </c>
    </row>
    <row r="107" spans="1:14" ht="26.4" x14ac:dyDescent="0.3">
      <c r="A107" s="1"/>
      <c r="B107" s="5" t="s">
        <v>162</v>
      </c>
      <c r="C107" s="5" t="s">
        <v>500</v>
      </c>
      <c r="D107" s="5" t="s">
        <v>138</v>
      </c>
      <c r="E107" s="4" t="s">
        <v>206</v>
      </c>
      <c r="F107" s="4" t="s">
        <v>207</v>
      </c>
      <c r="G107" s="6" t="s">
        <v>501</v>
      </c>
      <c r="H107" s="8">
        <v>12</v>
      </c>
      <c r="I107" s="5" t="s">
        <v>191</v>
      </c>
      <c r="J107" s="5" t="s">
        <v>215</v>
      </c>
      <c r="K107" s="5" t="s">
        <v>193</v>
      </c>
      <c r="L107" s="5" t="s">
        <v>194</v>
      </c>
      <c r="M107" s="8">
        <v>42</v>
      </c>
      <c r="N107" s="5" t="s">
        <v>260</v>
      </c>
    </row>
    <row r="108" spans="1:14" ht="26.4" x14ac:dyDescent="0.3">
      <c r="A108" s="1"/>
      <c r="B108" s="5" t="s">
        <v>162</v>
      </c>
      <c r="C108" s="5" t="s">
        <v>502</v>
      </c>
      <c r="D108" s="5" t="s">
        <v>503</v>
      </c>
      <c r="E108" s="4" t="s">
        <v>206</v>
      </c>
      <c r="F108" s="4" t="s">
        <v>207</v>
      </c>
      <c r="G108" s="6" t="s">
        <v>504</v>
      </c>
      <c r="H108" s="8">
        <v>0</v>
      </c>
      <c r="I108" s="5" t="s">
        <v>191</v>
      </c>
      <c r="J108" s="5" t="s">
        <v>215</v>
      </c>
      <c r="K108" s="5" t="s">
        <v>193</v>
      </c>
      <c r="L108" s="5" t="s">
        <v>194</v>
      </c>
      <c r="M108" s="8">
        <v>680</v>
      </c>
      <c r="N108" s="5" t="s">
        <v>195</v>
      </c>
    </row>
    <row r="109" spans="1:14" x14ac:dyDescent="0.3">
      <c r="A109" s="1"/>
      <c r="B109" s="5" t="s">
        <v>168</v>
      </c>
      <c r="C109" s="5" t="s">
        <v>505</v>
      </c>
      <c r="D109" s="5" t="s">
        <v>17</v>
      </c>
      <c r="E109" s="4" t="s">
        <v>206</v>
      </c>
      <c r="F109" s="4" t="s">
        <v>207</v>
      </c>
      <c r="G109" s="6" t="s">
        <v>506</v>
      </c>
      <c r="H109" s="8">
        <v>0</v>
      </c>
      <c r="I109" s="5" t="s">
        <v>191</v>
      </c>
      <c r="J109" s="5" t="s">
        <v>192</v>
      </c>
      <c r="K109" s="5" t="s">
        <v>193</v>
      </c>
      <c r="L109" s="5" t="s">
        <v>209</v>
      </c>
      <c r="M109" s="8">
        <v>258</v>
      </c>
      <c r="N109" s="5" t="s">
        <v>260</v>
      </c>
    </row>
    <row r="110" spans="1:14" ht="26.4" x14ac:dyDescent="0.3">
      <c r="A110" s="1"/>
      <c r="B110" s="5" t="s">
        <v>507</v>
      </c>
      <c r="C110" s="5" t="s">
        <v>508</v>
      </c>
      <c r="D110" s="5" t="s">
        <v>509</v>
      </c>
      <c r="E110" s="4" t="s">
        <v>206</v>
      </c>
      <c r="F110" s="4" t="s">
        <v>207</v>
      </c>
      <c r="G110" s="6" t="s">
        <v>510</v>
      </c>
      <c r="H110" s="8">
        <v>0</v>
      </c>
      <c r="I110" s="5" t="s">
        <v>191</v>
      </c>
      <c r="J110" s="5" t="s">
        <v>192</v>
      </c>
      <c r="K110" s="5" t="s">
        <v>193</v>
      </c>
      <c r="L110" s="5" t="s">
        <v>194</v>
      </c>
      <c r="M110" s="8">
        <v>21644</v>
      </c>
      <c r="N110" s="5" t="s">
        <v>195</v>
      </c>
    </row>
    <row r="111" spans="1:14" ht="39.6" x14ac:dyDescent="0.3">
      <c r="A111" s="1"/>
      <c r="B111" s="5" t="s">
        <v>73</v>
      </c>
      <c r="C111" s="5" t="s">
        <v>511</v>
      </c>
      <c r="D111" s="5" t="s">
        <v>512</v>
      </c>
      <c r="E111" s="4" t="s">
        <v>206</v>
      </c>
      <c r="F111" s="4" t="s">
        <v>207</v>
      </c>
      <c r="G111" s="6" t="s">
        <v>513</v>
      </c>
      <c r="H111" s="8">
        <v>0</v>
      </c>
      <c r="I111" s="5" t="s">
        <v>191</v>
      </c>
      <c r="J111" s="5" t="s">
        <v>192</v>
      </c>
      <c r="K111" s="5" t="s">
        <v>193</v>
      </c>
      <c r="L111" s="5" t="s">
        <v>209</v>
      </c>
      <c r="M111" s="8">
        <v>23022</v>
      </c>
      <c r="N111" s="5" t="s">
        <v>195</v>
      </c>
    </row>
    <row r="112" spans="1:14" ht="52.8" x14ac:dyDescent="0.3">
      <c r="A112" s="1"/>
      <c r="B112" s="5" t="s">
        <v>73</v>
      </c>
      <c r="C112" s="5" t="s">
        <v>514</v>
      </c>
      <c r="D112" s="5" t="s">
        <v>515</v>
      </c>
      <c r="E112" s="4" t="s">
        <v>206</v>
      </c>
      <c r="F112" s="4" t="s">
        <v>207</v>
      </c>
      <c r="G112" s="6" t="s">
        <v>516</v>
      </c>
      <c r="H112" s="8">
        <v>0</v>
      </c>
      <c r="I112" s="5" t="s">
        <v>191</v>
      </c>
      <c r="J112" s="5" t="s">
        <v>192</v>
      </c>
      <c r="K112" s="5" t="s">
        <v>193</v>
      </c>
      <c r="L112" s="5" t="s">
        <v>209</v>
      </c>
      <c r="M112" s="8">
        <v>22626</v>
      </c>
      <c r="N112" s="5" t="s">
        <v>195</v>
      </c>
    </row>
    <row r="113" spans="1:14" ht="26.4" x14ac:dyDescent="0.3">
      <c r="A113" s="1"/>
      <c r="B113" s="5" t="s">
        <v>73</v>
      </c>
      <c r="C113" s="5" t="s">
        <v>514</v>
      </c>
      <c r="D113" s="5" t="s">
        <v>517</v>
      </c>
      <c r="E113" s="4" t="s">
        <v>206</v>
      </c>
      <c r="F113" s="4" t="s">
        <v>207</v>
      </c>
      <c r="G113" s="6" t="s">
        <v>518</v>
      </c>
      <c r="H113" s="8">
        <v>0</v>
      </c>
      <c r="I113" s="5" t="s">
        <v>191</v>
      </c>
      <c r="J113" s="5" t="s">
        <v>215</v>
      </c>
      <c r="K113" s="5" t="s">
        <v>193</v>
      </c>
      <c r="L113" s="5" t="s">
        <v>209</v>
      </c>
      <c r="M113" s="8">
        <v>22636</v>
      </c>
      <c r="N113" s="5" t="s">
        <v>195</v>
      </c>
    </row>
    <row r="114" spans="1:14" ht="39.6" x14ac:dyDescent="0.3">
      <c r="A114" s="1"/>
      <c r="B114" s="5" t="s">
        <v>73</v>
      </c>
      <c r="C114" s="5" t="s">
        <v>199</v>
      </c>
      <c r="D114" s="5" t="s">
        <v>519</v>
      </c>
      <c r="E114" s="4" t="s">
        <v>206</v>
      </c>
      <c r="F114" s="4" t="s">
        <v>207</v>
      </c>
      <c r="G114" s="6" t="s">
        <v>520</v>
      </c>
      <c r="H114" s="8">
        <v>0</v>
      </c>
      <c r="I114" s="5" t="s">
        <v>191</v>
      </c>
      <c r="J114" s="5" t="s">
        <v>192</v>
      </c>
      <c r="K114" s="5" t="s">
        <v>193</v>
      </c>
      <c r="L114" s="5" t="s">
        <v>209</v>
      </c>
      <c r="M114" s="8">
        <v>13658</v>
      </c>
      <c r="N114" s="5" t="s">
        <v>195</v>
      </c>
    </row>
    <row r="115" spans="1:14" ht="52.8" x14ac:dyDescent="0.3">
      <c r="A115" s="1"/>
      <c r="B115" s="5" t="s">
        <v>73</v>
      </c>
      <c r="C115" s="5" t="s">
        <v>521</v>
      </c>
      <c r="D115" s="5" t="s">
        <v>522</v>
      </c>
      <c r="E115" s="4" t="s">
        <v>206</v>
      </c>
      <c r="F115" s="4" t="s">
        <v>207</v>
      </c>
      <c r="G115" s="6" t="s">
        <v>523</v>
      </c>
      <c r="H115" s="8">
        <v>0</v>
      </c>
      <c r="I115" s="5" t="s">
        <v>191</v>
      </c>
      <c r="J115" s="5" t="s">
        <v>192</v>
      </c>
      <c r="K115" s="5" t="s">
        <v>193</v>
      </c>
      <c r="L115" s="5" t="s">
        <v>209</v>
      </c>
      <c r="M115" s="8">
        <v>17377</v>
      </c>
      <c r="N115" s="5" t="s">
        <v>195</v>
      </c>
    </row>
    <row r="116" spans="1:14" ht="52.8" x14ac:dyDescent="0.3">
      <c r="A116" s="1"/>
      <c r="B116" s="5" t="s">
        <v>73</v>
      </c>
      <c r="C116" s="5" t="s">
        <v>524</v>
      </c>
      <c r="D116" s="5" t="s">
        <v>525</v>
      </c>
      <c r="E116" s="4" t="s">
        <v>206</v>
      </c>
      <c r="F116" s="4" t="s">
        <v>207</v>
      </c>
      <c r="G116" s="6" t="s">
        <v>526</v>
      </c>
      <c r="H116" s="8">
        <v>0</v>
      </c>
      <c r="I116" s="5" t="s">
        <v>191</v>
      </c>
      <c r="J116" s="5" t="s">
        <v>215</v>
      </c>
      <c r="K116" s="5" t="s">
        <v>193</v>
      </c>
      <c r="L116" s="5" t="s">
        <v>254</v>
      </c>
      <c r="M116" s="8">
        <v>1342</v>
      </c>
      <c r="N116" s="5" t="s">
        <v>195</v>
      </c>
    </row>
    <row r="117" spans="1:14" ht="26.4" x14ac:dyDescent="0.3">
      <c r="A117" s="1"/>
      <c r="B117" s="5" t="s">
        <v>73</v>
      </c>
      <c r="C117" s="5" t="s">
        <v>524</v>
      </c>
      <c r="D117" s="5" t="s">
        <v>527</v>
      </c>
      <c r="E117" s="4" t="s">
        <v>206</v>
      </c>
      <c r="F117" s="4" t="s">
        <v>207</v>
      </c>
      <c r="G117" s="6" t="s">
        <v>528</v>
      </c>
      <c r="H117" s="8">
        <v>0</v>
      </c>
      <c r="I117" s="5" t="s">
        <v>191</v>
      </c>
      <c r="J117" s="5" t="s">
        <v>192</v>
      </c>
      <c r="K117" s="5" t="s">
        <v>193</v>
      </c>
      <c r="L117" s="5" t="s">
        <v>209</v>
      </c>
      <c r="M117" s="8">
        <v>1344</v>
      </c>
      <c r="N117" s="5" t="s">
        <v>195</v>
      </c>
    </row>
    <row r="118" spans="1:14" x14ac:dyDescent="0.3">
      <c r="A118" s="1"/>
      <c r="B118" s="5" t="s">
        <v>73</v>
      </c>
      <c r="C118" s="5" t="s">
        <v>529</v>
      </c>
      <c r="D118" s="5" t="s">
        <v>530</v>
      </c>
      <c r="E118" s="4" t="s">
        <v>206</v>
      </c>
      <c r="F118" s="4" t="s">
        <v>207</v>
      </c>
      <c r="G118" s="6" t="s">
        <v>531</v>
      </c>
      <c r="H118" s="8">
        <v>0</v>
      </c>
      <c r="I118" s="5" t="s">
        <v>191</v>
      </c>
      <c r="J118" s="5" t="s">
        <v>215</v>
      </c>
      <c r="K118" s="5" t="s">
        <v>193</v>
      </c>
      <c r="L118" s="5" t="s">
        <v>209</v>
      </c>
      <c r="M118" s="8">
        <v>21426</v>
      </c>
      <c r="N118" s="5" t="s">
        <v>195</v>
      </c>
    </row>
    <row r="119" spans="1:14" ht="52.8" x14ac:dyDescent="0.3">
      <c r="A119" s="1"/>
      <c r="B119" s="5" t="s">
        <v>73</v>
      </c>
      <c r="C119" s="5" t="s">
        <v>532</v>
      </c>
      <c r="D119" s="5" t="s">
        <v>26</v>
      </c>
      <c r="E119" s="4" t="s">
        <v>206</v>
      </c>
      <c r="F119" s="4" t="s">
        <v>207</v>
      </c>
      <c r="G119" s="6" t="s">
        <v>533</v>
      </c>
      <c r="H119" s="8">
        <v>0</v>
      </c>
      <c r="I119" s="5" t="s">
        <v>191</v>
      </c>
      <c r="J119" s="5" t="s">
        <v>192</v>
      </c>
      <c r="K119" s="5" t="s">
        <v>193</v>
      </c>
      <c r="L119" s="5" t="s">
        <v>209</v>
      </c>
      <c r="M119" s="8">
        <v>17650</v>
      </c>
      <c r="N119" s="5" t="s">
        <v>195</v>
      </c>
    </row>
    <row r="120" spans="1:14" ht="39.6" x14ac:dyDescent="0.3">
      <c r="A120" s="1"/>
      <c r="B120" s="5" t="s">
        <v>73</v>
      </c>
      <c r="C120" s="5" t="s">
        <v>534</v>
      </c>
      <c r="D120" s="5" t="s">
        <v>535</v>
      </c>
      <c r="E120" s="4" t="s">
        <v>206</v>
      </c>
      <c r="F120" s="4" t="s">
        <v>207</v>
      </c>
      <c r="G120" s="6" t="s">
        <v>536</v>
      </c>
      <c r="H120" s="8">
        <v>0</v>
      </c>
      <c r="I120" s="5" t="s">
        <v>191</v>
      </c>
      <c r="J120" s="5" t="s">
        <v>192</v>
      </c>
      <c r="K120" s="5" t="s">
        <v>193</v>
      </c>
      <c r="L120" s="5" t="s">
        <v>209</v>
      </c>
      <c r="M120" s="8">
        <v>13179</v>
      </c>
      <c r="N120" s="5" t="s">
        <v>195</v>
      </c>
    </row>
    <row r="121" spans="1:14" ht="26.4" x14ac:dyDescent="0.3">
      <c r="A121" s="1"/>
      <c r="B121" s="5" t="s">
        <v>73</v>
      </c>
      <c r="C121" s="5" t="s">
        <v>537</v>
      </c>
      <c r="D121" s="5" t="s">
        <v>538</v>
      </c>
      <c r="E121" s="4" t="s">
        <v>539</v>
      </c>
      <c r="F121" s="4" t="s">
        <v>207</v>
      </c>
      <c r="G121" s="6" t="s">
        <v>540</v>
      </c>
      <c r="H121" s="8">
        <v>0</v>
      </c>
      <c r="I121" s="5" t="s">
        <v>191</v>
      </c>
      <c r="J121" s="5" t="s">
        <v>215</v>
      </c>
      <c r="K121" s="5" t="s">
        <v>193</v>
      </c>
      <c r="L121" s="5" t="s">
        <v>194</v>
      </c>
      <c r="M121" s="8">
        <v>15049</v>
      </c>
      <c r="N121" s="5" t="s">
        <v>195</v>
      </c>
    </row>
    <row r="122" spans="1:14" ht="52.8" x14ac:dyDescent="0.3">
      <c r="A122" s="1"/>
      <c r="B122" s="5" t="s">
        <v>73</v>
      </c>
      <c r="C122" s="5" t="s">
        <v>541</v>
      </c>
      <c r="D122" s="5" t="s">
        <v>542</v>
      </c>
      <c r="E122" s="4" t="s">
        <v>206</v>
      </c>
      <c r="F122" s="4" t="s">
        <v>207</v>
      </c>
      <c r="G122" s="6" t="s">
        <v>523</v>
      </c>
      <c r="H122" s="8">
        <v>0</v>
      </c>
      <c r="I122" s="5" t="s">
        <v>191</v>
      </c>
      <c r="J122" s="5" t="s">
        <v>192</v>
      </c>
      <c r="K122" s="5" t="s">
        <v>193</v>
      </c>
      <c r="L122" s="5" t="s">
        <v>209</v>
      </c>
      <c r="M122" s="8">
        <v>17433</v>
      </c>
      <c r="N122" s="5" t="s">
        <v>195</v>
      </c>
    </row>
    <row r="123" spans="1:14" ht="39.6" x14ac:dyDescent="0.3">
      <c r="A123" s="1"/>
      <c r="B123" s="5" t="s">
        <v>73</v>
      </c>
      <c r="C123" s="5" t="s">
        <v>541</v>
      </c>
      <c r="D123" s="5" t="s">
        <v>543</v>
      </c>
      <c r="E123" s="4" t="s">
        <v>206</v>
      </c>
      <c r="F123" s="4" t="s">
        <v>207</v>
      </c>
      <c r="G123" s="6" t="s">
        <v>544</v>
      </c>
      <c r="H123" s="8">
        <v>0</v>
      </c>
      <c r="I123" s="5" t="s">
        <v>191</v>
      </c>
      <c r="J123" s="5" t="s">
        <v>192</v>
      </c>
      <c r="K123" s="5" t="s">
        <v>193</v>
      </c>
      <c r="L123" s="5" t="s">
        <v>209</v>
      </c>
      <c r="M123" s="8">
        <v>17424</v>
      </c>
      <c r="N123" s="5" t="s">
        <v>195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545</v>
      </c>
      <c r="B5" s="1"/>
      <c r="C5" s="1"/>
      <c r="D5" s="1"/>
      <c r="E5" s="1"/>
    </row>
    <row r="6" spans="1:6" ht="34.950000000000003" customHeight="1" x14ac:dyDescent="0.3">
      <c r="A6" s="3" t="s">
        <v>3</v>
      </c>
      <c r="B6" s="3" t="s">
        <v>5</v>
      </c>
      <c r="C6" s="3" t="s">
        <v>4</v>
      </c>
      <c r="D6" s="3" t="s">
        <v>6</v>
      </c>
      <c r="E6" s="3" t="s">
        <v>546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D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2" t="s">
        <v>547</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1"/>
      <c r="FM5" s="198" t="s">
        <v>548</v>
      </c>
      <c r="FN5" s="197"/>
      <c r="FO5" s="197"/>
      <c r="FP5" s="197"/>
      <c r="FQ5" s="197"/>
      <c r="FR5" s="197"/>
      <c r="FS5" s="197"/>
      <c r="FT5" s="197"/>
      <c r="FU5" s="197"/>
    </row>
    <row r="6" spans="1:177" ht="22.05" hidden="1" customHeight="1" x14ac:dyDescent="0.3">
      <c r="A6" s="201" t="s">
        <v>79</v>
      </c>
      <c r="B6" s="201" t="s">
        <v>549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1" t="s">
        <v>550</v>
      </c>
      <c r="FL6" s="1"/>
      <c r="FM6" s="10">
        <v>221</v>
      </c>
      <c r="FN6" s="10">
        <v>222</v>
      </c>
      <c r="FO6" s="10">
        <v>224</v>
      </c>
      <c r="FP6" s="10">
        <v>2187</v>
      </c>
      <c r="FQ6" s="10">
        <v>227</v>
      </c>
      <c r="FR6" s="10">
        <v>49400</v>
      </c>
      <c r="FS6" s="10">
        <v>199</v>
      </c>
      <c r="FT6" s="10">
        <v>200</v>
      </c>
      <c r="FU6" s="197" t="s">
        <v>551</v>
      </c>
    </row>
    <row r="7" spans="1:177" ht="15" hidden="1" customHeight="1" x14ac:dyDescent="0.3">
      <c r="A7" s="201"/>
      <c r="B7" s="201"/>
      <c r="C7" s="9" t="s">
        <v>552</v>
      </c>
      <c r="D7" s="9" t="s">
        <v>553</v>
      </c>
      <c r="E7" s="9" t="s">
        <v>553</v>
      </c>
      <c r="F7" s="9" t="s">
        <v>554</v>
      </c>
      <c r="G7" s="9" t="s">
        <v>554</v>
      </c>
      <c r="H7" s="9" t="s">
        <v>554</v>
      </c>
      <c r="I7" s="9" t="s">
        <v>554</v>
      </c>
      <c r="J7" s="9" t="s">
        <v>553</v>
      </c>
      <c r="K7" s="9" t="s">
        <v>553</v>
      </c>
      <c r="L7" s="9" t="s">
        <v>553</v>
      </c>
      <c r="M7" s="9" t="s">
        <v>553</v>
      </c>
      <c r="N7" s="9" t="s">
        <v>553</v>
      </c>
      <c r="O7" s="9" t="s">
        <v>553</v>
      </c>
      <c r="P7" s="9" t="s">
        <v>553</v>
      </c>
      <c r="Q7" s="9" t="s">
        <v>553</v>
      </c>
      <c r="R7" s="9" t="s">
        <v>553</v>
      </c>
      <c r="S7" s="9" t="s">
        <v>553</v>
      </c>
      <c r="T7" s="9" t="s">
        <v>553</v>
      </c>
      <c r="U7" s="9" t="s">
        <v>553</v>
      </c>
      <c r="V7" s="9" t="s">
        <v>553</v>
      </c>
      <c r="W7" s="9" t="s">
        <v>553</v>
      </c>
      <c r="X7" s="9" t="s">
        <v>552</v>
      </c>
      <c r="Y7" s="9" t="s">
        <v>552</v>
      </c>
      <c r="Z7" s="9" t="s">
        <v>552</v>
      </c>
      <c r="AA7" s="9" t="s">
        <v>553</v>
      </c>
      <c r="AB7" s="9" t="s">
        <v>552</v>
      </c>
      <c r="AC7" s="9" t="s">
        <v>552</v>
      </c>
      <c r="AD7" s="9" t="s">
        <v>552</v>
      </c>
      <c r="AE7" s="9" t="s">
        <v>552</v>
      </c>
      <c r="AF7" s="9" t="s">
        <v>552</v>
      </c>
      <c r="AG7" s="9" t="s">
        <v>552</v>
      </c>
      <c r="AH7" s="9" t="s">
        <v>552</v>
      </c>
      <c r="AI7" s="9" t="s">
        <v>552</v>
      </c>
      <c r="AJ7" s="9" t="s">
        <v>553</v>
      </c>
      <c r="AK7" s="9" t="s">
        <v>554</v>
      </c>
      <c r="AL7" s="9" t="s">
        <v>554</v>
      </c>
      <c r="AM7" s="9" t="s">
        <v>554</v>
      </c>
      <c r="AN7" s="9" t="s">
        <v>553</v>
      </c>
      <c r="AO7" s="9" t="s">
        <v>553</v>
      </c>
      <c r="AP7" s="9" t="s">
        <v>553</v>
      </c>
      <c r="AQ7" s="9" t="s">
        <v>553</v>
      </c>
      <c r="AR7" s="9" t="s">
        <v>553</v>
      </c>
      <c r="AS7" s="9" t="s">
        <v>553</v>
      </c>
      <c r="AT7" s="9" t="s">
        <v>553</v>
      </c>
      <c r="AU7" s="9" t="s">
        <v>552</v>
      </c>
      <c r="AV7" s="9" t="s">
        <v>553</v>
      </c>
      <c r="AW7" s="9" t="s">
        <v>553</v>
      </c>
      <c r="AX7" s="9" t="s">
        <v>553</v>
      </c>
      <c r="AY7" s="9" t="s">
        <v>553</v>
      </c>
      <c r="AZ7" s="9" t="s">
        <v>553</v>
      </c>
      <c r="BA7" s="9" t="s">
        <v>553</v>
      </c>
      <c r="BB7" s="9" t="s">
        <v>553</v>
      </c>
      <c r="BC7" s="9" t="s">
        <v>553</v>
      </c>
      <c r="BD7" s="9" t="s">
        <v>552</v>
      </c>
      <c r="BE7" s="9" t="s">
        <v>554</v>
      </c>
      <c r="BF7" s="9" t="s">
        <v>553</v>
      </c>
      <c r="BG7" s="9" t="s">
        <v>553</v>
      </c>
      <c r="BH7" s="9" t="s">
        <v>553</v>
      </c>
      <c r="BI7" s="9" t="s">
        <v>553</v>
      </c>
      <c r="BJ7" s="9" t="s">
        <v>554</v>
      </c>
      <c r="BK7" s="9" t="s">
        <v>554</v>
      </c>
      <c r="BL7" s="9" t="s">
        <v>554</v>
      </c>
      <c r="BM7" s="9" t="s">
        <v>552</v>
      </c>
      <c r="BN7" s="9" t="s">
        <v>552</v>
      </c>
      <c r="BO7" s="9" t="s">
        <v>552</v>
      </c>
      <c r="BP7" s="9" t="s">
        <v>553</v>
      </c>
      <c r="BQ7" s="9" t="s">
        <v>553</v>
      </c>
      <c r="BR7" s="9" t="s">
        <v>553</v>
      </c>
      <c r="BS7" s="9" t="s">
        <v>553</v>
      </c>
      <c r="BT7" s="9" t="s">
        <v>553</v>
      </c>
      <c r="BU7" s="9" t="s">
        <v>553</v>
      </c>
      <c r="BV7" s="9" t="s">
        <v>553</v>
      </c>
      <c r="BW7" s="9" t="s">
        <v>552</v>
      </c>
      <c r="BX7" s="9" t="s">
        <v>552</v>
      </c>
      <c r="BY7" s="9" t="s">
        <v>552</v>
      </c>
      <c r="BZ7" s="9" t="s">
        <v>554</v>
      </c>
      <c r="CA7" s="9" t="s">
        <v>552</v>
      </c>
      <c r="CB7" s="9" t="s">
        <v>553</v>
      </c>
      <c r="CC7" s="9" t="s">
        <v>554</v>
      </c>
      <c r="CD7" s="9" t="s">
        <v>553</v>
      </c>
      <c r="CE7" s="9" t="s">
        <v>553</v>
      </c>
      <c r="CF7" s="9" t="s">
        <v>553</v>
      </c>
      <c r="CG7" s="9" t="s">
        <v>553</v>
      </c>
      <c r="CH7" s="9" t="s">
        <v>553</v>
      </c>
      <c r="CI7" s="9" t="s">
        <v>553</v>
      </c>
      <c r="CJ7" s="9" t="s">
        <v>553</v>
      </c>
      <c r="CK7" s="9" t="s">
        <v>553</v>
      </c>
      <c r="CL7" s="9" t="s">
        <v>553</v>
      </c>
      <c r="CM7" s="9" t="s">
        <v>553</v>
      </c>
      <c r="CN7" s="9" t="s">
        <v>553</v>
      </c>
      <c r="CO7" s="9" t="s">
        <v>553</v>
      </c>
      <c r="CP7" s="9" t="s">
        <v>552</v>
      </c>
      <c r="CQ7" s="9" t="s">
        <v>552</v>
      </c>
      <c r="CR7" s="9" t="s">
        <v>552</v>
      </c>
      <c r="CS7" s="9" t="s">
        <v>552</v>
      </c>
      <c r="CT7" s="9" t="s">
        <v>553</v>
      </c>
      <c r="CU7" s="9" t="s">
        <v>553</v>
      </c>
      <c r="CV7" s="9" t="s">
        <v>553</v>
      </c>
      <c r="CW7" s="9" t="s">
        <v>553</v>
      </c>
      <c r="CX7" s="9" t="s">
        <v>552</v>
      </c>
      <c r="CY7" s="9" t="s">
        <v>554</v>
      </c>
      <c r="CZ7" s="9" t="s">
        <v>554</v>
      </c>
      <c r="DA7" s="9" t="s">
        <v>554</v>
      </c>
      <c r="DB7" s="9" t="s">
        <v>553</v>
      </c>
      <c r="DC7" s="9" t="s">
        <v>554</v>
      </c>
      <c r="DD7" s="9" t="s">
        <v>554</v>
      </c>
      <c r="DE7" s="9" t="s">
        <v>552</v>
      </c>
      <c r="DF7" s="9" t="s">
        <v>552</v>
      </c>
      <c r="DG7" s="9" t="s">
        <v>553</v>
      </c>
      <c r="DH7" s="9" t="s">
        <v>553</v>
      </c>
      <c r="DI7" s="9" t="s">
        <v>553</v>
      </c>
      <c r="DJ7" s="9" t="s">
        <v>554</v>
      </c>
      <c r="DK7" s="9" t="s">
        <v>554</v>
      </c>
      <c r="DL7" s="9" t="s">
        <v>553</v>
      </c>
      <c r="DM7" s="9" t="s">
        <v>553</v>
      </c>
      <c r="DN7" s="9" t="s">
        <v>552</v>
      </c>
      <c r="DO7" s="9" t="s">
        <v>552</v>
      </c>
      <c r="DP7" s="9" t="s">
        <v>553</v>
      </c>
      <c r="DQ7" s="9" t="s">
        <v>553</v>
      </c>
      <c r="DR7" s="9" t="s">
        <v>552</v>
      </c>
      <c r="DS7" s="9" t="s">
        <v>553</v>
      </c>
      <c r="DT7" s="9" t="s">
        <v>553</v>
      </c>
      <c r="DU7" s="9" t="s">
        <v>554</v>
      </c>
      <c r="DV7" s="9" t="s">
        <v>553</v>
      </c>
      <c r="DW7" s="9" t="s">
        <v>553</v>
      </c>
      <c r="DX7" s="9" t="s">
        <v>554</v>
      </c>
      <c r="DY7" s="9" t="s">
        <v>553</v>
      </c>
      <c r="DZ7" s="9" t="s">
        <v>553</v>
      </c>
      <c r="EA7" s="9" t="s">
        <v>553</v>
      </c>
      <c r="EB7" s="9" t="s">
        <v>554</v>
      </c>
      <c r="EC7" s="9" t="s">
        <v>554</v>
      </c>
      <c r="ED7" s="9" t="s">
        <v>552</v>
      </c>
      <c r="EE7" s="9" t="s">
        <v>553</v>
      </c>
      <c r="EF7" s="9" t="s">
        <v>553</v>
      </c>
      <c r="EG7" s="9" t="s">
        <v>553</v>
      </c>
      <c r="EH7" s="9" t="s">
        <v>553</v>
      </c>
      <c r="EI7" s="9" t="s">
        <v>553</v>
      </c>
      <c r="EJ7" s="9" t="s">
        <v>553</v>
      </c>
      <c r="EK7" s="9" t="s">
        <v>552</v>
      </c>
      <c r="EL7" s="9" t="s">
        <v>552</v>
      </c>
      <c r="EM7" s="9" t="s">
        <v>552</v>
      </c>
      <c r="EN7" s="9" t="s">
        <v>552</v>
      </c>
      <c r="EO7" s="9" t="s">
        <v>554</v>
      </c>
      <c r="EP7" s="9" t="s">
        <v>552</v>
      </c>
      <c r="EQ7" s="9" t="s">
        <v>552</v>
      </c>
      <c r="ER7" s="9" t="s">
        <v>552</v>
      </c>
      <c r="ES7" s="9" t="s">
        <v>553</v>
      </c>
      <c r="ET7" s="9" t="s">
        <v>553</v>
      </c>
      <c r="EU7" s="9" t="s">
        <v>553</v>
      </c>
      <c r="EV7" s="9" t="s">
        <v>552</v>
      </c>
      <c r="EW7" s="9" t="s">
        <v>553</v>
      </c>
      <c r="EX7" s="9" t="s">
        <v>553</v>
      </c>
      <c r="EY7" s="9" t="s">
        <v>553</v>
      </c>
      <c r="EZ7" s="9" t="s">
        <v>553</v>
      </c>
      <c r="FA7" s="9" t="s">
        <v>552</v>
      </c>
      <c r="FB7" s="9" t="s">
        <v>554</v>
      </c>
      <c r="FC7" s="9" t="s">
        <v>553</v>
      </c>
      <c r="FD7" s="9" t="s">
        <v>554</v>
      </c>
      <c r="FE7" s="9" t="s">
        <v>554</v>
      </c>
      <c r="FF7" s="9" t="s">
        <v>554</v>
      </c>
      <c r="FG7" s="9" t="s">
        <v>553</v>
      </c>
      <c r="FH7" s="9" t="s">
        <v>554</v>
      </c>
      <c r="FI7" s="9" t="s">
        <v>554</v>
      </c>
      <c r="FJ7" s="9" t="s">
        <v>554</v>
      </c>
      <c r="FK7" s="201"/>
      <c r="FL7" s="1"/>
      <c r="FM7" s="10" t="s">
        <v>554</v>
      </c>
      <c r="FN7" s="10" t="s">
        <v>553</v>
      </c>
      <c r="FO7" s="10" t="s">
        <v>554</v>
      </c>
      <c r="FP7" s="10" t="s">
        <v>554</v>
      </c>
      <c r="FQ7" s="10" t="s">
        <v>554</v>
      </c>
      <c r="FR7" s="10" t="s">
        <v>554</v>
      </c>
      <c r="FS7" s="10" t="s">
        <v>554</v>
      </c>
      <c r="FT7" s="10" t="s">
        <v>554</v>
      </c>
      <c r="FU7" s="197"/>
    </row>
    <row r="8" spans="1:177" ht="15" hidden="1" customHeight="1" x14ac:dyDescent="0.3">
      <c r="A8" s="201"/>
      <c r="B8" s="201"/>
      <c r="C8" s="9" t="s">
        <v>555</v>
      </c>
      <c r="D8" s="9" t="s">
        <v>555</v>
      </c>
      <c r="E8" s="9" t="s">
        <v>555</v>
      </c>
      <c r="F8" s="9" t="s">
        <v>556</v>
      </c>
      <c r="G8" s="9" t="s">
        <v>556</v>
      </c>
      <c r="H8" s="9" t="s">
        <v>555</v>
      </c>
      <c r="I8" s="9" t="s">
        <v>555</v>
      </c>
      <c r="J8" s="9" t="s">
        <v>556</v>
      </c>
      <c r="K8" s="9" t="s">
        <v>556</v>
      </c>
      <c r="L8" s="9" t="s">
        <v>556</v>
      </c>
      <c r="M8" s="9" t="s">
        <v>556</v>
      </c>
      <c r="N8" s="9" t="s">
        <v>556</v>
      </c>
      <c r="O8" s="9" t="s">
        <v>556</v>
      </c>
      <c r="P8" s="9" t="s">
        <v>556</v>
      </c>
      <c r="Q8" s="9" t="s">
        <v>556</v>
      </c>
      <c r="R8" s="9" t="s">
        <v>555</v>
      </c>
      <c r="S8" s="9" t="s">
        <v>555</v>
      </c>
      <c r="T8" s="9" t="s">
        <v>556</v>
      </c>
      <c r="U8" s="9" t="s">
        <v>556</v>
      </c>
      <c r="V8" s="9" t="s">
        <v>556</v>
      </c>
      <c r="W8" s="9" t="s">
        <v>556</v>
      </c>
      <c r="X8" s="9" t="s">
        <v>555</v>
      </c>
      <c r="Y8" s="9" t="s">
        <v>555</v>
      </c>
      <c r="Z8" s="9" t="s">
        <v>555</v>
      </c>
      <c r="AA8" s="9" t="s">
        <v>556</v>
      </c>
      <c r="AB8" s="9" t="s">
        <v>555</v>
      </c>
      <c r="AC8" s="9" t="s">
        <v>555</v>
      </c>
      <c r="AD8" s="9" t="s">
        <v>555</v>
      </c>
      <c r="AE8" s="9" t="s">
        <v>555</v>
      </c>
      <c r="AF8" s="9" t="s">
        <v>556</v>
      </c>
      <c r="AG8" s="9" t="s">
        <v>556</v>
      </c>
      <c r="AH8" s="9" t="s">
        <v>556</v>
      </c>
      <c r="AI8" s="9" t="s">
        <v>555</v>
      </c>
      <c r="AJ8" s="9" t="s">
        <v>555</v>
      </c>
      <c r="AK8" s="9" t="s">
        <v>556</v>
      </c>
      <c r="AL8" s="9" t="s">
        <v>556</v>
      </c>
      <c r="AM8" s="9" t="s">
        <v>556</v>
      </c>
      <c r="AN8" s="9" t="s">
        <v>555</v>
      </c>
      <c r="AO8" s="9" t="s">
        <v>555</v>
      </c>
      <c r="AP8" s="9" t="s">
        <v>555</v>
      </c>
      <c r="AQ8" s="9" t="s">
        <v>555</v>
      </c>
      <c r="AR8" s="9" t="s">
        <v>555</v>
      </c>
      <c r="AS8" s="9" t="s">
        <v>555</v>
      </c>
      <c r="AT8" s="9" t="s">
        <v>555</v>
      </c>
      <c r="AU8" s="9" t="s">
        <v>555</v>
      </c>
      <c r="AV8" s="9" t="s">
        <v>556</v>
      </c>
      <c r="AW8" s="9" t="s">
        <v>556</v>
      </c>
      <c r="AX8" s="9" t="s">
        <v>556</v>
      </c>
      <c r="AY8" s="9" t="s">
        <v>555</v>
      </c>
      <c r="AZ8" s="9" t="s">
        <v>555</v>
      </c>
      <c r="BA8" s="9" t="s">
        <v>555</v>
      </c>
      <c r="BB8" s="9" t="s">
        <v>555</v>
      </c>
      <c r="BC8" s="9" t="s">
        <v>555</v>
      </c>
      <c r="BD8" s="9" t="s">
        <v>555</v>
      </c>
      <c r="BE8" s="9" t="s">
        <v>555</v>
      </c>
      <c r="BF8" s="9" t="s">
        <v>555</v>
      </c>
      <c r="BG8" s="9" t="s">
        <v>555</v>
      </c>
      <c r="BH8" s="9" t="s">
        <v>555</v>
      </c>
      <c r="BI8" s="9" t="s">
        <v>555</v>
      </c>
      <c r="BJ8" s="9" t="s">
        <v>556</v>
      </c>
      <c r="BK8" s="9" t="s">
        <v>556</v>
      </c>
      <c r="BL8" s="9" t="s">
        <v>556</v>
      </c>
      <c r="BM8" s="9" t="s">
        <v>556</v>
      </c>
      <c r="BN8" s="9" t="s">
        <v>556</v>
      </c>
      <c r="BO8" s="9" t="s">
        <v>556</v>
      </c>
      <c r="BP8" s="9" t="s">
        <v>555</v>
      </c>
      <c r="BQ8" s="9" t="s">
        <v>556</v>
      </c>
      <c r="BR8" s="9" t="s">
        <v>556</v>
      </c>
      <c r="BS8" s="9" t="s">
        <v>556</v>
      </c>
      <c r="BT8" s="9" t="s">
        <v>556</v>
      </c>
      <c r="BU8" s="9" t="s">
        <v>556</v>
      </c>
      <c r="BV8" s="9" t="s">
        <v>556</v>
      </c>
      <c r="BW8" s="9" t="s">
        <v>556</v>
      </c>
      <c r="BX8" s="9" t="s">
        <v>556</v>
      </c>
      <c r="BY8" s="9" t="s">
        <v>556</v>
      </c>
      <c r="BZ8" s="9" t="s">
        <v>555</v>
      </c>
      <c r="CA8" s="9" t="s">
        <v>556</v>
      </c>
      <c r="CB8" s="9" t="s">
        <v>556</v>
      </c>
      <c r="CC8" s="9" t="s">
        <v>555</v>
      </c>
      <c r="CD8" s="9" t="s">
        <v>555</v>
      </c>
      <c r="CE8" s="9" t="s">
        <v>555</v>
      </c>
      <c r="CF8" s="9" t="s">
        <v>555</v>
      </c>
      <c r="CG8" s="9" t="s">
        <v>555</v>
      </c>
      <c r="CH8" s="9" t="s">
        <v>555</v>
      </c>
      <c r="CI8" s="9" t="s">
        <v>556</v>
      </c>
      <c r="CJ8" s="9" t="s">
        <v>556</v>
      </c>
      <c r="CK8" s="9" t="s">
        <v>556</v>
      </c>
      <c r="CL8" s="9" t="s">
        <v>556</v>
      </c>
      <c r="CM8" s="9" t="s">
        <v>556</v>
      </c>
      <c r="CN8" s="9" t="s">
        <v>556</v>
      </c>
      <c r="CO8" s="9" t="s">
        <v>556</v>
      </c>
      <c r="CP8" s="9" t="s">
        <v>556</v>
      </c>
      <c r="CQ8" s="9" t="s">
        <v>556</v>
      </c>
      <c r="CR8" s="9" t="s">
        <v>556</v>
      </c>
      <c r="CS8" s="9" t="s">
        <v>556</v>
      </c>
      <c r="CT8" s="9" t="s">
        <v>556</v>
      </c>
      <c r="CU8" s="9" t="s">
        <v>556</v>
      </c>
      <c r="CV8" s="9" t="s">
        <v>557</v>
      </c>
      <c r="CW8" s="9" t="s">
        <v>558</v>
      </c>
      <c r="CX8" s="9" t="s">
        <v>557</v>
      </c>
      <c r="CY8" s="9" t="s">
        <v>558</v>
      </c>
      <c r="CZ8" s="9" t="s">
        <v>557</v>
      </c>
      <c r="DA8" s="9" t="s">
        <v>555</v>
      </c>
      <c r="DB8" s="9" t="s">
        <v>555</v>
      </c>
      <c r="DC8" s="9" t="s">
        <v>555</v>
      </c>
      <c r="DD8" s="9" t="s">
        <v>555</v>
      </c>
      <c r="DE8" s="9" t="s">
        <v>557</v>
      </c>
      <c r="DF8" s="9" t="s">
        <v>555</v>
      </c>
      <c r="DG8" s="9" t="s">
        <v>555</v>
      </c>
      <c r="DH8" s="9" t="s">
        <v>555</v>
      </c>
      <c r="DI8" s="9" t="s">
        <v>555</v>
      </c>
      <c r="DJ8" s="9" t="s">
        <v>555</v>
      </c>
      <c r="DK8" s="9" t="s">
        <v>555</v>
      </c>
      <c r="DL8" s="9" t="s">
        <v>555</v>
      </c>
      <c r="DM8" s="9" t="s">
        <v>555</v>
      </c>
      <c r="DN8" s="9" t="s">
        <v>557</v>
      </c>
      <c r="DO8" s="9" t="s">
        <v>557</v>
      </c>
      <c r="DP8" s="9" t="s">
        <v>558</v>
      </c>
      <c r="DQ8" s="9" t="s">
        <v>558</v>
      </c>
      <c r="DR8" s="9" t="s">
        <v>557</v>
      </c>
      <c r="DS8" s="9" t="s">
        <v>555</v>
      </c>
      <c r="DT8" s="9" t="s">
        <v>555</v>
      </c>
      <c r="DU8" s="9" t="s">
        <v>555</v>
      </c>
      <c r="DV8" s="9" t="s">
        <v>555</v>
      </c>
      <c r="DW8" s="9" t="s">
        <v>555</v>
      </c>
      <c r="DX8" s="9" t="s">
        <v>555</v>
      </c>
      <c r="DY8" s="9" t="s">
        <v>555</v>
      </c>
      <c r="DZ8" s="9" t="s">
        <v>555</v>
      </c>
      <c r="EA8" s="9" t="s">
        <v>555</v>
      </c>
      <c r="EB8" s="9" t="s">
        <v>558</v>
      </c>
      <c r="EC8" s="9" t="s">
        <v>558</v>
      </c>
      <c r="ED8" s="9" t="s">
        <v>557</v>
      </c>
      <c r="EE8" s="9" t="s">
        <v>558</v>
      </c>
      <c r="EF8" s="9" t="s">
        <v>558</v>
      </c>
      <c r="EG8" s="9" t="s">
        <v>558</v>
      </c>
      <c r="EH8" s="9" t="s">
        <v>558</v>
      </c>
      <c r="EI8" s="9" t="s">
        <v>555</v>
      </c>
      <c r="EJ8" s="9" t="s">
        <v>555</v>
      </c>
      <c r="EK8" s="9" t="s">
        <v>555</v>
      </c>
      <c r="EL8" s="9" t="s">
        <v>555</v>
      </c>
      <c r="EM8" s="9" t="s">
        <v>555</v>
      </c>
      <c r="EN8" s="9" t="s">
        <v>555</v>
      </c>
      <c r="EO8" s="9" t="s">
        <v>558</v>
      </c>
      <c r="EP8" s="9" t="s">
        <v>557</v>
      </c>
      <c r="EQ8" s="9" t="s">
        <v>557</v>
      </c>
      <c r="ER8" s="9" t="s">
        <v>557</v>
      </c>
      <c r="ES8" s="9" t="s">
        <v>555</v>
      </c>
      <c r="ET8" s="9" t="s">
        <v>558</v>
      </c>
      <c r="EU8" s="9" t="s">
        <v>558</v>
      </c>
      <c r="EV8" s="9" t="s">
        <v>557</v>
      </c>
      <c r="EW8" s="9" t="s">
        <v>556</v>
      </c>
      <c r="EX8" s="9" t="s">
        <v>556</v>
      </c>
      <c r="EY8" s="9" t="s">
        <v>556</v>
      </c>
      <c r="EZ8" s="9" t="s">
        <v>556</v>
      </c>
      <c r="FA8" s="9" t="s">
        <v>557</v>
      </c>
      <c r="FB8" s="9" t="s">
        <v>555</v>
      </c>
      <c r="FC8" s="9" t="s">
        <v>555</v>
      </c>
      <c r="FD8" s="9" t="s">
        <v>556</v>
      </c>
      <c r="FE8" s="9" t="s">
        <v>556</v>
      </c>
      <c r="FF8" s="9" t="s">
        <v>556</v>
      </c>
      <c r="FG8" s="9" t="s">
        <v>556</v>
      </c>
      <c r="FH8" s="9" t="s">
        <v>556</v>
      </c>
      <c r="FI8" s="9" t="s">
        <v>556</v>
      </c>
      <c r="FJ8" s="9" t="s">
        <v>556</v>
      </c>
      <c r="FK8" s="201"/>
      <c r="FL8" s="1"/>
      <c r="FM8" s="10" t="s">
        <v>555</v>
      </c>
      <c r="FN8" s="10" t="s">
        <v>555</v>
      </c>
      <c r="FO8" s="10" t="s">
        <v>555</v>
      </c>
      <c r="FP8" s="10" t="s">
        <v>555</v>
      </c>
      <c r="FQ8" s="10" t="s">
        <v>556</v>
      </c>
      <c r="FR8" s="10" t="s">
        <v>556</v>
      </c>
      <c r="FS8" s="10" t="s">
        <v>555</v>
      </c>
      <c r="FT8" s="10" t="s">
        <v>555</v>
      </c>
      <c r="FU8" s="197"/>
    </row>
    <row r="9" spans="1:177" ht="40.049999999999997" customHeight="1" x14ac:dyDescent="0.3">
      <c r="A9" s="201"/>
      <c r="B9" s="201"/>
      <c r="C9" s="11" t="s">
        <v>559</v>
      </c>
      <c r="D9" s="11" t="s">
        <v>95</v>
      </c>
      <c r="E9" s="11" t="s">
        <v>95</v>
      </c>
      <c r="F9" s="11" t="s">
        <v>95</v>
      </c>
      <c r="G9" s="11" t="s">
        <v>95</v>
      </c>
      <c r="H9" s="11" t="s">
        <v>127</v>
      </c>
      <c r="I9" s="11" t="s">
        <v>127</v>
      </c>
      <c r="J9" s="11" t="s">
        <v>168</v>
      </c>
      <c r="K9" s="11" t="s">
        <v>168</v>
      </c>
      <c r="L9" s="11" t="s">
        <v>117</v>
      </c>
      <c r="M9" s="11" t="s">
        <v>117</v>
      </c>
      <c r="N9" s="11" t="s">
        <v>117</v>
      </c>
      <c r="O9" s="11" t="s">
        <v>117</v>
      </c>
      <c r="P9" s="11" t="s">
        <v>117</v>
      </c>
      <c r="Q9" s="11" t="s">
        <v>117</v>
      </c>
      <c r="R9" s="11" t="s">
        <v>117</v>
      </c>
      <c r="S9" s="11" t="s">
        <v>117</v>
      </c>
      <c r="T9" s="11" t="s">
        <v>560</v>
      </c>
      <c r="U9" s="11" t="s">
        <v>560</v>
      </c>
      <c r="V9" s="11" t="s">
        <v>560</v>
      </c>
      <c r="W9" s="11" t="s">
        <v>560</v>
      </c>
      <c r="X9" s="11" t="s">
        <v>30</v>
      </c>
      <c r="Y9" s="11" t="s">
        <v>247</v>
      </c>
      <c r="Z9" s="11" t="s">
        <v>247</v>
      </c>
      <c r="AA9" s="11" t="s">
        <v>247</v>
      </c>
      <c r="AB9" s="11" t="s">
        <v>90</v>
      </c>
      <c r="AC9" s="11" t="s">
        <v>90</v>
      </c>
      <c r="AD9" s="11" t="s">
        <v>90</v>
      </c>
      <c r="AE9" s="11" t="s">
        <v>90</v>
      </c>
      <c r="AF9" s="11" t="s">
        <v>90</v>
      </c>
      <c r="AG9" s="11" t="s">
        <v>90</v>
      </c>
      <c r="AH9" s="11" t="s">
        <v>90</v>
      </c>
      <c r="AI9" s="11" t="s">
        <v>491</v>
      </c>
      <c r="AJ9" s="11" t="s">
        <v>86</v>
      </c>
      <c r="AK9" s="11" t="s">
        <v>335</v>
      </c>
      <c r="AL9" s="11" t="s">
        <v>561</v>
      </c>
      <c r="AM9" s="11" t="s">
        <v>561</v>
      </c>
      <c r="AN9" s="11" t="s">
        <v>562</v>
      </c>
      <c r="AO9" s="11" t="s">
        <v>562</v>
      </c>
      <c r="AP9" s="11" t="s">
        <v>563</v>
      </c>
      <c r="AQ9" s="11" t="s">
        <v>564</v>
      </c>
      <c r="AR9" s="11" t="s">
        <v>564</v>
      </c>
      <c r="AS9" s="11" t="s">
        <v>565</v>
      </c>
      <c r="AT9" s="11" t="s">
        <v>566</v>
      </c>
      <c r="AU9" s="11" t="s">
        <v>567</v>
      </c>
      <c r="AV9" s="11" t="s">
        <v>114</v>
      </c>
      <c r="AW9" s="11" t="s">
        <v>114</v>
      </c>
      <c r="AX9" s="11" t="s">
        <v>114</v>
      </c>
      <c r="AY9" s="11" t="s">
        <v>162</v>
      </c>
      <c r="AZ9" s="11" t="s">
        <v>162</v>
      </c>
      <c r="BA9" s="11" t="s">
        <v>162</v>
      </c>
      <c r="BB9" s="11" t="s">
        <v>162</v>
      </c>
      <c r="BC9" s="11" t="s">
        <v>162</v>
      </c>
      <c r="BD9" s="11" t="s">
        <v>162</v>
      </c>
      <c r="BE9" s="11" t="s">
        <v>162</v>
      </c>
      <c r="BF9" s="11" t="s">
        <v>162</v>
      </c>
      <c r="BG9" s="11" t="s">
        <v>568</v>
      </c>
      <c r="BH9" s="11" t="s">
        <v>568</v>
      </c>
      <c r="BI9" s="11" t="s">
        <v>569</v>
      </c>
      <c r="BJ9" s="11" t="s">
        <v>98</v>
      </c>
      <c r="BK9" s="11" t="s">
        <v>98</v>
      </c>
      <c r="BL9" s="11" t="s">
        <v>98</v>
      </c>
      <c r="BM9" s="11" t="s">
        <v>105</v>
      </c>
      <c r="BN9" s="11" t="s">
        <v>105</v>
      </c>
      <c r="BO9" s="11" t="s">
        <v>105</v>
      </c>
      <c r="BP9" s="11" t="s">
        <v>105</v>
      </c>
      <c r="BQ9" s="11" t="s">
        <v>105</v>
      </c>
      <c r="BR9" s="11" t="s">
        <v>105</v>
      </c>
      <c r="BS9" s="11" t="s">
        <v>105</v>
      </c>
      <c r="BT9" s="11" t="s">
        <v>105</v>
      </c>
      <c r="BU9" s="11" t="s">
        <v>105</v>
      </c>
      <c r="BV9" s="11" t="s">
        <v>105</v>
      </c>
      <c r="BW9" s="11" t="s">
        <v>105</v>
      </c>
      <c r="BX9" s="11" t="s">
        <v>105</v>
      </c>
      <c r="BY9" s="11" t="s">
        <v>105</v>
      </c>
      <c r="BZ9" s="11" t="s">
        <v>105</v>
      </c>
      <c r="CA9" s="11" t="s">
        <v>304</v>
      </c>
      <c r="CB9" s="11" t="s">
        <v>304</v>
      </c>
      <c r="CC9" s="11" t="s">
        <v>570</v>
      </c>
      <c r="CD9" s="11" t="s">
        <v>46</v>
      </c>
      <c r="CE9" s="11" t="s">
        <v>46</v>
      </c>
      <c r="CF9" s="11" t="s">
        <v>46</v>
      </c>
      <c r="CG9" s="11" t="s">
        <v>46</v>
      </c>
      <c r="CH9" s="11" t="s">
        <v>46</v>
      </c>
      <c r="CI9" s="11" t="s">
        <v>46</v>
      </c>
      <c r="CJ9" s="11" t="s">
        <v>46</v>
      </c>
      <c r="CK9" s="11" t="s">
        <v>46</v>
      </c>
      <c r="CL9" s="11" t="s">
        <v>46</v>
      </c>
      <c r="CM9" s="11" t="s">
        <v>46</v>
      </c>
      <c r="CN9" s="11" t="s">
        <v>46</v>
      </c>
      <c r="CO9" s="11" t="s">
        <v>46</v>
      </c>
      <c r="CP9" s="11" t="s">
        <v>159</v>
      </c>
      <c r="CQ9" s="11" t="s">
        <v>159</v>
      </c>
      <c r="CR9" s="11" t="s">
        <v>159</v>
      </c>
      <c r="CS9" s="11" t="s">
        <v>159</v>
      </c>
      <c r="CT9" s="11" t="s">
        <v>165</v>
      </c>
      <c r="CU9" s="11" t="s">
        <v>165</v>
      </c>
      <c r="CV9" s="11" t="s">
        <v>571</v>
      </c>
      <c r="CW9" s="11" t="s">
        <v>572</v>
      </c>
      <c r="CX9" s="11" t="s">
        <v>573</v>
      </c>
      <c r="CY9" s="11" t="s">
        <v>574</v>
      </c>
      <c r="CZ9" s="11" t="s">
        <v>575</v>
      </c>
      <c r="DA9" s="11" t="s">
        <v>576</v>
      </c>
      <c r="DB9" s="11" t="s">
        <v>577</v>
      </c>
      <c r="DC9" s="11" t="s">
        <v>127</v>
      </c>
      <c r="DD9" s="11" t="s">
        <v>127</v>
      </c>
      <c r="DE9" s="11" t="s">
        <v>117</v>
      </c>
      <c r="DF9" s="11" t="s">
        <v>491</v>
      </c>
      <c r="DG9" s="11" t="s">
        <v>578</v>
      </c>
      <c r="DH9" s="11" t="s">
        <v>579</v>
      </c>
      <c r="DI9" s="11" t="s">
        <v>257</v>
      </c>
      <c r="DJ9" s="11" t="s">
        <v>261</v>
      </c>
      <c r="DK9" s="11" t="s">
        <v>580</v>
      </c>
      <c r="DL9" s="11" t="s">
        <v>581</v>
      </c>
      <c r="DM9" s="11" t="s">
        <v>582</v>
      </c>
      <c r="DN9" s="11" t="s">
        <v>583</v>
      </c>
      <c r="DO9" s="11" t="s">
        <v>584</v>
      </c>
      <c r="DP9" s="11" t="s">
        <v>585</v>
      </c>
      <c r="DQ9" s="11" t="s">
        <v>586</v>
      </c>
      <c r="DR9" s="11" t="s">
        <v>587</v>
      </c>
      <c r="DS9" s="11" t="s">
        <v>588</v>
      </c>
      <c r="DT9" s="11" t="s">
        <v>589</v>
      </c>
      <c r="DU9" s="11" t="s">
        <v>590</v>
      </c>
      <c r="DV9" s="11" t="s">
        <v>591</v>
      </c>
      <c r="DW9" s="11" t="s">
        <v>592</v>
      </c>
      <c r="DX9" s="11" t="s">
        <v>592</v>
      </c>
      <c r="DY9" s="11" t="s">
        <v>592</v>
      </c>
      <c r="DZ9" s="11" t="s">
        <v>592</v>
      </c>
      <c r="EA9" s="11" t="s">
        <v>593</v>
      </c>
      <c r="EB9" s="11" t="s">
        <v>594</v>
      </c>
      <c r="EC9" s="11" t="s">
        <v>594</v>
      </c>
      <c r="ED9" s="11" t="s">
        <v>105</v>
      </c>
      <c r="EE9" s="11" t="s">
        <v>105</v>
      </c>
      <c r="EF9" s="11" t="s">
        <v>105</v>
      </c>
      <c r="EG9" s="11" t="s">
        <v>105</v>
      </c>
      <c r="EH9" s="11" t="s">
        <v>105</v>
      </c>
      <c r="EI9" s="11" t="s">
        <v>595</v>
      </c>
      <c r="EJ9" s="11" t="s">
        <v>595</v>
      </c>
      <c r="EK9" s="11" t="s">
        <v>596</v>
      </c>
      <c r="EL9" s="11" t="s">
        <v>596</v>
      </c>
      <c r="EM9" s="11" t="s">
        <v>596</v>
      </c>
      <c r="EN9" s="11" t="s">
        <v>596</v>
      </c>
      <c r="EO9" s="11" t="s">
        <v>293</v>
      </c>
      <c r="EP9" s="11" t="s">
        <v>597</v>
      </c>
      <c r="EQ9" s="11" t="s">
        <v>598</v>
      </c>
      <c r="ER9" s="11" t="s">
        <v>46</v>
      </c>
      <c r="ES9" s="11" t="s">
        <v>46</v>
      </c>
      <c r="ET9" s="11" t="s">
        <v>46</v>
      </c>
      <c r="EU9" s="11" t="s">
        <v>46</v>
      </c>
      <c r="EV9" s="11" t="s">
        <v>46</v>
      </c>
      <c r="EW9" s="11" t="s">
        <v>414</v>
      </c>
      <c r="EX9" s="11" t="s">
        <v>414</v>
      </c>
      <c r="EY9" s="11" t="s">
        <v>414</v>
      </c>
      <c r="EZ9" s="11" t="s">
        <v>414</v>
      </c>
      <c r="FA9" s="11" t="s">
        <v>599</v>
      </c>
      <c r="FB9" s="11" t="s">
        <v>600</v>
      </c>
      <c r="FC9" s="11" t="s">
        <v>600</v>
      </c>
      <c r="FD9" s="11" t="s">
        <v>601</v>
      </c>
      <c r="FE9" s="11" t="s">
        <v>602</v>
      </c>
      <c r="FF9" s="11" t="s">
        <v>602</v>
      </c>
      <c r="FG9" s="11" t="s">
        <v>603</v>
      </c>
      <c r="FH9" s="11" t="s">
        <v>604</v>
      </c>
      <c r="FI9" s="11" t="s">
        <v>605</v>
      </c>
      <c r="FJ9" s="11" t="s">
        <v>14</v>
      </c>
      <c r="FK9" s="201"/>
      <c r="FL9" s="1"/>
      <c r="FM9" s="12" t="s">
        <v>606</v>
      </c>
      <c r="FN9" s="12" t="s">
        <v>36</v>
      </c>
      <c r="FO9" s="12" t="s">
        <v>607</v>
      </c>
      <c r="FP9" s="12" t="s">
        <v>608</v>
      </c>
      <c r="FQ9" s="12" t="s">
        <v>609</v>
      </c>
      <c r="FR9" s="12" t="s">
        <v>610</v>
      </c>
      <c r="FS9" s="12" t="s">
        <v>600</v>
      </c>
      <c r="FT9" s="12" t="s">
        <v>600</v>
      </c>
      <c r="FU9" s="197"/>
    </row>
    <row r="10" spans="1:177" ht="40.049999999999997" customHeight="1" x14ac:dyDescent="0.3">
      <c r="A10" s="201"/>
      <c r="B10" s="201"/>
      <c r="C10" s="9" t="s">
        <v>611</v>
      </c>
      <c r="D10" s="9" t="s">
        <v>612</v>
      </c>
      <c r="E10" s="9" t="s">
        <v>613</v>
      </c>
      <c r="F10" s="9" t="s">
        <v>614</v>
      </c>
      <c r="G10" s="9" t="s">
        <v>615</v>
      </c>
      <c r="H10" s="9" t="s">
        <v>616</v>
      </c>
      <c r="I10" s="9" t="s">
        <v>617</v>
      </c>
      <c r="J10" s="9" t="s">
        <v>618</v>
      </c>
      <c r="K10" s="9" t="s">
        <v>619</v>
      </c>
      <c r="L10" s="9" t="s">
        <v>620</v>
      </c>
      <c r="M10" s="9" t="s">
        <v>621</v>
      </c>
      <c r="N10" s="9" t="s">
        <v>622</v>
      </c>
      <c r="O10" s="9" t="s">
        <v>623</v>
      </c>
      <c r="P10" s="9" t="s">
        <v>624</v>
      </c>
      <c r="Q10" s="9" t="s">
        <v>625</v>
      </c>
      <c r="R10" s="9" t="s">
        <v>316</v>
      </c>
      <c r="S10" s="9" t="s">
        <v>626</v>
      </c>
      <c r="T10" s="9" t="s">
        <v>627</v>
      </c>
      <c r="U10" s="9" t="s">
        <v>628</v>
      </c>
      <c r="V10" s="9" t="s">
        <v>629</v>
      </c>
      <c r="W10" s="9" t="s">
        <v>630</v>
      </c>
      <c r="X10" s="9" t="s">
        <v>631</v>
      </c>
      <c r="Y10" s="9" t="s">
        <v>632</v>
      </c>
      <c r="Z10" s="9" t="s">
        <v>633</v>
      </c>
      <c r="AA10" s="9" t="s">
        <v>251</v>
      </c>
      <c r="AB10" s="9" t="s">
        <v>634</v>
      </c>
      <c r="AC10" s="9" t="s">
        <v>635</v>
      </c>
      <c r="AD10" s="9" t="s">
        <v>636</v>
      </c>
      <c r="AE10" s="9" t="s">
        <v>637</v>
      </c>
      <c r="AF10" s="9" t="s">
        <v>638</v>
      </c>
      <c r="AG10" s="9" t="s">
        <v>639</v>
      </c>
      <c r="AH10" s="9" t="s">
        <v>640</v>
      </c>
      <c r="AI10" s="9" t="s">
        <v>641</v>
      </c>
      <c r="AJ10" s="9" t="s">
        <v>642</v>
      </c>
      <c r="AK10" s="9" t="s">
        <v>643</v>
      </c>
      <c r="AL10" s="9" t="s">
        <v>644</v>
      </c>
      <c r="AM10" s="9" t="s">
        <v>645</v>
      </c>
      <c r="AN10" s="9" t="s">
        <v>646</v>
      </c>
      <c r="AO10" s="9" t="s">
        <v>647</v>
      </c>
      <c r="AP10" s="9" t="s">
        <v>563</v>
      </c>
      <c r="AQ10" s="9" t="s">
        <v>648</v>
      </c>
      <c r="AR10" s="9" t="s">
        <v>649</v>
      </c>
      <c r="AS10" s="9" t="s">
        <v>650</v>
      </c>
      <c r="AT10" s="9" t="s">
        <v>651</v>
      </c>
      <c r="AU10" s="9" t="s">
        <v>652</v>
      </c>
      <c r="AV10" s="9" t="s">
        <v>653</v>
      </c>
      <c r="AW10" s="9" t="s">
        <v>654</v>
      </c>
      <c r="AX10" s="9" t="s">
        <v>655</v>
      </c>
      <c r="AY10" s="9" t="s">
        <v>656</v>
      </c>
      <c r="AZ10" s="9" t="s">
        <v>657</v>
      </c>
      <c r="BA10" s="9" t="s">
        <v>658</v>
      </c>
      <c r="BB10" s="9" t="s">
        <v>500</v>
      </c>
      <c r="BC10" s="9" t="s">
        <v>659</v>
      </c>
      <c r="BD10" s="9" t="s">
        <v>660</v>
      </c>
      <c r="BE10" s="9" t="s">
        <v>661</v>
      </c>
      <c r="BF10" s="9" t="s">
        <v>497</v>
      </c>
      <c r="BG10" s="9" t="s">
        <v>662</v>
      </c>
      <c r="BH10" s="9" t="s">
        <v>663</v>
      </c>
      <c r="BI10" s="9" t="s">
        <v>664</v>
      </c>
      <c r="BJ10" s="9" t="s">
        <v>665</v>
      </c>
      <c r="BK10" s="9" t="s">
        <v>666</v>
      </c>
      <c r="BL10" s="9" t="s">
        <v>667</v>
      </c>
      <c r="BM10" s="9" t="s">
        <v>668</v>
      </c>
      <c r="BN10" s="9" t="s">
        <v>669</v>
      </c>
      <c r="BO10" s="9" t="s">
        <v>670</v>
      </c>
      <c r="BP10" s="9" t="s">
        <v>671</v>
      </c>
      <c r="BQ10" s="9" t="s">
        <v>672</v>
      </c>
      <c r="BR10" s="9" t="s">
        <v>673</v>
      </c>
      <c r="BS10" s="9" t="s">
        <v>674</v>
      </c>
      <c r="BT10" s="9" t="s">
        <v>675</v>
      </c>
      <c r="BU10" s="9" t="s">
        <v>676</v>
      </c>
      <c r="BV10" s="9" t="s">
        <v>677</v>
      </c>
      <c r="BW10" s="9" t="s">
        <v>678</v>
      </c>
      <c r="BX10" s="9" t="s">
        <v>679</v>
      </c>
      <c r="BY10" s="9" t="s">
        <v>680</v>
      </c>
      <c r="BZ10" s="9" t="s">
        <v>681</v>
      </c>
      <c r="CA10" s="9" t="s">
        <v>682</v>
      </c>
      <c r="CB10" s="9" t="s">
        <v>683</v>
      </c>
      <c r="CC10" s="9" t="s">
        <v>684</v>
      </c>
      <c r="CD10" s="9" t="s">
        <v>685</v>
      </c>
      <c r="CE10" s="9" t="s">
        <v>396</v>
      </c>
      <c r="CF10" s="9" t="s">
        <v>47</v>
      </c>
      <c r="CG10" s="9" t="s">
        <v>389</v>
      </c>
      <c r="CH10" s="9" t="s">
        <v>686</v>
      </c>
      <c r="CI10" s="9" t="s">
        <v>687</v>
      </c>
      <c r="CJ10" s="9" t="s">
        <v>688</v>
      </c>
      <c r="CK10" s="9" t="s">
        <v>689</v>
      </c>
      <c r="CL10" s="9" t="s">
        <v>690</v>
      </c>
      <c r="CM10" s="9" t="s">
        <v>691</v>
      </c>
      <c r="CN10" s="9" t="s">
        <v>692</v>
      </c>
      <c r="CO10" s="9" t="s">
        <v>693</v>
      </c>
      <c r="CP10" s="9" t="s">
        <v>694</v>
      </c>
      <c r="CQ10" s="9" t="s">
        <v>695</v>
      </c>
      <c r="CR10" s="9" t="s">
        <v>696</v>
      </c>
      <c r="CS10" s="9" t="s">
        <v>697</v>
      </c>
      <c r="CT10" s="9" t="s">
        <v>698</v>
      </c>
      <c r="CU10" s="9" t="s">
        <v>699</v>
      </c>
      <c r="CV10" s="9" t="s">
        <v>700</v>
      </c>
      <c r="CW10" s="9" t="s">
        <v>701</v>
      </c>
      <c r="CX10" s="9" t="s">
        <v>702</v>
      </c>
      <c r="CY10" s="9" t="s">
        <v>703</v>
      </c>
      <c r="CZ10" s="9" t="s">
        <v>704</v>
      </c>
      <c r="DA10" s="9" t="s">
        <v>705</v>
      </c>
      <c r="DB10" s="9" t="s">
        <v>706</v>
      </c>
      <c r="DC10" s="9" t="s">
        <v>707</v>
      </c>
      <c r="DD10" s="9" t="s">
        <v>708</v>
      </c>
      <c r="DE10" s="9" t="s">
        <v>709</v>
      </c>
      <c r="DF10" s="9" t="s">
        <v>710</v>
      </c>
      <c r="DG10" s="9" t="s">
        <v>711</v>
      </c>
      <c r="DH10" s="9" t="s">
        <v>712</v>
      </c>
      <c r="DI10" s="9" t="s">
        <v>713</v>
      </c>
      <c r="DJ10" s="9" t="s">
        <v>262</v>
      </c>
      <c r="DK10" s="9" t="s">
        <v>714</v>
      </c>
      <c r="DL10" s="9" t="s">
        <v>715</v>
      </c>
      <c r="DM10" s="9" t="s">
        <v>716</v>
      </c>
      <c r="DN10" s="9" t="s">
        <v>717</v>
      </c>
      <c r="DO10" s="9" t="s">
        <v>718</v>
      </c>
      <c r="DP10" s="9" t="s">
        <v>719</v>
      </c>
      <c r="DQ10" s="9" t="s">
        <v>720</v>
      </c>
      <c r="DR10" s="9" t="s">
        <v>721</v>
      </c>
      <c r="DS10" s="9" t="s">
        <v>722</v>
      </c>
      <c r="DT10" s="9" t="s">
        <v>723</v>
      </c>
      <c r="DU10" s="9" t="s">
        <v>724</v>
      </c>
      <c r="DV10" s="9" t="s">
        <v>725</v>
      </c>
      <c r="DW10" s="9" t="s">
        <v>726</v>
      </c>
      <c r="DX10" s="9" t="s">
        <v>727</v>
      </c>
      <c r="DY10" s="9" t="s">
        <v>728</v>
      </c>
      <c r="DZ10" s="9" t="s">
        <v>729</v>
      </c>
      <c r="EA10" s="9" t="s">
        <v>730</v>
      </c>
      <c r="EB10" s="9" t="s">
        <v>731</v>
      </c>
      <c r="EC10" s="9" t="s">
        <v>732</v>
      </c>
      <c r="ED10" s="9" t="s">
        <v>264</v>
      </c>
      <c r="EE10" s="9" t="s">
        <v>733</v>
      </c>
      <c r="EF10" s="9" t="s">
        <v>734</v>
      </c>
      <c r="EG10" s="9" t="s">
        <v>735</v>
      </c>
      <c r="EH10" s="9" t="s">
        <v>736</v>
      </c>
      <c r="EI10" s="9" t="s">
        <v>737</v>
      </c>
      <c r="EJ10" s="9" t="s">
        <v>738</v>
      </c>
      <c r="EK10" s="9" t="s">
        <v>739</v>
      </c>
      <c r="EL10" s="9" t="s">
        <v>740</v>
      </c>
      <c r="EM10" s="9" t="s">
        <v>741</v>
      </c>
      <c r="EN10" s="9" t="s">
        <v>742</v>
      </c>
      <c r="EO10" s="9" t="s">
        <v>743</v>
      </c>
      <c r="EP10" s="9" t="s">
        <v>744</v>
      </c>
      <c r="EQ10" s="9" t="s">
        <v>745</v>
      </c>
      <c r="ER10" s="9" t="s">
        <v>746</v>
      </c>
      <c r="ES10" s="9" t="s">
        <v>747</v>
      </c>
      <c r="ET10" s="9" t="s">
        <v>748</v>
      </c>
      <c r="EU10" s="9" t="s">
        <v>749</v>
      </c>
      <c r="EV10" s="9" t="s">
        <v>750</v>
      </c>
      <c r="EW10" s="9" t="s">
        <v>419</v>
      </c>
      <c r="EX10" s="9" t="s">
        <v>751</v>
      </c>
      <c r="EY10" s="9" t="s">
        <v>752</v>
      </c>
      <c r="EZ10" s="9" t="s">
        <v>753</v>
      </c>
      <c r="FA10" s="9" t="s">
        <v>754</v>
      </c>
      <c r="FB10" s="9" t="s">
        <v>755</v>
      </c>
      <c r="FC10" s="9" t="s">
        <v>756</v>
      </c>
      <c r="FD10" s="9" t="s">
        <v>757</v>
      </c>
      <c r="FE10" s="9" t="s">
        <v>758</v>
      </c>
      <c r="FF10" s="9" t="s">
        <v>759</v>
      </c>
      <c r="FG10" s="9" t="s">
        <v>760</v>
      </c>
      <c r="FH10" s="9" t="s">
        <v>761</v>
      </c>
      <c r="FI10" s="9" t="s">
        <v>762</v>
      </c>
      <c r="FJ10" s="9" t="s">
        <v>15</v>
      </c>
      <c r="FK10" s="201" t="s">
        <v>763</v>
      </c>
      <c r="FL10" s="1"/>
      <c r="FM10" s="10" t="s">
        <v>764</v>
      </c>
      <c r="FN10" s="10" t="s">
        <v>765</v>
      </c>
      <c r="FO10" s="10" t="s">
        <v>766</v>
      </c>
      <c r="FP10" s="10" t="s">
        <v>767</v>
      </c>
      <c r="FQ10" s="10" t="s">
        <v>768</v>
      </c>
      <c r="FR10" s="10" t="s">
        <v>769</v>
      </c>
      <c r="FS10" s="10" t="s">
        <v>770</v>
      </c>
      <c r="FT10" s="10" t="s">
        <v>771</v>
      </c>
      <c r="FU10" s="197" t="s">
        <v>763</v>
      </c>
    </row>
    <row r="11" spans="1:177" ht="24" customHeight="1" x14ac:dyDescent="0.3">
      <c r="A11" s="13" t="s">
        <v>83</v>
      </c>
      <c r="B11" s="13" t="s">
        <v>772</v>
      </c>
      <c r="C11" s="14">
        <v>116.8</v>
      </c>
      <c r="D11" s="14">
        <v>620.20000000000005</v>
      </c>
      <c r="E11" s="14">
        <v>214.5</v>
      </c>
      <c r="F11" s="14"/>
      <c r="G11" s="14"/>
      <c r="H11" s="14">
        <v>89.7</v>
      </c>
      <c r="I11" s="14">
        <v>180.1</v>
      </c>
      <c r="J11" s="14"/>
      <c r="K11" s="14"/>
      <c r="L11" s="14">
        <v>154.19999999999999</v>
      </c>
      <c r="M11" s="14">
        <v>154.1</v>
      </c>
      <c r="N11" s="14">
        <v>154.19999999999999</v>
      </c>
      <c r="O11" s="14">
        <v>256.10000000000002</v>
      </c>
      <c r="P11" s="14"/>
      <c r="Q11" s="14"/>
      <c r="R11" s="14">
        <v>96.1</v>
      </c>
      <c r="S11" s="14">
        <v>5.8</v>
      </c>
      <c r="T11" s="14"/>
      <c r="U11" s="14"/>
      <c r="V11" s="14"/>
      <c r="W11" s="14"/>
      <c r="X11" s="14">
        <v>136.4</v>
      </c>
      <c r="Y11" s="14">
        <v>7.3</v>
      </c>
      <c r="Z11" s="14">
        <v>5.9</v>
      </c>
      <c r="AA11" s="14"/>
      <c r="AB11" s="14">
        <v>6.2</v>
      </c>
      <c r="AC11" s="14">
        <v>9.8000000000000007</v>
      </c>
      <c r="AD11" s="14">
        <v>49.2</v>
      </c>
      <c r="AE11" s="14"/>
      <c r="AF11" s="14"/>
      <c r="AG11" s="14"/>
      <c r="AH11" s="14"/>
      <c r="AI11" s="14">
        <v>89.4</v>
      </c>
      <c r="AJ11" s="14">
        <v>42.5</v>
      </c>
      <c r="AK11" s="14"/>
      <c r="AL11" s="14"/>
      <c r="AM11" s="14"/>
      <c r="AN11" s="14">
        <v>6.5</v>
      </c>
      <c r="AO11" s="14">
        <v>147.1</v>
      </c>
      <c r="AP11" s="14">
        <v>46.3</v>
      </c>
      <c r="AQ11" s="14">
        <v>125.1</v>
      </c>
      <c r="AR11" s="14">
        <v>23.6</v>
      </c>
      <c r="AS11" s="14">
        <v>18.399999999999999</v>
      </c>
      <c r="AT11" s="14">
        <v>18.8</v>
      </c>
      <c r="AU11" s="14">
        <v>72.5</v>
      </c>
      <c r="AV11" s="14"/>
      <c r="AW11" s="14"/>
      <c r="AX11" s="14"/>
      <c r="AY11" s="14">
        <v>107.4</v>
      </c>
      <c r="AZ11" s="14">
        <v>7.4</v>
      </c>
      <c r="BA11" s="14">
        <v>9.1999999999999993</v>
      </c>
      <c r="BB11" s="14">
        <v>35.1</v>
      </c>
      <c r="BC11" s="14">
        <v>41.6</v>
      </c>
      <c r="BD11" s="14">
        <v>1.9</v>
      </c>
      <c r="BE11" s="14">
        <v>11.8</v>
      </c>
      <c r="BF11" s="14">
        <v>73.400000000000006</v>
      </c>
      <c r="BG11" s="14"/>
      <c r="BH11" s="14"/>
      <c r="BI11" s="14">
        <v>63.8</v>
      </c>
      <c r="BJ11" s="14"/>
      <c r="BK11" s="14"/>
      <c r="BL11" s="14">
        <v>47.3</v>
      </c>
      <c r="BM11" s="14"/>
      <c r="BN11" s="14"/>
      <c r="BO11" s="14"/>
      <c r="BP11" s="14">
        <v>91.6</v>
      </c>
      <c r="BQ11" s="14">
        <v>174.9</v>
      </c>
      <c r="BR11" s="14">
        <v>172.6</v>
      </c>
      <c r="BS11" s="14">
        <v>200</v>
      </c>
      <c r="BT11" s="14">
        <v>270.39999999999998</v>
      </c>
      <c r="BU11" s="14"/>
      <c r="BV11" s="14"/>
      <c r="BW11" s="14"/>
      <c r="BX11" s="14"/>
      <c r="BY11" s="14"/>
      <c r="BZ11" s="14"/>
      <c r="CA11" s="14"/>
      <c r="CB11" s="14">
        <v>0</v>
      </c>
      <c r="CC11" s="14">
        <v>4.3</v>
      </c>
      <c r="CD11" s="14">
        <v>104.4</v>
      </c>
      <c r="CE11" s="14">
        <v>91.6</v>
      </c>
      <c r="CF11" s="14">
        <v>45.5</v>
      </c>
      <c r="CG11" s="14">
        <v>46.7</v>
      </c>
      <c r="CH11" s="14">
        <v>29.7</v>
      </c>
      <c r="CI11" s="14"/>
      <c r="CJ11" s="14"/>
      <c r="CK11" s="14"/>
      <c r="CL11" s="14">
        <v>146.30000000000001</v>
      </c>
      <c r="CM11" s="14">
        <v>147.4</v>
      </c>
      <c r="CN11" s="14">
        <v>148.80000000000001</v>
      </c>
      <c r="CO11" s="14"/>
      <c r="CP11" s="14"/>
      <c r="CQ11" s="14"/>
      <c r="CR11" s="14"/>
      <c r="CS11" s="14"/>
      <c r="CT11" s="14">
        <v>215.6</v>
      </c>
      <c r="CU11" s="14">
        <v>103.4</v>
      </c>
      <c r="CV11" s="14">
        <v>0</v>
      </c>
      <c r="CW11" s="14">
        <v>126.3</v>
      </c>
      <c r="CX11" s="14">
        <v>0</v>
      </c>
      <c r="CY11" s="14">
        <v>9.3000000000000007</v>
      </c>
      <c r="CZ11" s="14">
        <v>0</v>
      </c>
      <c r="DA11" s="14">
        <v>20</v>
      </c>
      <c r="DB11" s="14">
        <v>20.64433</v>
      </c>
      <c r="DC11" s="14">
        <v>0</v>
      </c>
      <c r="DD11" s="14"/>
      <c r="DE11" s="14">
        <v>0</v>
      </c>
      <c r="DF11" s="14">
        <v>1.2</v>
      </c>
      <c r="DG11" s="14">
        <v>3.4</v>
      </c>
      <c r="DH11" s="14">
        <v>3.6</v>
      </c>
      <c r="DI11" s="14"/>
      <c r="DJ11" s="14"/>
      <c r="DK11" s="14">
        <v>18.8</v>
      </c>
      <c r="DL11" s="14">
        <v>3.4</v>
      </c>
      <c r="DM11" s="14">
        <v>18.600000000000001</v>
      </c>
      <c r="DN11" s="14">
        <v>0</v>
      </c>
      <c r="DO11" s="14">
        <v>0</v>
      </c>
      <c r="DP11" s="14">
        <v>30.6</v>
      </c>
      <c r="DQ11" s="14">
        <v>88.5</v>
      </c>
      <c r="DR11" s="14">
        <v>0</v>
      </c>
      <c r="DS11" s="14">
        <v>3.5</v>
      </c>
      <c r="DT11" s="14">
        <v>15.8</v>
      </c>
      <c r="DU11" s="14">
        <v>3</v>
      </c>
      <c r="DV11" s="14">
        <v>0.4</v>
      </c>
      <c r="DW11" s="14">
        <v>9.4</v>
      </c>
      <c r="DX11" s="14">
        <v>8.6999999999999993</v>
      </c>
      <c r="DY11" s="14">
        <v>11.8</v>
      </c>
      <c r="DZ11" s="14">
        <v>16.899999999999999</v>
      </c>
      <c r="EA11" s="14">
        <v>16.899999999999999</v>
      </c>
      <c r="EB11" s="14">
        <v>15.8</v>
      </c>
      <c r="EC11" s="14">
        <v>55.3</v>
      </c>
      <c r="ED11" s="14">
        <v>0</v>
      </c>
      <c r="EE11" s="14">
        <v>74.3</v>
      </c>
      <c r="EF11" s="14">
        <v>67.8</v>
      </c>
      <c r="EG11" s="14">
        <v>9.1999999999999993</v>
      </c>
      <c r="EH11" s="14">
        <v>9.1999999999999993</v>
      </c>
      <c r="EI11" s="14">
        <v>21</v>
      </c>
      <c r="EJ11" s="14">
        <v>6.8</v>
      </c>
      <c r="EK11" s="14">
        <v>5.8</v>
      </c>
      <c r="EL11" s="14">
        <v>20.399999999999999</v>
      </c>
      <c r="EM11" s="14">
        <v>20.399999999999999</v>
      </c>
      <c r="EN11" s="14">
        <v>20</v>
      </c>
      <c r="EO11" s="14">
        <v>6.8</v>
      </c>
      <c r="EP11" s="14">
        <v>0</v>
      </c>
      <c r="EQ11" s="14">
        <v>0</v>
      </c>
      <c r="ER11" s="14">
        <v>0</v>
      </c>
      <c r="ES11" s="14">
        <v>0.6</v>
      </c>
      <c r="ET11" s="14">
        <v>125.4</v>
      </c>
      <c r="EU11" s="14">
        <v>153</v>
      </c>
      <c r="EV11" s="14">
        <v>0</v>
      </c>
      <c r="EW11" s="14">
        <v>1.1000000000000001</v>
      </c>
      <c r="EX11" s="14">
        <v>0.8</v>
      </c>
      <c r="EY11" s="14">
        <v>2.4</v>
      </c>
      <c r="EZ11" s="14">
        <v>1.2</v>
      </c>
      <c r="FA11" s="14">
        <v>0</v>
      </c>
      <c r="FB11" s="14">
        <v>5.8</v>
      </c>
      <c r="FC11" s="14">
        <v>19.100000000000001</v>
      </c>
      <c r="FD11" s="14">
        <v>8.9</v>
      </c>
      <c r="FE11" s="14">
        <v>22.8</v>
      </c>
      <c r="FF11" s="14">
        <v>34.4</v>
      </c>
      <c r="FG11" s="14">
        <v>15.5</v>
      </c>
      <c r="FH11" s="14">
        <v>19.399999999999999</v>
      </c>
      <c r="FI11" s="14">
        <v>7.8</v>
      </c>
      <c r="FJ11" s="14">
        <v>10.1</v>
      </c>
      <c r="FK11" s="14">
        <v>6430.7443300000004</v>
      </c>
      <c r="FL11" s="15"/>
      <c r="FM11" s="14">
        <v>10.92079</v>
      </c>
      <c r="FN11" s="14">
        <v>6.3559999999999999</v>
      </c>
      <c r="FO11" s="14">
        <v>6.149</v>
      </c>
      <c r="FP11" s="14">
        <v>13.2</v>
      </c>
      <c r="FQ11" s="14">
        <v>27.12</v>
      </c>
      <c r="FR11" s="14">
        <v>18.899999999999999</v>
      </c>
      <c r="FS11" s="14">
        <v>3.4</v>
      </c>
      <c r="FT11" s="14">
        <v>5.2</v>
      </c>
      <c r="FU11" s="14">
        <v>91.24579</v>
      </c>
    </row>
    <row r="12" spans="1:177" ht="24" customHeight="1" x14ac:dyDescent="0.3">
      <c r="A12" s="16" t="s">
        <v>83</v>
      </c>
      <c r="B12" s="16" t="s">
        <v>773</v>
      </c>
      <c r="C12" s="17">
        <v>122</v>
      </c>
      <c r="D12" s="17">
        <v>627.79999999999995</v>
      </c>
      <c r="E12" s="17">
        <v>213.5</v>
      </c>
      <c r="F12" s="17"/>
      <c r="G12" s="17"/>
      <c r="H12" s="17">
        <v>90.4</v>
      </c>
      <c r="I12" s="17">
        <v>186.2</v>
      </c>
      <c r="J12" s="17"/>
      <c r="K12" s="17"/>
      <c r="L12" s="17">
        <v>151.19999999999999</v>
      </c>
      <c r="M12" s="17">
        <v>150.5</v>
      </c>
      <c r="N12" s="17">
        <v>150.4</v>
      </c>
      <c r="O12" s="17">
        <v>247.3</v>
      </c>
      <c r="P12" s="17"/>
      <c r="Q12" s="17"/>
      <c r="R12" s="17">
        <v>72.7</v>
      </c>
      <c r="S12" s="17">
        <v>5.8</v>
      </c>
      <c r="T12" s="17"/>
      <c r="U12" s="17"/>
      <c r="V12" s="17"/>
      <c r="W12" s="17"/>
      <c r="X12" s="17">
        <v>136.19999999999999</v>
      </c>
      <c r="Y12" s="17">
        <v>7.9</v>
      </c>
      <c r="Z12" s="17">
        <v>6</v>
      </c>
      <c r="AA12" s="17"/>
      <c r="AB12" s="17">
        <v>6.2</v>
      </c>
      <c r="AC12" s="17">
        <v>9.8000000000000007</v>
      </c>
      <c r="AD12" s="17">
        <v>50.9</v>
      </c>
      <c r="AE12" s="17"/>
      <c r="AF12" s="17"/>
      <c r="AG12" s="17"/>
      <c r="AH12" s="17"/>
      <c r="AI12" s="17">
        <v>90.8</v>
      </c>
      <c r="AJ12" s="17">
        <v>42.6</v>
      </c>
      <c r="AK12" s="17"/>
      <c r="AL12" s="17"/>
      <c r="AM12" s="17"/>
      <c r="AN12" s="17">
        <v>6.5</v>
      </c>
      <c r="AO12" s="17">
        <v>145.6</v>
      </c>
      <c r="AP12" s="17">
        <v>45.8</v>
      </c>
      <c r="AQ12" s="17">
        <v>120.3</v>
      </c>
      <c r="AR12" s="17">
        <v>24.5</v>
      </c>
      <c r="AS12" s="17">
        <v>18.600000000000001</v>
      </c>
      <c r="AT12" s="17">
        <v>18.8</v>
      </c>
      <c r="AU12" s="17">
        <v>71.2</v>
      </c>
      <c r="AV12" s="17"/>
      <c r="AW12" s="17"/>
      <c r="AX12" s="17"/>
      <c r="AY12" s="17">
        <v>109.2</v>
      </c>
      <c r="AZ12" s="17">
        <v>7.4</v>
      </c>
      <c r="BA12" s="17">
        <v>9.3000000000000007</v>
      </c>
      <c r="BB12" s="17">
        <v>34.5</v>
      </c>
      <c r="BC12" s="17">
        <v>42.3</v>
      </c>
      <c r="BD12" s="17">
        <v>1.9</v>
      </c>
      <c r="BE12" s="17">
        <v>11.9</v>
      </c>
      <c r="BF12" s="17">
        <v>79.2</v>
      </c>
      <c r="BG12" s="17"/>
      <c r="BH12" s="17"/>
      <c r="BI12" s="17">
        <v>65</v>
      </c>
      <c r="BJ12" s="17"/>
      <c r="BK12" s="17"/>
      <c r="BL12" s="17">
        <v>47.3</v>
      </c>
      <c r="BM12" s="17"/>
      <c r="BN12" s="17"/>
      <c r="BO12" s="17"/>
      <c r="BP12" s="17">
        <v>92.5</v>
      </c>
      <c r="BQ12" s="17">
        <v>173.3</v>
      </c>
      <c r="BR12" s="17">
        <v>170.8</v>
      </c>
      <c r="BS12" s="17">
        <v>200</v>
      </c>
      <c r="BT12" s="17">
        <v>269.5</v>
      </c>
      <c r="BU12" s="17"/>
      <c r="BV12" s="17"/>
      <c r="BW12" s="17"/>
      <c r="BX12" s="17"/>
      <c r="BY12" s="17"/>
      <c r="BZ12" s="17"/>
      <c r="CA12" s="17"/>
      <c r="CB12" s="17">
        <v>0</v>
      </c>
      <c r="CC12" s="17">
        <v>4.5</v>
      </c>
      <c r="CD12" s="17">
        <v>111</v>
      </c>
      <c r="CE12" s="17">
        <v>97.5</v>
      </c>
      <c r="CF12" s="17">
        <v>46.1</v>
      </c>
      <c r="CG12" s="17">
        <v>46.7</v>
      </c>
      <c r="CH12" s="17">
        <v>30.1</v>
      </c>
      <c r="CI12" s="17"/>
      <c r="CJ12" s="17"/>
      <c r="CK12" s="17"/>
      <c r="CL12" s="17">
        <v>146.4</v>
      </c>
      <c r="CM12" s="17">
        <v>147.4</v>
      </c>
      <c r="CN12" s="17">
        <v>149.1</v>
      </c>
      <c r="CO12" s="17"/>
      <c r="CP12" s="17"/>
      <c r="CQ12" s="17"/>
      <c r="CR12" s="17"/>
      <c r="CS12" s="17"/>
      <c r="CT12" s="17">
        <v>215.5</v>
      </c>
      <c r="CU12" s="17">
        <v>103.2</v>
      </c>
      <c r="CV12" s="17">
        <v>0</v>
      </c>
      <c r="CW12" s="17">
        <v>125.3</v>
      </c>
      <c r="CX12" s="17">
        <v>0</v>
      </c>
      <c r="CY12" s="17">
        <v>10.4</v>
      </c>
      <c r="CZ12" s="17">
        <v>0</v>
      </c>
      <c r="DA12" s="17">
        <v>20</v>
      </c>
      <c r="DB12" s="17">
        <v>20.69802</v>
      </c>
      <c r="DC12" s="17">
        <v>0</v>
      </c>
      <c r="DD12" s="17"/>
      <c r="DE12" s="17">
        <v>0</v>
      </c>
      <c r="DF12" s="17">
        <v>1.2</v>
      </c>
      <c r="DG12" s="17">
        <v>3.4</v>
      </c>
      <c r="DH12" s="17">
        <v>3.6</v>
      </c>
      <c r="DI12" s="17"/>
      <c r="DJ12" s="17"/>
      <c r="DK12" s="17">
        <v>18.899999999999999</v>
      </c>
      <c r="DL12" s="17">
        <v>3.4</v>
      </c>
      <c r="DM12" s="17">
        <v>18.600000000000001</v>
      </c>
      <c r="DN12" s="17">
        <v>0</v>
      </c>
      <c r="DO12" s="17">
        <v>0</v>
      </c>
      <c r="DP12" s="17">
        <v>30.5</v>
      </c>
      <c r="DQ12" s="17">
        <v>88.3</v>
      </c>
      <c r="DR12" s="17">
        <v>0</v>
      </c>
      <c r="DS12" s="17">
        <v>3.5</v>
      </c>
      <c r="DT12" s="17">
        <v>15.7</v>
      </c>
      <c r="DU12" s="17">
        <v>3</v>
      </c>
      <c r="DV12" s="17">
        <v>0.4</v>
      </c>
      <c r="DW12" s="17">
        <v>9.4</v>
      </c>
      <c r="DX12" s="17">
        <v>8.6999999999999993</v>
      </c>
      <c r="DY12" s="17">
        <v>11.9</v>
      </c>
      <c r="DZ12" s="17">
        <v>16</v>
      </c>
      <c r="EA12" s="17">
        <v>16.5</v>
      </c>
      <c r="EB12" s="17">
        <v>15.4</v>
      </c>
      <c r="EC12" s="17">
        <v>59</v>
      </c>
      <c r="ED12" s="17">
        <v>0</v>
      </c>
      <c r="EE12" s="17">
        <v>75.599999999999994</v>
      </c>
      <c r="EF12" s="17">
        <v>67.2</v>
      </c>
      <c r="EG12" s="17">
        <v>8.6999999999999993</v>
      </c>
      <c r="EH12" s="17">
        <v>9.1</v>
      </c>
      <c r="EI12" s="17">
        <v>21</v>
      </c>
      <c r="EJ12" s="17">
        <v>6.9</v>
      </c>
      <c r="EK12" s="17">
        <v>5.8</v>
      </c>
      <c r="EL12" s="17">
        <v>20.399999999999999</v>
      </c>
      <c r="EM12" s="17">
        <v>20.399999999999999</v>
      </c>
      <c r="EN12" s="17">
        <v>20</v>
      </c>
      <c r="EO12" s="17">
        <v>9.3000000000000007</v>
      </c>
      <c r="EP12" s="17">
        <v>0</v>
      </c>
      <c r="EQ12" s="17">
        <v>0</v>
      </c>
      <c r="ER12" s="17">
        <v>0</v>
      </c>
      <c r="ES12" s="17">
        <v>0.6</v>
      </c>
      <c r="ET12" s="17">
        <v>125.1</v>
      </c>
      <c r="EU12" s="17">
        <v>144.4</v>
      </c>
      <c r="EV12" s="17">
        <v>0</v>
      </c>
      <c r="EW12" s="17">
        <v>1.1000000000000001</v>
      </c>
      <c r="EX12" s="17">
        <v>0.9</v>
      </c>
      <c r="EY12" s="17">
        <v>2.4</v>
      </c>
      <c r="EZ12" s="17">
        <v>1.2</v>
      </c>
      <c r="FA12" s="17">
        <v>0</v>
      </c>
      <c r="FB12" s="17">
        <v>5.8</v>
      </c>
      <c r="FC12" s="17">
        <v>18.899999999999999</v>
      </c>
      <c r="FD12" s="17">
        <v>9.4</v>
      </c>
      <c r="FE12" s="17">
        <v>22.8</v>
      </c>
      <c r="FF12" s="17">
        <v>34.5</v>
      </c>
      <c r="FG12" s="17">
        <v>15.7</v>
      </c>
      <c r="FH12" s="17">
        <v>19.399999999999999</v>
      </c>
      <c r="FI12" s="17">
        <v>6.8</v>
      </c>
      <c r="FJ12" s="17">
        <v>11.02</v>
      </c>
      <c r="FK12" s="17">
        <v>6419.3180199999997</v>
      </c>
      <c r="FL12" s="15"/>
      <c r="FM12" s="17">
        <v>11.00986</v>
      </c>
      <c r="FN12" s="17">
        <v>3.9039999999999999</v>
      </c>
      <c r="FO12" s="17">
        <v>6.149</v>
      </c>
      <c r="FP12" s="17">
        <v>13.2</v>
      </c>
      <c r="FQ12" s="17">
        <v>27.12</v>
      </c>
      <c r="FR12" s="17">
        <v>18.899999999999999</v>
      </c>
      <c r="FS12" s="17">
        <v>3.3</v>
      </c>
      <c r="FT12" s="17">
        <v>5.2</v>
      </c>
      <c r="FU12" s="17">
        <v>88.782859999999999</v>
      </c>
    </row>
    <row r="13" spans="1:177" ht="24" customHeight="1" x14ac:dyDescent="0.3">
      <c r="A13" s="16" t="s">
        <v>83</v>
      </c>
      <c r="B13" s="16" t="s">
        <v>774</v>
      </c>
      <c r="C13" s="17">
        <v>119</v>
      </c>
      <c r="D13" s="17">
        <v>625.9</v>
      </c>
      <c r="E13" s="17">
        <v>215.8</v>
      </c>
      <c r="F13" s="17"/>
      <c r="G13" s="17"/>
      <c r="H13" s="17">
        <v>90.3</v>
      </c>
      <c r="I13" s="17">
        <v>186.3</v>
      </c>
      <c r="J13" s="17"/>
      <c r="K13" s="17"/>
      <c r="L13" s="17">
        <v>150.30000000000001</v>
      </c>
      <c r="M13" s="17">
        <v>150.9</v>
      </c>
      <c r="N13" s="17">
        <v>150.69999999999999</v>
      </c>
      <c r="O13" s="17">
        <v>247.1</v>
      </c>
      <c r="P13" s="17"/>
      <c r="Q13" s="17"/>
      <c r="R13" s="17">
        <v>72.3</v>
      </c>
      <c r="S13" s="17">
        <v>5.8</v>
      </c>
      <c r="T13" s="17"/>
      <c r="U13" s="17"/>
      <c r="V13" s="17"/>
      <c r="W13" s="17"/>
      <c r="X13" s="17">
        <v>133.5</v>
      </c>
      <c r="Y13" s="17">
        <v>7.5</v>
      </c>
      <c r="Z13" s="17">
        <v>6.2</v>
      </c>
      <c r="AA13" s="17"/>
      <c r="AB13" s="17">
        <v>6.2</v>
      </c>
      <c r="AC13" s="17">
        <v>9.1</v>
      </c>
      <c r="AD13" s="17">
        <v>50.4</v>
      </c>
      <c r="AE13" s="17"/>
      <c r="AF13" s="17"/>
      <c r="AG13" s="17"/>
      <c r="AH13" s="17"/>
      <c r="AI13" s="17">
        <v>90.1</v>
      </c>
      <c r="AJ13" s="17">
        <v>43</v>
      </c>
      <c r="AK13" s="17"/>
      <c r="AL13" s="17"/>
      <c r="AM13" s="17"/>
      <c r="AN13" s="17">
        <v>6.4</v>
      </c>
      <c r="AO13" s="17">
        <v>0</v>
      </c>
      <c r="AP13" s="17">
        <v>46.6</v>
      </c>
      <c r="AQ13" s="17">
        <v>119.3</v>
      </c>
      <c r="AR13" s="17">
        <v>23.1</v>
      </c>
      <c r="AS13" s="17">
        <v>18.399999999999999</v>
      </c>
      <c r="AT13" s="17">
        <v>18.8</v>
      </c>
      <c r="AU13" s="17">
        <v>67</v>
      </c>
      <c r="AV13" s="17"/>
      <c r="AW13" s="17"/>
      <c r="AX13" s="17"/>
      <c r="AY13" s="17">
        <v>107.4</v>
      </c>
      <c r="AZ13" s="17">
        <v>7.4</v>
      </c>
      <c r="BA13" s="17">
        <v>9.1</v>
      </c>
      <c r="BB13" s="17">
        <v>33.4</v>
      </c>
      <c r="BC13" s="17">
        <v>41.7</v>
      </c>
      <c r="BD13" s="17">
        <v>1.9</v>
      </c>
      <c r="BE13" s="17">
        <v>11.3</v>
      </c>
      <c r="BF13" s="17">
        <v>79.2</v>
      </c>
      <c r="BG13" s="17"/>
      <c r="BH13" s="17"/>
      <c r="BI13" s="17">
        <v>64.5</v>
      </c>
      <c r="BJ13" s="17"/>
      <c r="BK13" s="17"/>
      <c r="BL13" s="17">
        <v>47.3</v>
      </c>
      <c r="BM13" s="17"/>
      <c r="BN13" s="17"/>
      <c r="BO13" s="17"/>
      <c r="BP13" s="17">
        <v>92</v>
      </c>
      <c r="BQ13" s="17">
        <v>174.1</v>
      </c>
      <c r="BR13" s="17">
        <v>172.4</v>
      </c>
      <c r="BS13" s="17">
        <v>200</v>
      </c>
      <c r="BT13" s="17">
        <v>270.39999999999998</v>
      </c>
      <c r="BU13" s="17"/>
      <c r="BV13" s="17"/>
      <c r="BW13" s="17"/>
      <c r="BX13" s="17"/>
      <c r="BY13" s="17"/>
      <c r="BZ13" s="17"/>
      <c r="CA13" s="17"/>
      <c r="CB13" s="17">
        <v>0</v>
      </c>
      <c r="CC13" s="17">
        <v>4.5</v>
      </c>
      <c r="CD13" s="17">
        <v>144.6</v>
      </c>
      <c r="CE13" s="17">
        <v>109.4</v>
      </c>
      <c r="CF13" s="17">
        <v>46</v>
      </c>
      <c r="CG13" s="17">
        <v>46.8</v>
      </c>
      <c r="CH13" s="17">
        <v>30</v>
      </c>
      <c r="CI13" s="17"/>
      <c r="CJ13" s="17"/>
      <c r="CK13" s="17"/>
      <c r="CL13" s="17">
        <v>147</v>
      </c>
      <c r="CM13" s="17">
        <v>148.19999999999999</v>
      </c>
      <c r="CN13" s="17">
        <v>149.69999999999999</v>
      </c>
      <c r="CO13" s="17"/>
      <c r="CP13" s="17"/>
      <c r="CQ13" s="17"/>
      <c r="CR13" s="17"/>
      <c r="CS13" s="17"/>
      <c r="CT13" s="17">
        <v>215.4</v>
      </c>
      <c r="CU13" s="17">
        <v>103.1</v>
      </c>
      <c r="CV13" s="17">
        <v>0</v>
      </c>
      <c r="CW13" s="17">
        <v>126.1</v>
      </c>
      <c r="CX13" s="17">
        <v>0</v>
      </c>
      <c r="CY13" s="17">
        <v>9.6999999999999993</v>
      </c>
      <c r="CZ13" s="17">
        <v>0</v>
      </c>
      <c r="DA13" s="17">
        <v>20</v>
      </c>
      <c r="DB13" s="17">
        <v>20.70936</v>
      </c>
      <c r="DC13" s="17">
        <v>0</v>
      </c>
      <c r="DD13" s="17"/>
      <c r="DE13" s="17">
        <v>0</v>
      </c>
      <c r="DF13" s="17">
        <v>1.2</v>
      </c>
      <c r="DG13" s="17">
        <v>3.4</v>
      </c>
      <c r="DH13" s="17">
        <v>3.4</v>
      </c>
      <c r="DI13" s="17"/>
      <c r="DJ13" s="17"/>
      <c r="DK13" s="17">
        <v>18.8</v>
      </c>
      <c r="DL13" s="17">
        <v>3.4</v>
      </c>
      <c r="DM13" s="17">
        <v>18.600000000000001</v>
      </c>
      <c r="DN13" s="17">
        <v>0</v>
      </c>
      <c r="DO13" s="17">
        <v>0</v>
      </c>
      <c r="DP13" s="17">
        <v>30.8</v>
      </c>
      <c r="DQ13" s="17">
        <v>88.7</v>
      </c>
      <c r="DR13" s="17">
        <v>0</v>
      </c>
      <c r="DS13" s="17">
        <v>3.4</v>
      </c>
      <c r="DT13" s="17">
        <v>15.8</v>
      </c>
      <c r="DU13" s="17">
        <v>3.1</v>
      </c>
      <c r="DV13" s="17">
        <v>0.4</v>
      </c>
      <c r="DW13" s="17">
        <v>9.4</v>
      </c>
      <c r="DX13" s="17">
        <v>8.6999999999999993</v>
      </c>
      <c r="DY13" s="17">
        <v>10.7</v>
      </c>
      <c r="DZ13" s="17">
        <v>16.100000000000001</v>
      </c>
      <c r="EA13" s="17">
        <v>16.7</v>
      </c>
      <c r="EB13" s="17">
        <v>19.3</v>
      </c>
      <c r="EC13" s="17">
        <v>65.2</v>
      </c>
      <c r="ED13" s="17">
        <v>0</v>
      </c>
      <c r="EE13" s="17">
        <v>76</v>
      </c>
      <c r="EF13" s="17">
        <v>66.3</v>
      </c>
      <c r="EG13" s="17">
        <v>9.1</v>
      </c>
      <c r="EH13" s="17">
        <v>9.4</v>
      </c>
      <c r="EI13" s="17">
        <v>21</v>
      </c>
      <c r="EJ13" s="17">
        <v>6.9</v>
      </c>
      <c r="EK13" s="17">
        <v>5.8</v>
      </c>
      <c r="EL13" s="17">
        <v>20.399999999999999</v>
      </c>
      <c r="EM13" s="17">
        <v>20.399999999999999</v>
      </c>
      <c r="EN13" s="17">
        <v>20</v>
      </c>
      <c r="EO13" s="17">
        <v>7.6</v>
      </c>
      <c r="EP13" s="17">
        <v>0</v>
      </c>
      <c r="EQ13" s="17">
        <v>0</v>
      </c>
      <c r="ER13" s="17">
        <v>0</v>
      </c>
      <c r="ES13" s="17">
        <v>0.6</v>
      </c>
      <c r="ET13" s="17">
        <v>125.7</v>
      </c>
      <c r="EU13" s="17">
        <v>147.69999999999999</v>
      </c>
      <c r="EV13" s="17">
        <v>0</v>
      </c>
      <c r="EW13" s="17">
        <v>1.1000000000000001</v>
      </c>
      <c r="EX13" s="17">
        <v>1</v>
      </c>
      <c r="EY13" s="17">
        <v>2.4</v>
      </c>
      <c r="EZ13" s="17">
        <v>1.2</v>
      </c>
      <c r="FA13" s="17">
        <v>0</v>
      </c>
      <c r="FB13" s="17">
        <v>5.8</v>
      </c>
      <c r="FC13" s="17">
        <v>19</v>
      </c>
      <c r="FD13" s="17">
        <v>8.5</v>
      </c>
      <c r="FE13" s="17">
        <v>24.4</v>
      </c>
      <c r="FF13" s="17">
        <v>34.6</v>
      </c>
      <c r="FG13" s="17">
        <v>15.4</v>
      </c>
      <c r="FH13" s="17">
        <v>19.399999999999999</v>
      </c>
      <c r="FI13" s="17">
        <v>6.8</v>
      </c>
      <c r="FJ13" s="17">
        <v>11.09</v>
      </c>
      <c r="FK13" s="17">
        <v>6317.9993599999998</v>
      </c>
      <c r="FL13" s="15"/>
      <c r="FM13" s="17">
        <v>11.120889999999999</v>
      </c>
      <c r="FN13" s="17">
        <v>3.5859999999999999</v>
      </c>
      <c r="FO13" s="17">
        <v>6.15</v>
      </c>
      <c r="FP13" s="17">
        <v>13.2</v>
      </c>
      <c r="FQ13" s="17">
        <v>27.06</v>
      </c>
      <c r="FR13" s="17">
        <v>18.899999999999999</v>
      </c>
      <c r="FS13" s="17">
        <v>3.4</v>
      </c>
      <c r="FT13" s="17">
        <v>5.3</v>
      </c>
      <c r="FU13" s="17">
        <v>88.716890000000006</v>
      </c>
    </row>
    <row r="14" spans="1:177" ht="24" customHeight="1" x14ac:dyDescent="0.3">
      <c r="A14" s="16" t="s">
        <v>83</v>
      </c>
      <c r="B14" s="16" t="s">
        <v>775</v>
      </c>
      <c r="C14" s="17">
        <v>124.8</v>
      </c>
      <c r="D14" s="17">
        <v>627.9</v>
      </c>
      <c r="E14" s="17">
        <v>212.6</v>
      </c>
      <c r="F14" s="17"/>
      <c r="G14" s="17"/>
      <c r="H14" s="17">
        <v>90.6</v>
      </c>
      <c r="I14" s="17">
        <v>190.7</v>
      </c>
      <c r="J14" s="17"/>
      <c r="K14" s="17"/>
      <c r="L14" s="17">
        <v>139.69999999999999</v>
      </c>
      <c r="M14" s="17">
        <v>141.1</v>
      </c>
      <c r="N14" s="17">
        <v>139.80000000000001</v>
      </c>
      <c r="O14" s="17">
        <v>230.6</v>
      </c>
      <c r="P14" s="17"/>
      <c r="Q14" s="17"/>
      <c r="R14" s="17">
        <v>73.400000000000006</v>
      </c>
      <c r="S14" s="17">
        <v>5.8</v>
      </c>
      <c r="T14" s="17"/>
      <c r="U14" s="17"/>
      <c r="V14" s="17"/>
      <c r="W14" s="17"/>
      <c r="X14" s="17">
        <v>135.80000000000001</v>
      </c>
      <c r="Y14" s="17">
        <v>7.9</v>
      </c>
      <c r="Z14" s="17">
        <v>6.3</v>
      </c>
      <c r="AA14" s="17"/>
      <c r="AB14" s="17">
        <v>6.2</v>
      </c>
      <c r="AC14" s="17">
        <v>9.1999999999999993</v>
      </c>
      <c r="AD14" s="17">
        <v>50.3</v>
      </c>
      <c r="AE14" s="17"/>
      <c r="AF14" s="17"/>
      <c r="AG14" s="17"/>
      <c r="AH14" s="17"/>
      <c r="AI14" s="17">
        <v>90.7</v>
      </c>
      <c r="AJ14" s="17">
        <v>43.1</v>
      </c>
      <c r="AK14" s="17"/>
      <c r="AL14" s="17"/>
      <c r="AM14" s="17"/>
      <c r="AN14" s="17">
        <v>6.4</v>
      </c>
      <c r="AO14" s="17">
        <v>0</v>
      </c>
      <c r="AP14" s="17">
        <v>46</v>
      </c>
      <c r="AQ14" s="17">
        <v>123.2</v>
      </c>
      <c r="AR14" s="17">
        <v>24</v>
      </c>
      <c r="AS14" s="17">
        <v>18.399999999999999</v>
      </c>
      <c r="AT14" s="17">
        <v>18.8</v>
      </c>
      <c r="AU14" s="17">
        <v>71</v>
      </c>
      <c r="AV14" s="17"/>
      <c r="AW14" s="17"/>
      <c r="AX14" s="17"/>
      <c r="AY14" s="17">
        <v>110</v>
      </c>
      <c r="AZ14" s="17">
        <v>7.4</v>
      </c>
      <c r="BA14" s="17">
        <v>9.3000000000000007</v>
      </c>
      <c r="BB14" s="17">
        <v>30.7</v>
      </c>
      <c r="BC14" s="17">
        <v>42.3</v>
      </c>
      <c r="BD14" s="17">
        <v>1.9</v>
      </c>
      <c r="BE14" s="17">
        <v>13</v>
      </c>
      <c r="BF14" s="17">
        <v>80.7</v>
      </c>
      <c r="BG14" s="17"/>
      <c r="BH14" s="17"/>
      <c r="BI14" s="17">
        <v>65.400000000000006</v>
      </c>
      <c r="BJ14" s="17"/>
      <c r="BK14" s="17"/>
      <c r="BL14" s="17">
        <v>47.3</v>
      </c>
      <c r="BM14" s="17"/>
      <c r="BN14" s="17"/>
      <c r="BO14" s="17"/>
      <c r="BP14" s="17">
        <v>92.1</v>
      </c>
      <c r="BQ14" s="17">
        <v>174</v>
      </c>
      <c r="BR14" s="17">
        <v>172.2</v>
      </c>
      <c r="BS14" s="17">
        <v>200</v>
      </c>
      <c r="BT14" s="17">
        <v>270.39999999999998</v>
      </c>
      <c r="BU14" s="17"/>
      <c r="BV14" s="17"/>
      <c r="BW14" s="17"/>
      <c r="BX14" s="17"/>
      <c r="BY14" s="17"/>
      <c r="BZ14" s="17"/>
      <c r="CA14" s="17"/>
      <c r="CB14" s="17">
        <v>0</v>
      </c>
      <c r="CC14" s="17">
        <v>4.5</v>
      </c>
      <c r="CD14" s="17">
        <v>92.1</v>
      </c>
      <c r="CE14" s="17">
        <v>102.5</v>
      </c>
      <c r="CF14" s="17">
        <v>46.3</v>
      </c>
      <c r="CG14" s="17">
        <v>46.8</v>
      </c>
      <c r="CH14" s="17">
        <v>30.3</v>
      </c>
      <c r="CI14" s="17"/>
      <c r="CJ14" s="17"/>
      <c r="CK14" s="17"/>
      <c r="CL14" s="17">
        <v>146.5</v>
      </c>
      <c r="CM14" s="17">
        <v>148.19999999999999</v>
      </c>
      <c r="CN14" s="17">
        <v>148.69999999999999</v>
      </c>
      <c r="CO14" s="17"/>
      <c r="CP14" s="17"/>
      <c r="CQ14" s="17"/>
      <c r="CR14" s="17"/>
      <c r="CS14" s="17"/>
      <c r="CT14" s="17">
        <v>215.4</v>
      </c>
      <c r="CU14" s="17">
        <v>102.6</v>
      </c>
      <c r="CV14" s="17">
        <v>0</v>
      </c>
      <c r="CW14" s="17">
        <v>126.5</v>
      </c>
      <c r="CX14" s="17">
        <v>0</v>
      </c>
      <c r="CY14" s="17">
        <v>7.8</v>
      </c>
      <c r="CZ14" s="17">
        <v>0</v>
      </c>
      <c r="DA14" s="17">
        <v>20</v>
      </c>
      <c r="DB14" s="17">
        <v>20.90455</v>
      </c>
      <c r="DC14" s="17">
        <v>0</v>
      </c>
      <c r="DD14" s="17"/>
      <c r="DE14" s="17">
        <v>0</v>
      </c>
      <c r="DF14" s="17">
        <v>1.2</v>
      </c>
      <c r="DG14" s="17">
        <v>3.4</v>
      </c>
      <c r="DH14" s="17">
        <v>3.6</v>
      </c>
      <c r="DI14" s="17"/>
      <c r="DJ14" s="17"/>
      <c r="DK14" s="17">
        <v>18.8</v>
      </c>
      <c r="DL14" s="17">
        <v>3.4</v>
      </c>
      <c r="DM14" s="17">
        <v>18.600000000000001</v>
      </c>
      <c r="DN14" s="17">
        <v>0</v>
      </c>
      <c r="DO14" s="17">
        <v>0</v>
      </c>
      <c r="DP14" s="17">
        <v>30.6</v>
      </c>
      <c r="DQ14" s="17">
        <v>89</v>
      </c>
      <c r="DR14" s="17">
        <v>0</v>
      </c>
      <c r="DS14" s="17">
        <v>3.4</v>
      </c>
      <c r="DT14" s="17">
        <v>15.7</v>
      </c>
      <c r="DU14" s="17">
        <v>3</v>
      </c>
      <c r="DV14" s="17">
        <v>0.4</v>
      </c>
      <c r="DW14" s="17">
        <v>9.4</v>
      </c>
      <c r="DX14" s="17">
        <v>8.6999999999999993</v>
      </c>
      <c r="DY14" s="17">
        <v>10.8</v>
      </c>
      <c r="DZ14" s="17">
        <v>16.100000000000001</v>
      </c>
      <c r="EA14" s="17">
        <v>16.7</v>
      </c>
      <c r="EB14" s="17">
        <v>20.100000000000001</v>
      </c>
      <c r="EC14" s="17">
        <v>68.5</v>
      </c>
      <c r="ED14" s="17">
        <v>0</v>
      </c>
      <c r="EE14" s="17">
        <v>72.3</v>
      </c>
      <c r="EF14" s="17">
        <v>70.599999999999994</v>
      </c>
      <c r="EG14" s="17">
        <v>8.3000000000000007</v>
      </c>
      <c r="EH14" s="17">
        <v>9.1999999999999993</v>
      </c>
      <c r="EI14" s="17">
        <v>21</v>
      </c>
      <c r="EJ14" s="17">
        <v>6.9</v>
      </c>
      <c r="EK14" s="17">
        <v>5.2</v>
      </c>
      <c r="EL14" s="17">
        <v>20.399999999999999</v>
      </c>
      <c r="EM14" s="17">
        <v>20.399999999999999</v>
      </c>
      <c r="EN14" s="17">
        <v>20</v>
      </c>
      <c r="EO14" s="17">
        <v>6.6</v>
      </c>
      <c r="EP14" s="17">
        <v>0</v>
      </c>
      <c r="EQ14" s="17">
        <v>0</v>
      </c>
      <c r="ER14" s="17">
        <v>0</v>
      </c>
      <c r="ES14" s="17">
        <v>0.6</v>
      </c>
      <c r="ET14" s="17">
        <v>121.3</v>
      </c>
      <c r="EU14" s="17">
        <v>145.9</v>
      </c>
      <c r="EV14" s="17">
        <v>0</v>
      </c>
      <c r="EW14" s="17">
        <v>1.1000000000000001</v>
      </c>
      <c r="EX14" s="17">
        <v>1</v>
      </c>
      <c r="EY14" s="17">
        <v>2.4</v>
      </c>
      <c r="EZ14" s="17">
        <v>1.2</v>
      </c>
      <c r="FA14" s="17">
        <v>0</v>
      </c>
      <c r="FB14" s="17">
        <v>5.8</v>
      </c>
      <c r="FC14" s="17">
        <v>19</v>
      </c>
      <c r="FD14" s="17">
        <v>9</v>
      </c>
      <c r="FE14" s="17">
        <v>24.9</v>
      </c>
      <c r="FF14" s="17">
        <v>34.6</v>
      </c>
      <c r="FG14" s="17">
        <v>15.4</v>
      </c>
      <c r="FH14" s="17">
        <v>19.399999999999999</v>
      </c>
      <c r="FI14" s="17">
        <v>6.9</v>
      </c>
      <c r="FJ14" s="17">
        <v>11.08</v>
      </c>
      <c r="FK14" s="17">
        <v>6231.9845500000001</v>
      </c>
      <c r="FL14" s="15"/>
      <c r="FM14" s="17">
        <v>11.28598</v>
      </c>
      <c r="FN14" s="17">
        <v>3.59</v>
      </c>
      <c r="FO14" s="17">
        <v>6.149</v>
      </c>
      <c r="FP14" s="17">
        <v>13.2</v>
      </c>
      <c r="FQ14" s="17">
        <v>27.04</v>
      </c>
      <c r="FR14" s="17">
        <v>18.899999999999999</v>
      </c>
      <c r="FS14" s="17">
        <v>3.3</v>
      </c>
      <c r="FT14" s="17">
        <v>5.3</v>
      </c>
      <c r="FU14" s="17">
        <v>88.764979999999994</v>
      </c>
    </row>
    <row r="15" spans="1:177" ht="24" customHeight="1" x14ac:dyDescent="0.3">
      <c r="A15" s="16" t="s">
        <v>83</v>
      </c>
      <c r="B15" s="16" t="s">
        <v>776</v>
      </c>
      <c r="C15" s="17">
        <v>118.7</v>
      </c>
      <c r="D15" s="17">
        <v>626.5</v>
      </c>
      <c r="E15" s="17">
        <v>215.9</v>
      </c>
      <c r="F15" s="17"/>
      <c r="G15" s="17"/>
      <c r="H15" s="17">
        <v>89.9</v>
      </c>
      <c r="I15" s="17">
        <v>200.1</v>
      </c>
      <c r="J15" s="17"/>
      <c r="K15" s="17"/>
      <c r="L15" s="17">
        <v>127.9</v>
      </c>
      <c r="M15" s="17">
        <v>127.1</v>
      </c>
      <c r="N15" s="17">
        <v>127.8</v>
      </c>
      <c r="O15" s="17">
        <v>222</v>
      </c>
      <c r="P15" s="17"/>
      <c r="Q15" s="17"/>
      <c r="R15" s="17">
        <v>72.7</v>
      </c>
      <c r="S15" s="17">
        <v>5.8</v>
      </c>
      <c r="T15" s="17"/>
      <c r="U15" s="17"/>
      <c r="V15" s="17"/>
      <c r="W15" s="17"/>
      <c r="X15" s="17">
        <v>133.30000000000001</v>
      </c>
      <c r="Y15" s="17">
        <v>7.7</v>
      </c>
      <c r="Z15" s="17">
        <v>6.1</v>
      </c>
      <c r="AA15" s="17"/>
      <c r="AB15" s="17">
        <v>6.2</v>
      </c>
      <c r="AC15" s="17">
        <v>9.1999999999999993</v>
      </c>
      <c r="AD15" s="17">
        <v>50.3</v>
      </c>
      <c r="AE15" s="17"/>
      <c r="AF15" s="17"/>
      <c r="AG15" s="17"/>
      <c r="AH15" s="17"/>
      <c r="AI15" s="17">
        <v>90.3</v>
      </c>
      <c r="AJ15" s="17">
        <v>42.6</v>
      </c>
      <c r="AK15" s="17"/>
      <c r="AL15" s="17"/>
      <c r="AM15" s="17"/>
      <c r="AN15" s="17">
        <v>6.4</v>
      </c>
      <c r="AO15" s="17">
        <v>0</v>
      </c>
      <c r="AP15" s="17">
        <v>46.2</v>
      </c>
      <c r="AQ15" s="17">
        <v>127.7</v>
      </c>
      <c r="AR15" s="17">
        <v>23.7</v>
      </c>
      <c r="AS15" s="17">
        <v>18.399999999999999</v>
      </c>
      <c r="AT15" s="17">
        <v>18.8</v>
      </c>
      <c r="AU15" s="17">
        <v>72.7</v>
      </c>
      <c r="AV15" s="17"/>
      <c r="AW15" s="17"/>
      <c r="AX15" s="17"/>
      <c r="AY15" s="17">
        <v>107.8</v>
      </c>
      <c r="AZ15" s="17">
        <v>7.4</v>
      </c>
      <c r="BA15" s="17">
        <v>9.1999999999999993</v>
      </c>
      <c r="BB15" s="17">
        <v>29.8</v>
      </c>
      <c r="BC15" s="17">
        <v>41.9</v>
      </c>
      <c r="BD15" s="17">
        <v>1.9</v>
      </c>
      <c r="BE15" s="17">
        <v>12.4</v>
      </c>
      <c r="BF15" s="17">
        <v>86.3</v>
      </c>
      <c r="BG15" s="17"/>
      <c r="BH15" s="17"/>
      <c r="BI15" s="17">
        <v>64.5</v>
      </c>
      <c r="BJ15" s="17"/>
      <c r="BK15" s="17"/>
      <c r="BL15" s="17">
        <v>10.1</v>
      </c>
      <c r="BM15" s="17"/>
      <c r="BN15" s="17"/>
      <c r="BO15" s="17"/>
      <c r="BP15" s="17">
        <v>91.9</v>
      </c>
      <c r="BQ15" s="17">
        <v>173.9</v>
      </c>
      <c r="BR15" s="17">
        <v>172</v>
      </c>
      <c r="BS15" s="17">
        <v>200</v>
      </c>
      <c r="BT15" s="17">
        <v>269.7</v>
      </c>
      <c r="BU15" s="17"/>
      <c r="BV15" s="17"/>
      <c r="BW15" s="17"/>
      <c r="BX15" s="17"/>
      <c r="BY15" s="17"/>
      <c r="BZ15" s="17"/>
      <c r="CA15" s="17"/>
      <c r="CB15" s="17">
        <v>0</v>
      </c>
      <c r="CC15" s="17">
        <v>4.5</v>
      </c>
      <c r="CD15" s="17">
        <v>97.7</v>
      </c>
      <c r="CE15" s="17">
        <v>106.2</v>
      </c>
      <c r="CF15" s="17">
        <v>46</v>
      </c>
      <c r="CG15" s="17">
        <v>46.7</v>
      </c>
      <c r="CH15" s="17">
        <v>30</v>
      </c>
      <c r="CI15" s="17"/>
      <c r="CJ15" s="17"/>
      <c r="CK15" s="17"/>
      <c r="CL15" s="17">
        <v>146.5</v>
      </c>
      <c r="CM15" s="17">
        <v>147.80000000000001</v>
      </c>
      <c r="CN15" s="17">
        <v>149.1</v>
      </c>
      <c r="CO15" s="17"/>
      <c r="CP15" s="17"/>
      <c r="CQ15" s="17"/>
      <c r="CR15" s="17"/>
      <c r="CS15" s="17"/>
      <c r="CT15" s="17">
        <v>215.5</v>
      </c>
      <c r="CU15" s="17">
        <v>102.7</v>
      </c>
      <c r="CV15" s="17">
        <v>0</v>
      </c>
      <c r="CW15" s="17">
        <v>124.9</v>
      </c>
      <c r="CX15" s="17">
        <v>0</v>
      </c>
      <c r="CY15" s="17">
        <v>11.2</v>
      </c>
      <c r="CZ15" s="17">
        <v>0</v>
      </c>
      <c r="DA15" s="17">
        <v>20</v>
      </c>
      <c r="DB15" s="17">
        <v>20.727409999999999</v>
      </c>
      <c r="DC15" s="17">
        <v>0</v>
      </c>
      <c r="DD15" s="17"/>
      <c r="DE15" s="17">
        <v>0</v>
      </c>
      <c r="DF15" s="17">
        <v>1.2</v>
      </c>
      <c r="DG15" s="17">
        <v>3.4</v>
      </c>
      <c r="DH15" s="17">
        <v>3.6</v>
      </c>
      <c r="DI15" s="17"/>
      <c r="DJ15" s="17"/>
      <c r="DK15" s="17">
        <v>18.899999999999999</v>
      </c>
      <c r="DL15" s="17">
        <v>3.4</v>
      </c>
      <c r="DM15" s="17">
        <v>18.600000000000001</v>
      </c>
      <c r="DN15" s="17">
        <v>0</v>
      </c>
      <c r="DO15" s="17">
        <v>0</v>
      </c>
      <c r="DP15" s="17">
        <v>30.6</v>
      </c>
      <c r="DQ15" s="17">
        <v>88.8</v>
      </c>
      <c r="DR15" s="17">
        <v>0</v>
      </c>
      <c r="DS15" s="17">
        <v>3.5</v>
      </c>
      <c r="DT15" s="17">
        <v>15.7</v>
      </c>
      <c r="DU15" s="17">
        <v>3</v>
      </c>
      <c r="DV15" s="17">
        <v>0.4</v>
      </c>
      <c r="DW15" s="17">
        <v>9.4</v>
      </c>
      <c r="DX15" s="17">
        <v>9</v>
      </c>
      <c r="DY15" s="17">
        <v>10.8</v>
      </c>
      <c r="DZ15" s="17">
        <v>16.100000000000001</v>
      </c>
      <c r="EA15" s="17">
        <v>16.8</v>
      </c>
      <c r="EB15" s="17">
        <v>21</v>
      </c>
      <c r="EC15" s="17">
        <v>64.3</v>
      </c>
      <c r="ED15" s="17">
        <v>0</v>
      </c>
      <c r="EE15" s="17">
        <v>71.400000000000006</v>
      </c>
      <c r="EF15" s="17">
        <v>72</v>
      </c>
      <c r="EG15" s="17">
        <v>8.4</v>
      </c>
      <c r="EH15" s="17">
        <v>9.1999999999999993</v>
      </c>
      <c r="EI15" s="17">
        <v>21</v>
      </c>
      <c r="EJ15" s="17">
        <v>6.9</v>
      </c>
      <c r="EK15" s="17">
        <v>5.7</v>
      </c>
      <c r="EL15" s="17">
        <v>20.399999999999999</v>
      </c>
      <c r="EM15" s="17">
        <v>20.399999999999999</v>
      </c>
      <c r="EN15" s="17">
        <v>20</v>
      </c>
      <c r="EO15" s="17">
        <v>8.5</v>
      </c>
      <c r="EP15" s="17">
        <v>0</v>
      </c>
      <c r="EQ15" s="17">
        <v>0</v>
      </c>
      <c r="ER15" s="17">
        <v>0</v>
      </c>
      <c r="ES15" s="17">
        <v>0.6</v>
      </c>
      <c r="ET15" s="17">
        <v>117.7</v>
      </c>
      <c r="EU15" s="17">
        <v>144.30000000000001</v>
      </c>
      <c r="EV15" s="17">
        <v>0</v>
      </c>
      <c r="EW15" s="17">
        <v>1.1000000000000001</v>
      </c>
      <c r="EX15" s="17">
        <v>1</v>
      </c>
      <c r="EY15" s="17">
        <v>2.4</v>
      </c>
      <c r="EZ15" s="17">
        <v>1.2</v>
      </c>
      <c r="FA15" s="17">
        <v>0</v>
      </c>
      <c r="FB15" s="17">
        <v>5.8</v>
      </c>
      <c r="FC15" s="17">
        <v>19</v>
      </c>
      <c r="FD15" s="17">
        <v>9</v>
      </c>
      <c r="FE15" s="17">
        <v>25</v>
      </c>
      <c r="FF15" s="17">
        <v>34</v>
      </c>
      <c r="FG15" s="17">
        <v>15.6</v>
      </c>
      <c r="FH15" s="17">
        <v>19.399999999999999</v>
      </c>
      <c r="FI15" s="17">
        <v>7</v>
      </c>
      <c r="FJ15" s="17">
        <v>11.04</v>
      </c>
      <c r="FK15" s="17">
        <v>6158.8674099999998</v>
      </c>
      <c r="FL15" s="15"/>
      <c r="FM15" s="17">
        <v>11.44012</v>
      </c>
      <c r="FN15" s="17">
        <v>3.5979999999999999</v>
      </c>
      <c r="FO15" s="17">
        <v>6.149</v>
      </c>
      <c r="FP15" s="17">
        <v>13.2</v>
      </c>
      <c r="FQ15" s="17">
        <v>27.03</v>
      </c>
      <c r="FR15" s="17">
        <v>18.899999999999999</v>
      </c>
      <c r="FS15" s="17">
        <v>3.3</v>
      </c>
      <c r="FT15" s="17">
        <v>5.2</v>
      </c>
      <c r="FU15" s="17">
        <v>88.817120000000003</v>
      </c>
    </row>
    <row r="16" spans="1:177" ht="24" customHeight="1" x14ac:dyDescent="0.3">
      <c r="A16" s="16" t="s">
        <v>83</v>
      </c>
      <c r="B16" s="16" t="s">
        <v>777</v>
      </c>
      <c r="C16" s="17">
        <v>124.1</v>
      </c>
      <c r="D16" s="17">
        <v>634.4</v>
      </c>
      <c r="E16" s="17">
        <v>212.2</v>
      </c>
      <c r="F16" s="17"/>
      <c r="G16" s="17"/>
      <c r="H16" s="17">
        <v>91.9</v>
      </c>
      <c r="I16" s="17">
        <v>206.6</v>
      </c>
      <c r="J16" s="17"/>
      <c r="K16" s="17"/>
      <c r="L16" s="17">
        <v>126.1</v>
      </c>
      <c r="M16" s="17">
        <v>126.6</v>
      </c>
      <c r="N16" s="17">
        <v>126.1</v>
      </c>
      <c r="O16" s="17">
        <v>221.4</v>
      </c>
      <c r="P16" s="17"/>
      <c r="Q16" s="17"/>
      <c r="R16" s="17">
        <v>0</v>
      </c>
      <c r="S16" s="17">
        <v>5.8</v>
      </c>
      <c r="T16" s="17"/>
      <c r="U16" s="17"/>
      <c r="V16" s="17"/>
      <c r="W16" s="17"/>
      <c r="X16" s="17">
        <v>137.19999999999999</v>
      </c>
      <c r="Y16" s="17">
        <v>8.1</v>
      </c>
      <c r="Z16" s="17">
        <v>6.1</v>
      </c>
      <c r="AA16" s="17"/>
      <c r="AB16" s="17">
        <v>6.2</v>
      </c>
      <c r="AC16" s="17">
        <v>9.1999999999999993</v>
      </c>
      <c r="AD16" s="17">
        <v>51.5</v>
      </c>
      <c r="AE16" s="17"/>
      <c r="AF16" s="17"/>
      <c r="AG16" s="17"/>
      <c r="AH16" s="17"/>
      <c r="AI16" s="17">
        <v>91.9</v>
      </c>
      <c r="AJ16" s="17">
        <v>42.6</v>
      </c>
      <c r="AK16" s="17"/>
      <c r="AL16" s="17"/>
      <c r="AM16" s="17"/>
      <c r="AN16" s="17">
        <v>6.4</v>
      </c>
      <c r="AO16" s="17">
        <v>0</v>
      </c>
      <c r="AP16" s="17">
        <v>46</v>
      </c>
      <c r="AQ16" s="17">
        <v>144.4</v>
      </c>
      <c r="AR16" s="17">
        <v>24.1</v>
      </c>
      <c r="AS16" s="17">
        <v>18.3</v>
      </c>
      <c r="AT16" s="17">
        <v>18.8</v>
      </c>
      <c r="AU16" s="17">
        <v>71</v>
      </c>
      <c r="AV16" s="17"/>
      <c r="AW16" s="17"/>
      <c r="AX16" s="17"/>
      <c r="AY16" s="17">
        <v>109.7</v>
      </c>
      <c r="AZ16" s="17">
        <v>7.4</v>
      </c>
      <c r="BA16" s="17">
        <v>9.1</v>
      </c>
      <c r="BB16" s="17">
        <v>32.5</v>
      </c>
      <c r="BC16" s="17">
        <v>43.5</v>
      </c>
      <c r="BD16" s="17">
        <v>1.9</v>
      </c>
      <c r="BE16" s="17">
        <v>13.3</v>
      </c>
      <c r="BF16" s="17">
        <v>93.7</v>
      </c>
      <c r="BG16" s="17"/>
      <c r="BH16" s="17"/>
      <c r="BI16" s="17">
        <v>66.5</v>
      </c>
      <c r="BJ16" s="17"/>
      <c r="BK16" s="17"/>
      <c r="BL16" s="17">
        <v>0</v>
      </c>
      <c r="BM16" s="17"/>
      <c r="BN16" s="17"/>
      <c r="BO16" s="17"/>
      <c r="BP16" s="17">
        <v>93.3</v>
      </c>
      <c r="BQ16" s="17">
        <v>173.2</v>
      </c>
      <c r="BR16" s="17">
        <v>171.5</v>
      </c>
      <c r="BS16" s="17">
        <v>200</v>
      </c>
      <c r="BT16" s="17">
        <v>268.89999999999998</v>
      </c>
      <c r="BU16" s="17"/>
      <c r="BV16" s="17"/>
      <c r="BW16" s="17"/>
      <c r="BX16" s="17"/>
      <c r="BY16" s="17"/>
      <c r="BZ16" s="17"/>
      <c r="CA16" s="17"/>
      <c r="CB16" s="17">
        <v>0</v>
      </c>
      <c r="CC16" s="17">
        <v>4.5</v>
      </c>
      <c r="CD16" s="17">
        <v>118.8</v>
      </c>
      <c r="CE16" s="17">
        <v>113.4</v>
      </c>
      <c r="CF16" s="17">
        <v>46.8</v>
      </c>
      <c r="CG16" s="17">
        <v>46.9</v>
      </c>
      <c r="CH16" s="17">
        <v>30.5</v>
      </c>
      <c r="CI16" s="17"/>
      <c r="CJ16" s="17"/>
      <c r="CK16" s="17"/>
      <c r="CL16" s="17">
        <v>146.69999999999999</v>
      </c>
      <c r="CM16" s="17">
        <v>147.6</v>
      </c>
      <c r="CN16" s="17">
        <v>149.1</v>
      </c>
      <c r="CO16" s="17"/>
      <c r="CP16" s="17"/>
      <c r="CQ16" s="17"/>
      <c r="CR16" s="17"/>
      <c r="CS16" s="17"/>
      <c r="CT16" s="17">
        <v>215.5</v>
      </c>
      <c r="CU16" s="17">
        <v>102.8</v>
      </c>
      <c r="CV16" s="17">
        <v>0</v>
      </c>
      <c r="CW16" s="17">
        <v>125.3</v>
      </c>
      <c r="CX16" s="17">
        <v>0</v>
      </c>
      <c r="CY16" s="17">
        <v>11.1</v>
      </c>
      <c r="CZ16" s="17">
        <v>0</v>
      </c>
      <c r="DA16" s="17">
        <v>20</v>
      </c>
      <c r="DB16" s="17">
        <v>20.912960000000002</v>
      </c>
      <c r="DC16" s="17">
        <v>0</v>
      </c>
      <c r="DD16" s="17"/>
      <c r="DE16" s="17">
        <v>0</v>
      </c>
      <c r="DF16" s="17">
        <v>1.2</v>
      </c>
      <c r="DG16" s="17">
        <v>3.4</v>
      </c>
      <c r="DH16" s="17">
        <v>3.6</v>
      </c>
      <c r="DI16" s="17"/>
      <c r="DJ16" s="17"/>
      <c r="DK16" s="17">
        <v>18.8</v>
      </c>
      <c r="DL16" s="17">
        <v>3.4</v>
      </c>
      <c r="DM16" s="17">
        <v>18.600000000000001</v>
      </c>
      <c r="DN16" s="17">
        <v>0</v>
      </c>
      <c r="DO16" s="17">
        <v>0</v>
      </c>
      <c r="DP16" s="17">
        <v>30.6</v>
      </c>
      <c r="DQ16" s="17">
        <v>88.7</v>
      </c>
      <c r="DR16" s="17">
        <v>0</v>
      </c>
      <c r="DS16" s="17">
        <v>3.5</v>
      </c>
      <c r="DT16" s="17">
        <v>15.6</v>
      </c>
      <c r="DU16" s="17">
        <v>3</v>
      </c>
      <c r="DV16" s="17">
        <v>0.4</v>
      </c>
      <c r="DW16" s="17">
        <v>9.4</v>
      </c>
      <c r="DX16" s="17">
        <v>9.1999999999999993</v>
      </c>
      <c r="DY16" s="17">
        <v>11.1</v>
      </c>
      <c r="DZ16" s="17">
        <v>16.3</v>
      </c>
      <c r="EA16" s="17">
        <v>16.7</v>
      </c>
      <c r="EB16" s="17">
        <v>23.7</v>
      </c>
      <c r="EC16" s="17">
        <v>59.2</v>
      </c>
      <c r="ED16" s="17">
        <v>0</v>
      </c>
      <c r="EE16" s="17">
        <v>74</v>
      </c>
      <c r="EF16" s="17">
        <v>68.7</v>
      </c>
      <c r="EG16" s="17">
        <v>7.9</v>
      </c>
      <c r="EH16" s="17">
        <v>9.6</v>
      </c>
      <c r="EI16" s="17">
        <v>21</v>
      </c>
      <c r="EJ16" s="17">
        <v>6.9</v>
      </c>
      <c r="EK16" s="17">
        <v>5.7</v>
      </c>
      <c r="EL16" s="17">
        <v>20.399999999999999</v>
      </c>
      <c r="EM16" s="17">
        <v>20.399999999999999</v>
      </c>
      <c r="EN16" s="17">
        <v>20</v>
      </c>
      <c r="EO16" s="17">
        <v>8.1</v>
      </c>
      <c r="EP16" s="17">
        <v>0</v>
      </c>
      <c r="EQ16" s="17">
        <v>0</v>
      </c>
      <c r="ER16" s="17">
        <v>0</v>
      </c>
      <c r="ES16" s="17">
        <v>0.6</v>
      </c>
      <c r="ET16" s="17">
        <v>115.2</v>
      </c>
      <c r="EU16" s="17">
        <v>124.8</v>
      </c>
      <c r="EV16" s="17">
        <v>0</v>
      </c>
      <c r="EW16" s="17">
        <v>1.1000000000000001</v>
      </c>
      <c r="EX16" s="17">
        <v>1</v>
      </c>
      <c r="EY16" s="17">
        <v>2.4</v>
      </c>
      <c r="EZ16" s="17">
        <v>1.2</v>
      </c>
      <c r="FA16" s="17">
        <v>0</v>
      </c>
      <c r="FB16" s="17">
        <v>5.8</v>
      </c>
      <c r="FC16" s="17">
        <v>19.100000000000001</v>
      </c>
      <c r="FD16" s="17">
        <v>8.9</v>
      </c>
      <c r="FE16" s="17">
        <v>26.3</v>
      </c>
      <c r="FF16" s="17">
        <v>32.299999999999997</v>
      </c>
      <c r="FG16" s="17">
        <v>15.5</v>
      </c>
      <c r="FH16" s="17">
        <v>19.399999999999999</v>
      </c>
      <c r="FI16" s="17">
        <v>7.5</v>
      </c>
      <c r="FJ16" s="17">
        <v>11.1</v>
      </c>
      <c r="FK16" s="17">
        <v>6132.7129599999998</v>
      </c>
      <c r="FL16" s="15"/>
      <c r="FM16" s="17">
        <v>11.44253</v>
      </c>
      <c r="FN16" s="17">
        <v>3.6</v>
      </c>
      <c r="FO16" s="17">
        <v>6.149</v>
      </c>
      <c r="FP16" s="17">
        <v>13.2</v>
      </c>
      <c r="FQ16" s="17">
        <v>27.07</v>
      </c>
      <c r="FR16" s="17">
        <v>18.899999999999999</v>
      </c>
      <c r="FS16" s="17">
        <v>3.4</v>
      </c>
      <c r="FT16" s="17">
        <v>5.2</v>
      </c>
      <c r="FU16" s="17">
        <v>88.961529999999996</v>
      </c>
    </row>
    <row r="17" spans="1:177" ht="24" customHeight="1" x14ac:dyDescent="0.3">
      <c r="A17" s="16" t="s">
        <v>83</v>
      </c>
      <c r="B17" s="16" t="s">
        <v>778</v>
      </c>
      <c r="C17" s="17">
        <v>169.8</v>
      </c>
      <c r="D17" s="17">
        <v>613.79999999999995</v>
      </c>
      <c r="E17" s="17">
        <v>211</v>
      </c>
      <c r="F17" s="17"/>
      <c r="G17" s="17"/>
      <c r="H17" s="17">
        <v>89.5</v>
      </c>
      <c r="I17" s="17">
        <v>208.9</v>
      </c>
      <c r="J17" s="17"/>
      <c r="K17" s="17"/>
      <c r="L17" s="17">
        <v>123.6</v>
      </c>
      <c r="M17" s="17">
        <v>124.3</v>
      </c>
      <c r="N17" s="17">
        <v>124.1</v>
      </c>
      <c r="O17" s="17">
        <v>230.9</v>
      </c>
      <c r="P17" s="17"/>
      <c r="Q17" s="17"/>
      <c r="R17" s="17">
        <v>0</v>
      </c>
      <c r="S17" s="17">
        <v>5.6</v>
      </c>
      <c r="T17" s="17"/>
      <c r="U17" s="17"/>
      <c r="V17" s="17"/>
      <c r="W17" s="17"/>
      <c r="X17" s="17">
        <v>125.6</v>
      </c>
      <c r="Y17" s="17">
        <v>6.7</v>
      </c>
      <c r="Z17" s="17">
        <v>5.9</v>
      </c>
      <c r="AA17" s="17"/>
      <c r="AB17" s="17">
        <v>6.2</v>
      </c>
      <c r="AC17" s="17">
        <v>9.4</v>
      </c>
      <c r="AD17" s="17">
        <v>48.8</v>
      </c>
      <c r="AE17" s="17"/>
      <c r="AF17" s="17"/>
      <c r="AG17" s="17"/>
      <c r="AH17" s="17"/>
      <c r="AI17" s="17">
        <v>108.2</v>
      </c>
      <c r="AJ17" s="17">
        <v>42.5</v>
      </c>
      <c r="AK17" s="17"/>
      <c r="AL17" s="17"/>
      <c r="AM17" s="17"/>
      <c r="AN17" s="17">
        <v>6.4</v>
      </c>
      <c r="AO17" s="17">
        <v>0</v>
      </c>
      <c r="AP17" s="17">
        <v>45.9</v>
      </c>
      <c r="AQ17" s="17">
        <v>125.4</v>
      </c>
      <c r="AR17" s="17">
        <v>22.8</v>
      </c>
      <c r="AS17" s="17">
        <v>18.2</v>
      </c>
      <c r="AT17" s="17">
        <v>18.8</v>
      </c>
      <c r="AU17" s="17">
        <v>67.5</v>
      </c>
      <c r="AV17" s="17"/>
      <c r="AW17" s="17"/>
      <c r="AX17" s="17"/>
      <c r="AY17" s="17">
        <v>105.6</v>
      </c>
      <c r="AZ17" s="17">
        <v>7.4</v>
      </c>
      <c r="BA17" s="17">
        <v>9.3000000000000007</v>
      </c>
      <c r="BB17" s="17">
        <v>34.9</v>
      </c>
      <c r="BC17" s="17">
        <v>42.5</v>
      </c>
      <c r="BD17" s="17">
        <v>1.9</v>
      </c>
      <c r="BE17" s="17">
        <v>11.6</v>
      </c>
      <c r="BF17" s="17">
        <v>84.7</v>
      </c>
      <c r="BG17" s="17"/>
      <c r="BH17" s="17"/>
      <c r="BI17" s="17">
        <v>62.6</v>
      </c>
      <c r="BJ17" s="17"/>
      <c r="BK17" s="17"/>
      <c r="BL17" s="17">
        <v>0</v>
      </c>
      <c r="BM17" s="17"/>
      <c r="BN17" s="17"/>
      <c r="BO17" s="17"/>
      <c r="BP17" s="17">
        <v>90.3</v>
      </c>
      <c r="BQ17" s="17">
        <v>174.2</v>
      </c>
      <c r="BR17" s="17">
        <v>172.9</v>
      </c>
      <c r="BS17" s="17">
        <v>200</v>
      </c>
      <c r="BT17" s="17">
        <v>269.10000000000002</v>
      </c>
      <c r="BU17" s="17"/>
      <c r="BV17" s="17"/>
      <c r="BW17" s="17"/>
      <c r="BX17" s="17"/>
      <c r="BY17" s="17"/>
      <c r="BZ17" s="17"/>
      <c r="CA17" s="17"/>
      <c r="CB17" s="17">
        <v>0</v>
      </c>
      <c r="CC17" s="17">
        <v>4.5</v>
      </c>
      <c r="CD17" s="17">
        <v>77.400000000000006</v>
      </c>
      <c r="CE17" s="17">
        <v>84.1</v>
      </c>
      <c r="CF17" s="17">
        <v>44.8</v>
      </c>
      <c r="CG17" s="17">
        <v>46.4</v>
      </c>
      <c r="CH17" s="17">
        <v>29.1</v>
      </c>
      <c r="CI17" s="17"/>
      <c r="CJ17" s="17"/>
      <c r="CK17" s="17"/>
      <c r="CL17" s="17">
        <v>146.80000000000001</v>
      </c>
      <c r="CM17" s="17">
        <v>148.4</v>
      </c>
      <c r="CN17" s="17">
        <v>148.6</v>
      </c>
      <c r="CO17" s="17"/>
      <c r="CP17" s="17"/>
      <c r="CQ17" s="17"/>
      <c r="CR17" s="17"/>
      <c r="CS17" s="17"/>
      <c r="CT17" s="17">
        <v>215.5</v>
      </c>
      <c r="CU17" s="17">
        <v>102.9</v>
      </c>
      <c r="CV17" s="17">
        <v>0</v>
      </c>
      <c r="CW17" s="17">
        <v>126.8</v>
      </c>
      <c r="CX17" s="17">
        <v>0</v>
      </c>
      <c r="CY17" s="17">
        <v>12.7</v>
      </c>
      <c r="CZ17" s="17">
        <v>0</v>
      </c>
      <c r="DA17" s="17">
        <v>20</v>
      </c>
      <c r="DB17" s="17">
        <v>20.47345</v>
      </c>
      <c r="DC17" s="17">
        <v>0</v>
      </c>
      <c r="DD17" s="17"/>
      <c r="DE17" s="17">
        <v>0</v>
      </c>
      <c r="DF17" s="17">
        <v>1.2</v>
      </c>
      <c r="DG17" s="17">
        <v>3.4</v>
      </c>
      <c r="DH17" s="17">
        <v>3.6</v>
      </c>
      <c r="DI17" s="17"/>
      <c r="DJ17" s="17"/>
      <c r="DK17" s="17">
        <v>18.8</v>
      </c>
      <c r="DL17" s="17">
        <v>3.4</v>
      </c>
      <c r="DM17" s="17">
        <v>18.600000000000001</v>
      </c>
      <c r="DN17" s="17">
        <v>0</v>
      </c>
      <c r="DO17" s="17">
        <v>0</v>
      </c>
      <c r="DP17" s="17">
        <v>30.4</v>
      </c>
      <c r="DQ17" s="17">
        <v>88.6</v>
      </c>
      <c r="DR17" s="17">
        <v>0</v>
      </c>
      <c r="DS17" s="17">
        <v>3.5</v>
      </c>
      <c r="DT17" s="17">
        <v>15.6</v>
      </c>
      <c r="DU17" s="17">
        <v>3</v>
      </c>
      <c r="DV17" s="17">
        <v>0.4</v>
      </c>
      <c r="DW17" s="17">
        <v>9.4</v>
      </c>
      <c r="DX17" s="17">
        <v>9.1999999999999993</v>
      </c>
      <c r="DY17" s="17">
        <v>10.5</v>
      </c>
      <c r="DZ17" s="17">
        <v>15.7</v>
      </c>
      <c r="EA17" s="17">
        <v>16.5</v>
      </c>
      <c r="EB17" s="17">
        <v>26.6</v>
      </c>
      <c r="EC17" s="17">
        <v>61.1</v>
      </c>
      <c r="ED17" s="17">
        <v>0</v>
      </c>
      <c r="EE17" s="17">
        <v>71.7</v>
      </c>
      <c r="EF17" s="17">
        <v>70.099999999999994</v>
      </c>
      <c r="EG17" s="17">
        <v>9.1</v>
      </c>
      <c r="EH17" s="17">
        <v>9.5</v>
      </c>
      <c r="EI17" s="17">
        <v>21</v>
      </c>
      <c r="EJ17" s="17">
        <v>6.9</v>
      </c>
      <c r="EK17" s="17">
        <v>1.5</v>
      </c>
      <c r="EL17" s="17">
        <v>20.399999999999999</v>
      </c>
      <c r="EM17" s="17">
        <v>20.399999999999999</v>
      </c>
      <c r="EN17" s="17">
        <v>20</v>
      </c>
      <c r="EO17" s="17">
        <v>8.4</v>
      </c>
      <c r="EP17" s="17">
        <v>0</v>
      </c>
      <c r="EQ17" s="17">
        <v>0</v>
      </c>
      <c r="ER17" s="17">
        <v>0</v>
      </c>
      <c r="ES17" s="17">
        <v>0.6</v>
      </c>
      <c r="ET17" s="17">
        <v>114.5</v>
      </c>
      <c r="EU17" s="17">
        <v>125</v>
      </c>
      <c r="EV17" s="17">
        <v>0</v>
      </c>
      <c r="EW17" s="17">
        <v>1.1000000000000001</v>
      </c>
      <c r="EX17" s="17">
        <v>1</v>
      </c>
      <c r="EY17" s="17">
        <v>2.4</v>
      </c>
      <c r="EZ17" s="17">
        <v>1.2</v>
      </c>
      <c r="FA17" s="17">
        <v>0</v>
      </c>
      <c r="FB17" s="17">
        <v>5.8</v>
      </c>
      <c r="FC17" s="17">
        <v>18.899999999999999</v>
      </c>
      <c r="FD17" s="17">
        <v>8.6999999999999993</v>
      </c>
      <c r="FE17" s="17">
        <v>26</v>
      </c>
      <c r="FF17" s="17">
        <v>32</v>
      </c>
      <c r="FG17" s="17">
        <v>15.3</v>
      </c>
      <c r="FH17" s="17">
        <v>19.5</v>
      </c>
      <c r="FI17" s="17">
        <v>8.1</v>
      </c>
      <c r="FJ17" s="17">
        <v>11.09</v>
      </c>
      <c r="FK17" s="17">
        <v>6044.9634500000002</v>
      </c>
      <c r="FL17" s="15"/>
      <c r="FM17" s="17">
        <v>11.4453</v>
      </c>
      <c r="FN17" s="17">
        <v>3.1760000000000002</v>
      </c>
      <c r="FO17" s="17">
        <v>6.1470000000000002</v>
      </c>
      <c r="FP17" s="17">
        <v>13.2</v>
      </c>
      <c r="FQ17" s="17">
        <v>27.08</v>
      </c>
      <c r="FR17" s="17">
        <v>18.899999999999999</v>
      </c>
      <c r="FS17" s="17">
        <v>3.3</v>
      </c>
      <c r="FT17" s="17">
        <v>5.2</v>
      </c>
      <c r="FU17" s="17">
        <v>88.448300000000003</v>
      </c>
    </row>
    <row r="18" spans="1:177" ht="24" customHeight="1" x14ac:dyDescent="0.3">
      <c r="A18" s="18" t="s">
        <v>83</v>
      </c>
      <c r="B18" s="18" t="s">
        <v>779</v>
      </c>
      <c r="C18" s="19">
        <v>206.2</v>
      </c>
      <c r="D18" s="19">
        <v>629.9</v>
      </c>
      <c r="E18" s="19">
        <v>215.7</v>
      </c>
      <c r="F18" s="19"/>
      <c r="G18" s="19"/>
      <c r="H18" s="19">
        <v>91.6</v>
      </c>
      <c r="I18" s="19">
        <v>214.9</v>
      </c>
      <c r="J18" s="19"/>
      <c r="K18" s="19"/>
      <c r="L18" s="19">
        <v>149.5</v>
      </c>
      <c r="M18" s="19">
        <v>149.69999999999999</v>
      </c>
      <c r="N18" s="19">
        <v>149.5</v>
      </c>
      <c r="O18" s="19">
        <v>244.3</v>
      </c>
      <c r="P18" s="19"/>
      <c r="Q18" s="19"/>
      <c r="R18" s="19">
        <v>70.5</v>
      </c>
      <c r="S18" s="19">
        <v>5.9</v>
      </c>
      <c r="T18" s="19"/>
      <c r="U18" s="19"/>
      <c r="V18" s="19"/>
      <c r="W18" s="19"/>
      <c r="X18" s="19">
        <v>136</v>
      </c>
      <c r="Y18" s="19">
        <v>8</v>
      </c>
      <c r="Z18" s="19">
        <v>6.2</v>
      </c>
      <c r="AA18" s="19"/>
      <c r="AB18" s="19">
        <v>6.2</v>
      </c>
      <c r="AC18" s="19">
        <v>9.4</v>
      </c>
      <c r="AD18" s="19">
        <v>51.1</v>
      </c>
      <c r="AE18" s="19"/>
      <c r="AF18" s="19"/>
      <c r="AG18" s="19"/>
      <c r="AH18" s="19"/>
      <c r="AI18" s="19">
        <v>110</v>
      </c>
      <c r="AJ18" s="19">
        <v>93.4</v>
      </c>
      <c r="AK18" s="19"/>
      <c r="AL18" s="19"/>
      <c r="AM18" s="19"/>
      <c r="AN18" s="19">
        <v>6.4</v>
      </c>
      <c r="AO18" s="19">
        <v>0</v>
      </c>
      <c r="AP18" s="19">
        <v>46.2</v>
      </c>
      <c r="AQ18" s="19">
        <v>123</v>
      </c>
      <c r="AR18" s="19">
        <v>24.4</v>
      </c>
      <c r="AS18" s="19">
        <v>18.2</v>
      </c>
      <c r="AT18" s="19">
        <v>18.8</v>
      </c>
      <c r="AU18" s="19">
        <v>70</v>
      </c>
      <c r="AV18" s="19"/>
      <c r="AW18" s="19"/>
      <c r="AX18" s="19"/>
      <c r="AY18" s="19">
        <v>108</v>
      </c>
      <c r="AZ18" s="19">
        <v>7.4</v>
      </c>
      <c r="BA18" s="19">
        <v>9.1999999999999993</v>
      </c>
      <c r="BB18" s="19">
        <v>37.200000000000003</v>
      </c>
      <c r="BC18" s="19">
        <v>44</v>
      </c>
      <c r="BD18" s="19">
        <v>1.9</v>
      </c>
      <c r="BE18" s="19">
        <v>12.3</v>
      </c>
      <c r="BF18" s="19">
        <v>93</v>
      </c>
      <c r="BG18" s="19"/>
      <c r="BH18" s="19"/>
      <c r="BI18" s="19">
        <v>53.3</v>
      </c>
      <c r="BJ18" s="19"/>
      <c r="BK18" s="19"/>
      <c r="BL18" s="19">
        <v>0</v>
      </c>
      <c r="BM18" s="19"/>
      <c r="BN18" s="19"/>
      <c r="BO18" s="19"/>
      <c r="BP18" s="19">
        <v>93.9</v>
      </c>
      <c r="BQ18" s="19">
        <v>35.6</v>
      </c>
      <c r="BR18" s="19">
        <v>171.4</v>
      </c>
      <c r="BS18" s="19">
        <v>200</v>
      </c>
      <c r="BT18" s="19">
        <v>184.8</v>
      </c>
      <c r="BU18" s="19"/>
      <c r="BV18" s="19"/>
      <c r="BW18" s="19"/>
      <c r="BX18" s="19"/>
      <c r="BY18" s="19"/>
      <c r="BZ18" s="19"/>
      <c r="CA18" s="19"/>
      <c r="CB18" s="19">
        <v>0</v>
      </c>
      <c r="CC18" s="19">
        <v>4.5</v>
      </c>
      <c r="CD18" s="19">
        <v>93.3</v>
      </c>
      <c r="CE18" s="19">
        <v>99</v>
      </c>
      <c r="CF18" s="19">
        <v>46.7</v>
      </c>
      <c r="CG18" s="19">
        <v>47</v>
      </c>
      <c r="CH18" s="19">
        <v>30.4</v>
      </c>
      <c r="CI18" s="19"/>
      <c r="CJ18" s="19"/>
      <c r="CK18" s="19"/>
      <c r="CL18" s="19">
        <v>146.4</v>
      </c>
      <c r="CM18" s="19">
        <v>147.69999999999999</v>
      </c>
      <c r="CN18" s="19">
        <v>148.6</v>
      </c>
      <c r="CO18" s="19"/>
      <c r="CP18" s="19"/>
      <c r="CQ18" s="19"/>
      <c r="CR18" s="19"/>
      <c r="CS18" s="19"/>
      <c r="CT18" s="19">
        <v>215.5</v>
      </c>
      <c r="CU18" s="19">
        <v>102.7</v>
      </c>
      <c r="CV18" s="19">
        <v>0</v>
      </c>
      <c r="CW18" s="19">
        <v>125.5</v>
      </c>
      <c r="CX18" s="19">
        <v>0</v>
      </c>
      <c r="CY18" s="19">
        <v>13.5</v>
      </c>
      <c r="CZ18" s="19">
        <v>0</v>
      </c>
      <c r="DA18" s="19">
        <v>20</v>
      </c>
      <c r="DB18" s="19">
        <v>20.876460000000002</v>
      </c>
      <c r="DC18" s="19">
        <v>0</v>
      </c>
      <c r="DD18" s="19"/>
      <c r="DE18" s="19">
        <v>0</v>
      </c>
      <c r="DF18" s="19">
        <v>1.2</v>
      </c>
      <c r="DG18" s="19">
        <v>3.4</v>
      </c>
      <c r="DH18" s="19">
        <v>3.6</v>
      </c>
      <c r="DI18" s="19"/>
      <c r="DJ18" s="19"/>
      <c r="DK18" s="19">
        <v>18.899999999999999</v>
      </c>
      <c r="DL18" s="19">
        <v>3.4</v>
      </c>
      <c r="DM18" s="19">
        <v>18.600000000000001</v>
      </c>
      <c r="DN18" s="19">
        <v>0</v>
      </c>
      <c r="DO18" s="19">
        <v>0</v>
      </c>
      <c r="DP18" s="19">
        <v>30.6</v>
      </c>
      <c r="DQ18" s="19">
        <v>88.3</v>
      </c>
      <c r="DR18" s="19">
        <v>0</v>
      </c>
      <c r="DS18" s="19">
        <v>3.4</v>
      </c>
      <c r="DT18" s="19">
        <v>15.7</v>
      </c>
      <c r="DU18" s="19">
        <v>3</v>
      </c>
      <c r="DV18" s="19">
        <v>0.4</v>
      </c>
      <c r="DW18" s="19">
        <v>9.4</v>
      </c>
      <c r="DX18" s="19">
        <v>9.4</v>
      </c>
      <c r="DY18" s="19">
        <v>10.9</v>
      </c>
      <c r="DZ18" s="19">
        <v>14.2</v>
      </c>
      <c r="EA18" s="19">
        <v>16.5</v>
      </c>
      <c r="EB18" s="19">
        <v>27.5</v>
      </c>
      <c r="EC18" s="19">
        <v>55.7</v>
      </c>
      <c r="ED18" s="19">
        <v>0</v>
      </c>
      <c r="EE18" s="19">
        <v>71.5</v>
      </c>
      <c r="EF18" s="19">
        <v>71.900000000000006</v>
      </c>
      <c r="EG18" s="19">
        <v>9.1</v>
      </c>
      <c r="EH18" s="19">
        <v>8.3000000000000007</v>
      </c>
      <c r="EI18" s="19">
        <v>21</v>
      </c>
      <c r="EJ18" s="19">
        <v>6.9</v>
      </c>
      <c r="EK18" s="19">
        <v>0</v>
      </c>
      <c r="EL18" s="19">
        <v>20.399999999999999</v>
      </c>
      <c r="EM18" s="19">
        <v>20.399999999999999</v>
      </c>
      <c r="EN18" s="19">
        <v>20</v>
      </c>
      <c r="EO18" s="19">
        <v>12.5</v>
      </c>
      <c r="EP18" s="19">
        <v>0</v>
      </c>
      <c r="EQ18" s="19">
        <v>0</v>
      </c>
      <c r="ER18" s="19">
        <v>0</v>
      </c>
      <c r="ES18" s="19">
        <v>0.6</v>
      </c>
      <c r="ET18" s="19">
        <v>109.3</v>
      </c>
      <c r="EU18" s="19">
        <v>120</v>
      </c>
      <c r="EV18" s="19">
        <v>0</v>
      </c>
      <c r="EW18" s="19">
        <v>1.1000000000000001</v>
      </c>
      <c r="EX18" s="19">
        <v>1</v>
      </c>
      <c r="EY18" s="19">
        <v>2.4</v>
      </c>
      <c r="EZ18" s="19">
        <v>1</v>
      </c>
      <c r="FA18" s="19">
        <v>0</v>
      </c>
      <c r="FB18" s="19">
        <v>5.8</v>
      </c>
      <c r="FC18" s="19">
        <v>19</v>
      </c>
      <c r="FD18" s="19">
        <v>9</v>
      </c>
      <c r="FE18" s="19">
        <v>24.6</v>
      </c>
      <c r="FF18" s="19">
        <v>31.6</v>
      </c>
      <c r="FG18" s="19">
        <v>15.6</v>
      </c>
      <c r="FH18" s="19">
        <v>19.399999999999999</v>
      </c>
      <c r="FI18" s="19">
        <v>9.6</v>
      </c>
      <c r="FJ18" s="19">
        <v>11.05</v>
      </c>
      <c r="FK18" s="19">
        <v>6145.8264600000002</v>
      </c>
      <c r="FL18" s="15"/>
      <c r="FM18" s="19">
        <v>11.44406</v>
      </c>
      <c r="FN18" s="19">
        <v>0.55500000000000005</v>
      </c>
      <c r="FO18" s="19">
        <v>6.1470000000000002</v>
      </c>
      <c r="FP18" s="19">
        <v>13.2</v>
      </c>
      <c r="FQ18" s="19">
        <v>27.03</v>
      </c>
      <c r="FR18" s="19">
        <v>18.899999999999999</v>
      </c>
      <c r="FS18" s="19">
        <v>3.4</v>
      </c>
      <c r="FT18" s="19">
        <v>5.2</v>
      </c>
      <c r="FU18" s="19">
        <v>85.876059999999995</v>
      </c>
    </row>
    <row r="19" spans="1:177" ht="24" customHeight="1" x14ac:dyDescent="0.3">
      <c r="A19" s="13" t="s">
        <v>83</v>
      </c>
      <c r="B19" s="13" t="s">
        <v>780</v>
      </c>
      <c r="C19" s="14">
        <v>201.1</v>
      </c>
      <c r="D19" s="14">
        <v>621.79999999999995</v>
      </c>
      <c r="E19" s="14">
        <v>213.9</v>
      </c>
      <c r="F19" s="14"/>
      <c r="G19" s="14"/>
      <c r="H19" s="14">
        <v>89.3</v>
      </c>
      <c r="I19" s="14">
        <v>213</v>
      </c>
      <c r="J19" s="14"/>
      <c r="K19" s="14"/>
      <c r="L19" s="14">
        <v>152.6</v>
      </c>
      <c r="M19" s="14">
        <v>153.80000000000001</v>
      </c>
      <c r="N19" s="14">
        <v>153.19999999999999</v>
      </c>
      <c r="O19" s="14">
        <v>252.7</v>
      </c>
      <c r="P19" s="14"/>
      <c r="Q19" s="14"/>
      <c r="R19" s="14">
        <v>147</v>
      </c>
      <c r="S19" s="14">
        <v>5.5</v>
      </c>
      <c r="T19" s="14"/>
      <c r="U19" s="14"/>
      <c r="V19" s="14"/>
      <c r="W19" s="14"/>
      <c r="X19" s="14">
        <v>130.1</v>
      </c>
      <c r="Y19" s="14">
        <v>7</v>
      </c>
      <c r="Z19" s="14">
        <v>6</v>
      </c>
      <c r="AA19" s="14"/>
      <c r="AB19" s="14">
        <v>6.1</v>
      </c>
      <c r="AC19" s="14">
        <v>9.4</v>
      </c>
      <c r="AD19" s="14">
        <v>49.2</v>
      </c>
      <c r="AE19" s="14"/>
      <c r="AF19" s="14"/>
      <c r="AG19" s="14"/>
      <c r="AH19" s="14"/>
      <c r="AI19" s="14">
        <v>109.3</v>
      </c>
      <c r="AJ19" s="14">
        <v>50.9</v>
      </c>
      <c r="AK19" s="14"/>
      <c r="AL19" s="14"/>
      <c r="AM19" s="14"/>
      <c r="AN19" s="14">
        <v>6.4</v>
      </c>
      <c r="AO19" s="14">
        <v>147.69999999999999</v>
      </c>
      <c r="AP19" s="14">
        <v>46.9</v>
      </c>
      <c r="AQ19" s="14">
        <v>118.6</v>
      </c>
      <c r="AR19" s="14">
        <v>24.4</v>
      </c>
      <c r="AS19" s="14">
        <v>18.2</v>
      </c>
      <c r="AT19" s="14">
        <v>18.8</v>
      </c>
      <c r="AU19" s="14">
        <v>71.2</v>
      </c>
      <c r="AV19" s="14"/>
      <c r="AW19" s="14"/>
      <c r="AX19" s="14"/>
      <c r="AY19" s="14">
        <v>107.2</v>
      </c>
      <c r="AZ19" s="14">
        <v>7.4</v>
      </c>
      <c r="BA19" s="14">
        <v>9.3000000000000007</v>
      </c>
      <c r="BB19" s="14">
        <v>30.8</v>
      </c>
      <c r="BC19" s="14">
        <v>43.5</v>
      </c>
      <c r="BD19" s="14">
        <v>1.9</v>
      </c>
      <c r="BE19" s="14">
        <v>12</v>
      </c>
      <c r="BF19" s="14">
        <v>87.5</v>
      </c>
      <c r="BG19" s="14"/>
      <c r="BH19" s="14"/>
      <c r="BI19" s="14">
        <v>50.8</v>
      </c>
      <c r="BJ19" s="14"/>
      <c r="BK19" s="14"/>
      <c r="BL19" s="14">
        <v>0</v>
      </c>
      <c r="BM19" s="14"/>
      <c r="BN19" s="14"/>
      <c r="BO19" s="14"/>
      <c r="BP19" s="14">
        <v>90.7</v>
      </c>
      <c r="BQ19" s="14">
        <v>0</v>
      </c>
      <c r="BR19" s="14">
        <v>172.8</v>
      </c>
      <c r="BS19" s="14">
        <v>200</v>
      </c>
      <c r="BT19" s="14">
        <v>182.5</v>
      </c>
      <c r="BU19" s="14"/>
      <c r="BV19" s="14"/>
      <c r="BW19" s="14"/>
      <c r="BX19" s="14"/>
      <c r="BY19" s="14"/>
      <c r="BZ19" s="14"/>
      <c r="CA19" s="14"/>
      <c r="CB19" s="14">
        <v>0</v>
      </c>
      <c r="CC19" s="14">
        <v>4.5</v>
      </c>
      <c r="CD19" s="14">
        <v>113.5</v>
      </c>
      <c r="CE19" s="14">
        <v>94.2</v>
      </c>
      <c r="CF19" s="14">
        <v>45.6</v>
      </c>
      <c r="CG19" s="14">
        <v>46.7</v>
      </c>
      <c r="CH19" s="14">
        <v>29.7</v>
      </c>
      <c r="CI19" s="14"/>
      <c r="CJ19" s="14"/>
      <c r="CK19" s="14"/>
      <c r="CL19" s="14">
        <v>146.6</v>
      </c>
      <c r="CM19" s="14">
        <v>148.30000000000001</v>
      </c>
      <c r="CN19" s="14">
        <v>149.1</v>
      </c>
      <c r="CO19" s="14"/>
      <c r="CP19" s="14"/>
      <c r="CQ19" s="14"/>
      <c r="CR19" s="14"/>
      <c r="CS19" s="14"/>
      <c r="CT19" s="14">
        <v>215.6</v>
      </c>
      <c r="CU19" s="14">
        <v>102.9</v>
      </c>
      <c r="CV19" s="14">
        <v>0</v>
      </c>
      <c r="CW19" s="14">
        <v>121.3</v>
      </c>
      <c r="CX19" s="14">
        <v>0</v>
      </c>
      <c r="CY19" s="14">
        <v>14.6</v>
      </c>
      <c r="CZ19" s="14">
        <v>0</v>
      </c>
      <c r="DA19" s="14">
        <v>20</v>
      </c>
      <c r="DB19" s="14">
        <v>20.69763</v>
      </c>
      <c r="DC19" s="14">
        <v>0</v>
      </c>
      <c r="DD19" s="14"/>
      <c r="DE19" s="14">
        <v>0</v>
      </c>
      <c r="DF19" s="14">
        <v>1.2</v>
      </c>
      <c r="DG19" s="14">
        <v>3.4</v>
      </c>
      <c r="DH19" s="14">
        <v>3.4</v>
      </c>
      <c r="DI19" s="14"/>
      <c r="DJ19" s="14"/>
      <c r="DK19" s="14">
        <v>18.899999999999999</v>
      </c>
      <c r="DL19" s="14">
        <v>3.4</v>
      </c>
      <c r="DM19" s="14">
        <v>18.600000000000001</v>
      </c>
      <c r="DN19" s="14">
        <v>0</v>
      </c>
      <c r="DO19" s="14">
        <v>0</v>
      </c>
      <c r="DP19" s="14">
        <v>30.4</v>
      </c>
      <c r="DQ19" s="14">
        <v>88.8</v>
      </c>
      <c r="DR19" s="14">
        <v>0</v>
      </c>
      <c r="DS19" s="14">
        <v>3.5</v>
      </c>
      <c r="DT19" s="14">
        <v>12.2</v>
      </c>
      <c r="DU19" s="14">
        <v>3</v>
      </c>
      <c r="DV19" s="14">
        <v>0.4</v>
      </c>
      <c r="DW19" s="14">
        <v>9.4</v>
      </c>
      <c r="DX19" s="14">
        <v>9.5</v>
      </c>
      <c r="DY19" s="14">
        <v>10.6</v>
      </c>
      <c r="DZ19" s="14">
        <v>13.7</v>
      </c>
      <c r="EA19" s="14">
        <v>16.3</v>
      </c>
      <c r="EB19" s="14">
        <v>26</v>
      </c>
      <c r="EC19" s="14">
        <v>58.1</v>
      </c>
      <c r="ED19" s="14">
        <v>0</v>
      </c>
      <c r="EE19" s="14">
        <v>70.5</v>
      </c>
      <c r="EF19" s="14">
        <v>73.2</v>
      </c>
      <c r="EG19" s="14">
        <v>7.9</v>
      </c>
      <c r="EH19" s="14">
        <v>9</v>
      </c>
      <c r="EI19" s="14">
        <v>21</v>
      </c>
      <c r="EJ19" s="14">
        <v>6.9</v>
      </c>
      <c r="EK19" s="14">
        <v>0</v>
      </c>
      <c r="EL19" s="14">
        <v>20.399999999999999</v>
      </c>
      <c r="EM19" s="14">
        <v>20.399999999999999</v>
      </c>
      <c r="EN19" s="14">
        <v>20</v>
      </c>
      <c r="EO19" s="14">
        <v>12.2</v>
      </c>
      <c r="EP19" s="14">
        <v>0</v>
      </c>
      <c r="EQ19" s="14">
        <v>0</v>
      </c>
      <c r="ER19" s="14">
        <v>0</v>
      </c>
      <c r="ES19" s="14">
        <v>0.6</v>
      </c>
      <c r="ET19" s="14">
        <v>92.2</v>
      </c>
      <c r="EU19" s="14">
        <v>107.1</v>
      </c>
      <c r="EV19" s="14">
        <v>0</v>
      </c>
      <c r="EW19" s="14">
        <v>1.1000000000000001</v>
      </c>
      <c r="EX19" s="14">
        <v>1</v>
      </c>
      <c r="EY19" s="14">
        <v>2.4</v>
      </c>
      <c r="EZ19" s="14">
        <v>1.1000000000000001</v>
      </c>
      <c r="FA19" s="14">
        <v>0</v>
      </c>
      <c r="FB19" s="14">
        <v>5.8</v>
      </c>
      <c r="FC19" s="14">
        <v>18.899999999999999</v>
      </c>
      <c r="FD19" s="14">
        <v>7.8</v>
      </c>
      <c r="FE19" s="14">
        <v>25.7</v>
      </c>
      <c r="FF19" s="14">
        <v>32.4</v>
      </c>
      <c r="FG19" s="14">
        <v>15.9</v>
      </c>
      <c r="FH19" s="14">
        <v>19.399999999999999</v>
      </c>
      <c r="FI19" s="14">
        <v>7.5</v>
      </c>
      <c r="FJ19" s="14">
        <v>11.09</v>
      </c>
      <c r="FK19" s="14">
        <v>6236.08763</v>
      </c>
      <c r="FL19" s="15"/>
      <c r="FM19" s="14">
        <v>11.60261</v>
      </c>
      <c r="FN19" s="14">
        <v>0</v>
      </c>
      <c r="FO19" s="14">
        <v>6.1449999999999996</v>
      </c>
      <c r="FP19" s="14">
        <v>13.2</v>
      </c>
      <c r="FQ19" s="14">
        <v>27.11</v>
      </c>
      <c r="FR19" s="14">
        <v>18.899999999999999</v>
      </c>
      <c r="FS19" s="14">
        <v>3.3</v>
      </c>
      <c r="FT19" s="14">
        <v>5.2</v>
      </c>
      <c r="FU19" s="14">
        <v>85.457610000000003</v>
      </c>
    </row>
    <row r="20" spans="1:177" ht="24" customHeight="1" x14ac:dyDescent="0.3">
      <c r="A20" s="16" t="s">
        <v>83</v>
      </c>
      <c r="B20" s="16" t="s">
        <v>781</v>
      </c>
      <c r="C20" s="17">
        <v>203.8</v>
      </c>
      <c r="D20" s="17">
        <v>626.1</v>
      </c>
      <c r="E20" s="17">
        <v>215.2</v>
      </c>
      <c r="F20" s="17"/>
      <c r="G20" s="17"/>
      <c r="H20" s="17">
        <v>90.2</v>
      </c>
      <c r="I20" s="17">
        <v>215.2</v>
      </c>
      <c r="J20" s="17"/>
      <c r="K20" s="17"/>
      <c r="L20" s="17">
        <v>156.6</v>
      </c>
      <c r="M20" s="17">
        <v>156.9</v>
      </c>
      <c r="N20" s="17">
        <v>157.1</v>
      </c>
      <c r="O20" s="17">
        <v>257.5</v>
      </c>
      <c r="P20" s="17"/>
      <c r="Q20" s="17"/>
      <c r="R20" s="17">
        <v>140.9</v>
      </c>
      <c r="S20" s="17">
        <v>5.7</v>
      </c>
      <c r="T20" s="17"/>
      <c r="U20" s="17"/>
      <c r="V20" s="17"/>
      <c r="W20" s="17"/>
      <c r="X20" s="17">
        <v>132.1</v>
      </c>
      <c r="Y20" s="17">
        <v>7.5</v>
      </c>
      <c r="Z20" s="17">
        <v>6.1</v>
      </c>
      <c r="AA20" s="17"/>
      <c r="AB20" s="17">
        <v>6.2</v>
      </c>
      <c r="AC20" s="17">
        <v>8.9</v>
      </c>
      <c r="AD20" s="17">
        <v>30.2</v>
      </c>
      <c r="AE20" s="17"/>
      <c r="AF20" s="17"/>
      <c r="AG20" s="17"/>
      <c r="AH20" s="17"/>
      <c r="AI20" s="17">
        <v>110.2</v>
      </c>
      <c r="AJ20" s="17">
        <v>22.5</v>
      </c>
      <c r="AK20" s="17"/>
      <c r="AL20" s="17"/>
      <c r="AM20" s="17"/>
      <c r="AN20" s="17">
        <v>6.5</v>
      </c>
      <c r="AO20" s="17">
        <v>152.69999999999999</v>
      </c>
      <c r="AP20" s="17">
        <v>45.2</v>
      </c>
      <c r="AQ20" s="17">
        <v>119.4</v>
      </c>
      <c r="AR20" s="17">
        <v>26</v>
      </c>
      <c r="AS20" s="17">
        <v>18</v>
      </c>
      <c r="AT20" s="17">
        <v>18.8</v>
      </c>
      <c r="AU20" s="17">
        <v>70.5</v>
      </c>
      <c r="AV20" s="17"/>
      <c r="AW20" s="17"/>
      <c r="AX20" s="17"/>
      <c r="AY20" s="17">
        <v>108</v>
      </c>
      <c r="AZ20" s="17">
        <v>7.4</v>
      </c>
      <c r="BA20" s="17">
        <v>9.1</v>
      </c>
      <c r="BB20" s="17">
        <v>25.4</v>
      </c>
      <c r="BC20" s="17">
        <v>44.1</v>
      </c>
      <c r="BD20" s="17">
        <v>1.9</v>
      </c>
      <c r="BE20" s="17">
        <v>12</v>
      </c>
      <c r="BF20" s="17">
        <v>90.5</v>
      </c>
      <c r="BG20" s="17"/>
      <c r="BH20" s="17"/>
      <c r="BI20" s="17">
        <v>51.8</v>
      </c>
      <c r="BJ20" s="17"/>
      <c r="BK20" s="17"/>
      <c r="BL20" s="17">
        <v>0</v>
      </c>
      <c r="BM20" s="17"/>
      <c r="BN20" s="17"/>
      <c r="BO20" s="17"/>
      <c r="BP20" s="17">
        <v>92</v>
      </c>
      <c r="BQ20" s="17">
        <v>0</v>
      </c>
      <c r="BR20" s="17">
        <v>173.5</v>
      </c>
      <c r="BS20" s="17">
        <v>200</v>
      </c>
      <c r="BT20" s="17">
        <v>181.7</v>
      </c>
      <c r="BU20" s="17"/>
      <c r="BV20" s="17"/>
      <c r="BW20" s="17"/>
      <c r="BX20" s="17"/>
      <c r="BY20" s="17"/>
      <c r="BZ20" s="17"/>
      <c r="CA20" s="17"/>
      <c r="CB20" s="17">
        <v>0</v>
      </c>
      <c r="CC20" s="17">
        <v>4.5</v>
      </c>
      <c r="CD20" s="17">
        <v>107</v>
      </c>
      <c r="CE20" s="17">
        <v>89.2</v>
      </c>
      <c r="CF20" s="17">
        <v>46.1</v>
      </c>
      <c r="CG20" s="17">
        <v>46.8</v>
      </c>
      <c r="CH20" s="17">
        <v>30</v>
      </c>
      <c r="CI20" s="17"/>
      <c r="CJ20" s="17"/>
      <c r="CK20" s="17"/>
      <c r="CL20" s="17">
        <v>146.9</v>
      </c>
      <c r="CM20" s="17">
        <v>148.4</v>
      </c>
      <c r="CN20" s="17">
        <v>149.4</v>
      </c>
      <c r="CO20" s="17"/>
      <c r="CP20" s="17"/>
      <c r="CQ20" s="17"/>
      <c r="CR20" s="17"/>
      <c r="CS20" s="17"/>
      <c r="CT20" s="17">
        <v>215.9</v>
      </c>
      <c r="CU20" s="17">
        <v>103.1</v>
      </c>
      <c r="CV20" s="17">
        <v>0</v>
      </c>
      <c r="CW20" s="17">
        <v>126.7</v>
      </c>
      <c r="CX20" s="17">
        <v>0</v>
      </c>
      <c r="CY20" s="17">
        <v>14.3</v>
      </c>
      <c r="CZ20" s="17">
        <v>0</v>
      </c>
      <c r="DA20" s="17">
        <v>20.100000000000001</v>
      </c>
      <c r="DB20" s="17">
        <v>20.711849999999998</v>
      </c>
      <c r="DC20" s="17">
        <v>0</v>
      </c>
      <c r="DD20" s="17"/>
      <c r="DE20" s="17">
        <v>0</v>
      </c>
      <c r="DF20" s="17">
        <v>1.2</v>
      </c>
      <c r="DG20" s="17">
        <v>3.4</v>
      </c>
      <c r="DH20" s="17">
        <v>3.3</v>
      </c>
      <c r="DI20" s="17"/>
      <c r="DJ20" s="17"/>
      <c r="DK20" s="17">
        <v>18.899999999999999</v>
      </c>
      <c r="DL20" s="17">
        <v>3.4</v>
      </c>
      <c r="DM20" s="17">
        <v>18.600000000000001</v>
      </c>
      <c r="DN20" s="17">
        <v>0.1</v>
      </c>
      <c r="DO20" s="17">
        <v>0</v>
      </c>
      <c r="DP20" s="17">
        <v>30.6</v>
      </c>
      <c r="DQ20" s="17">
        <v>88.5</v>
      </c>
      <c r="DR20" s="17">
        <v>0</v>
      </c>
      <c r="DS20" s="17">
        <v>3.6</v>
      </c>
      <c r="DT20" s="17">
        <v>12.3</v>
      </c>
      <c r="DU20" s="17">
        <v>3</v>
      </c>
      <c r="DV20" s="17">
        <v>0.4</v>
      </c>
      <c r="DW20" s="17">
        <v>9.4</v>
      </c>
      <c r="DX20" s="17">
        <v>9.5</v>
      </c>
      <c r="DY20" s="17">
        <v>10.8</v>
      </c>
      <c r="DZ20" s="17">
        <v>14</v>
      </c>
      <c r="EA20" s="17">
        <v>16.2</v>
      </c>
      <c r="EB20" s="17">
        <v>25.4</v>
      </c>
      <c r="EC20" s="17">
        <v>53.6</v>
      </c>
      <c r="ED20" s="17">
        <v>0</v>
      </c>
      <c r="EE20" s="17">
        <v>69.5</v>
      </c>
      <c r="EF20" s="17">
        <v>73.900000000000006</v>
      </c>
      <c r="EG20" s="17">
        <v>8.1999999999999993</v>
      </c>
      <c r="EH20" s="17">
        <v>9</v>
      </c>
      <c r="EI20" s="17">
        <v>21</v>
      </c>
      <c r="EJ20" s="17">
        <v>6.7</v>
      </c>
      <c r="EK20" s="17">
        <v>0</v>
      </c>
      <c r="EL20" s="17">
        <v>20.399999999999999</v>
      </c>
      <c r="EM20" s="17">
        <v>20.399999999999999</v>
      </c>
      <c r="EN20" s="17">
        <v>20</v>
      </c>
      <c r="EO20" s="17">
        <v>13.4</v>
      </c>
      <c r="EP20" s="17">
        <v>0</v>
      </c>
      <c r="EQ20" s="17">
        <v>0</v>
      </c>
      <c r="ER20" s="17">
        <v>0</v>
      </c>
      <c r="ES20" s="17">
        <v>0.6</v>
      </c>
      <c r="ET20" s="17">
        <v>71</v>
      </c>
      <c r="EU20" s="17">
        <v>89.3</v>
      </c>
      <c r="EV20" s="17">
        <v>0.1</v>
      </c>
      <c r="EW20" s="17">
        <v>1.1000000000000001</v>
      </c>
      <c r="EX20" s="17">
        <v>1</v>
      </c>
      <c r="EY20" s="17">
        <v>2.4</v>
      </c>
      <c r="EZ20" s="17">
        <v>1.1000000000000001</v>
      </c>
      <c r="FA20" s="17">
        <v>0</v>
      </c>
      <c r="FB20" s="17">
        <v>5.8</v>
      </c>
      <c r="FC20" s="17">
        <v>18.8</v>
      </c>
      <c r="FD20" s="17">
        <v>8.5</v>
      </c>
      <c r="FE20" s="17">
        <v>26.2</v>
      </c>
      <c r="FF20" s="17">
        <v>31.7</v>
      </c>
      <c r="FG20" s="17">
        <v>16</v>
      </c>
      <c r="FH20" s="17">
        <v>17.2</v>
      </c>
      <c r="FI20" s="17">
        <v>6.9</v>
      </c>
      <c r="FJ20" s="17">
        <v>11.09</v>
      </c>
      <c r="FK20" s="17">
        <v>6170.0018499999996</v>
      </c>
      <c r="FL20" s="15"/>
      <c r="FM20" s="17">
        <v>11.60308</v>
      </c>
      <c r="FN20" s="17">
        <v>0</v>
      </c>
      <c r="FO20" s="17">
        <v>6.1449999999999996</v>
      </c>
      <c r="FP20" s="17">
        <v>13.2</v>
      </c>
      <c r="FQ20" s="17">
        <v>27.08</v>
      </c>
      <c r="FR20" s="17">
        <v>16.899999999999999</v>
      </c>
      <c r="FS20" s="17">
        <v>3.1</v>
      </c>
      <c r="FT20" s="17">
        <v>5.2</v>
      </c>
      <c r="FU20" s="17">
        <v>83.228080000000006</v>
      </c>
    </row>
    <row r="21" spans="1:177" ht="24" customHeight="1" x14ac:dyDescent="0.3">
      <c r="A21" s="16" t="s">
        <v>83</v>
      </c>
      <c r="B21" s="16" t="s">
        <v>782</v>
      </c>
      <c r="C21" s="17">
        <v>201.5</v>
      </c>
      <c r="D21" s="17">
        <v>624.5</v>
      </c>
      <c r="E21" s="17">
        <v>215</v>
      </c>
      <c r="F21" s="17"/>
      <c r="G21" s="17"/>
      <c r="H21" s="17">
        <v>89.9</v>
      </c>
      <c r="I21" s="17">
        <v>64.099999999999994</v>
      </c>
      <c r="J21" s="17"/>
      <c r="K21" s="17"/>
      <c r="L21" s="17">
        <v>186.3</v>
      </c>
      <c r="M21" s="17">
        <v>187.9</v>
      </c>
      <c r="N21" s="17">
        <v>187.8</v>
      </c>
      <c r="O21" s="17">
        <v>276.89999999999998</v>
      </c>
      <c r="P21" s="17"/>
      <c r="Q21" s="17"/>
      <c r="R21" s="17">
        <v>78.8</v>
      </c>
      <c r="S21" s="17">
        <v>5.8</v>
      </c>
      <c r="T21" s="17"/>
      <c r="U21" s="17"/>
      <c r="V21" s="17"/>
      <c r="W21" s="17"/>
      <c r="X21" s="17">
        <v>130.6</v>
      </c>
      <c r="Y21" s="17">
        <v>7.3</v>
      </c>
      <c r="Z21" s="17">
        <v>5.8</v>
      </c>
      <c r="AA21" s="17"/>
      <c r="AB21" s="17">
        <v>6.3</v>
      </c>
      <c r="AC21" s="17">
        <v>8.9</v>
      </c>
      <c r="AD21" s="17">
        <v>50.3</v>
      </c>
      <c r="AE21" s="17"/>
      <c r="AF21" s="17"/>
      <c r="AG21" s="17"/>
      <c r="AH21" s="17"/>
      <c r="AI21" s="17">
        <v>110</v>
      </c>
      <c r="AJ21" s="17">
        <v>111</v>
      </c>
      <c r="AK21" s="17"/>
      <c r="AL21" s="17"/>
      <c r="AM21" s="17"/>
      <c r="AN21" s="17">
        <v>6.5</v>
      </c>
      <c r="AO21" s="17">
        <v>152.30000000000001</v>
      </c>
      <c r="AP21" s="17">
        <v>43.8</v>
      </c>
      <c r="AQ21" s="17">
        <v>118.5</v>
      </c>
      <c r="AR21" s="17">
        <v>26.3</v>
      </c>
      <c r="AS21" s="17">
        <v>18.2</v>
      </c>
      <c r="AT21" s="17">
        <v>18.8</v>
      </c>
      <c r="AU21" s="17">
        <v>67.900000000000006</v>
      </c>
      <c r="AV21" s="17"/>
      <c r="AW21" s="17"/>
      <c r="AX21" s="17"/>
      <c r="AY21" s="17">
        <v>107.1</v>
      </c>
      <c r="AZ21" s="17">
        <v>7.4</v>
      </c>
      <c r="BA21" s="17">
        <v>9.1999999999999993</v>
      </c>
      <c r="BB21" s="17">
        <v>35.299999999999997</v>
      </c>
      <c r="BC21" s="17">
        <v>43.8</v>
      </c>
      <c r="BD21" s="17">
        <v>1.9</v>
      </c>
      <c r="BE21" s="17">
        <v>11.8</v>
      </c>
      <c r="BF21" s="17">
        <v>89.1</v>
      </c>
      <c r="BG21" s="17"/>
      <c r="BH21" s="17"/>
      <c r="BI21" s="17">
        <v>71.900000000000006</v>
      </c>
      <c r="BJ21" s="17"/>
      <c r="BK21" s="17"/>
      <c r="BL21" s="17">
        <v>0</v>
      </c>
      <c r="BM21" s="17"/>
      <c r="BN21" s="17"/>
      <c r="BO21" s="17"/>
      <c r="BP21" s="17">
        <v>91.8</v>
      </c>
      <c r="BQ21" s="17">
        <v>0</v>
      </c>
      <c r="BR21" s="17">
        <v>173</v>
      </c>
      <c r="BS21" s="17">
        <v>200</v>
      </c>
      <c r="BT21" s="17">
        <v>179.9</v>
      </c>
      <c r="BU21" s="17"/>
      <c r="BV21" s="17"/>
      <c r="BW21" s="17"/>
      <c r="BX21" s="17"/>
      <c r="BY21" s="17"/>
      <c r="BZ21" s="17"/>
      <c r="CA21" s="17"/>
      <c r="CB21" s="17">
        <v>0</v>
      </c>
      <c r="CC21" s="17">
        <v>4.5</v>
      </c>
      <c r="CD21" s="17">
        <v>180.5</v>
      </c>
      <c r="CE21" s="17">
        <v>100.7</v>
      </c>
      <c r="CF21" s="17">
        <v>45.8</v>
      </c>
      <c r="CG21" s="17">
        <v>46.8</v>
      </c>
      <c r="CH21" s="17">
        <v>29.7</v>
      </c>
      <c r="CI21" s="17"/>
      <c r="CJ21" s="17"/>
      <c r="CK21" s="17"/>
      <c r="CL21" s="17">
        <v>146.5</v>
      </c>
      <c r="CM21" s="17">
        <v>147.9</v>
      </c>
      <c r="CN21" s="17">
        <v>148.6</v>
      </c>
      <c r="CO21" s="17"/>
      <c r="CP21" s="17"/>
      <c r="CQ21" s="17"/>
      <c r="CR21" s="17"/>
      <c r="CS21" s="17"/>
      <c r="CT21" s="17">
        <v>215.8</v>
      </c>
      <c r="CU21" s="17">
        <v>103.2</v>
      </c>
      <c r="CV21" s="17">
        <v>0</v>
      </c>
      <c r="CW21" s="17">
        <v>125</v>
      </c>
      <c r="CX21" s="17">
        <v>2.1</v>
      </c>
      <c r="CY21" s="17">
        <v>14.4</v>
      </c>
      <c r="CZ21" s="17">
        <v>0</v>
      </c>
      <c r="DA21" s="17">
        <v>20</v>
      </c>
      <c r="DB21" s="17">
        <v>20.634060000000002</v>
      </c>
      <c r="DC21" s="17">
        <v>0</v>
      </c>
      <c r="DD21" s="17"/>
      <c r="DE21" s="17">
        <v>8.5</v>
      </c>
      <c r="DF21" s="17">
        <v>1.2</v>
      </c>
      <c r="DG21" s="17">
        <v>3.4</v>
      </c>
      <c r="DH21" s="17">
        <v>3.3</v>
      </c>
      <c r="DI21" s="17"/>
      <c r="DJ21" s="17"/>
      <c r="DK21" s="17">
        <v>18.8</v>
      </c>
      <c r="DL21" s="17">
        <v>3.4</v>
      </c>
      <c r="DM21" s="17">
        <v>18.600000000000001</v>
      </c>
      <c r="DN21" s="17">
        <v>0.5</v>
      </c>
      <c r="DO21" s="17">
        <v>0.5</v>
      </c>
      <c r="DP21" s="17">
        <v>30.5</v>
      </c>
      <c r="DQ21" s="17">
        <v>88.9</v>
      </c>
      <c r="DR21" s="17">
        <v>0.2</v>
      </c>
      <c r="DS21" s="17">
        <v>3.5</v>
      </c>
      <c r="DT21" s="17">
        <v>13.1</v>
      </c>
      <c r="DU21" s="17">
        <v>3</v>
      </c>
      <c r="DV21" s="17">
        <v>0.4</v>
      </c>
      <c r="DW21" s="17">
        <v>9.4</v>
      </c>
      <c r="DX21" s="17">
        <v>9.5</v>
      </c>
      <c r="DY21" s="17">
        <v>10.8</v>
      </c>
      <c r="DZ21" s="17">
        <v>13.8</v>
      </c>
      <c r="EA21" s="17">
        <v>16.3</v>
      </c>
      <c r="EB21" s="17">
        <v>25.1</v>
      </c>
      <c r="EC21" s="17">
        <v>48.2</v>
      </c>
      <c r="ED21" s="17">
        <v>2.1</v>
      </c>
      <c r="EE21" s="17">
        <v>68.400000000000006</v>
      </c>
      <c r="EF21" s="17">
        <v>77.400000000000006</v>
      </c>
      <c r="EG21" s="17">
        <v>7.7</v>
      </c>
      <c r="EH21" s="17">
        <v>7.2</v>
      </c>
      <c r="EI21" s="17">
        <v>21</v>
      </c>
      <c r="EJ21" s="17">
        <v>6.5</v>
      </c>
      <c r="EK21" s="17">
        <v>0</v>
      </c>
      <c r="EL21" s="17">
        <v>20.399999999999999</v>
      </c>
      <c r="EM21" s="17">
        <v>20.399999999999999</v>
      </c>
      <c r="EN21" s="17">
        <v>20</v>
      </c>
      <c r="EO21" s="17">
        <v>13.2</v>
      </c>
      <c r="EP21" s="17">
        <v>13.5</v>
      </c>
      <c r="EQ21" s="17">
        <v>0</v>
      </c>
      <c r="ER21" s="17">
        <v>10</v>
      </c>
      <c r="ES21" s="17">
        <v>0.6</v>
      </c>
      <c r="ET21" s="17">
        <v>82.7</v>
      </c>
      <c r="EU21" s="17">
        <v>98.4</v>
      </c>
      <c r="EV21" s="17">
        <v>8.9</v>
      </c>
      <c r="EW21" s="17">
        <v>1.1000000000000001</v>
      </c>
      <c r="EX21" s="17">
        <v>1</v>
      </c>
      <c r="EY21" s="17">
        <v>2.4</v>
      </c>
      <c r="EZ21" s="17">
        <v>1.1000000000000001</v>
      </c>
      <c r="FA21" s="17">
        <v>0</v>
      </c>
      <c r="FB21" s="17">
        <v>5.8</v>
      </c>
      <c r="FC21" s="17">
        <v>18.899999999999999</v>
      </c>
      <c r="FD21" s="17">
        <v>8</v>
      </c>
      <c r="FE21" s="17">
        <v>26.3</v>
      </c>
      <c r="FF21" s="17">
        <v>31.9</v>
      </c>
      <c r="FG21" s="17">
        <v>15.5</v>
      </c>
      <c r="FH21" s="17">
        <v>12.2</v>
      </c>
      <c r="FI21" s="17">
        <v>6.6</v>
      </c>
      <c r="FJ21" s="17">
        <v>11.08</v>
      </c>
      <c r="FK21" s="17">
        <v>6326.5140600000004</v>
      </c>
      <c r="FL21" s="15"/>
      <c r="FM21" s="17">
        <v>11.60366</v>
      </c>
      <c r="FN21" s="17">
        <v>0</v>
      </c>
      <c r="FO21" s="17">
        <v>6.1459999999999999</v>
      </c>
      <c r="FP21" s="17">
        <v>13.2</v>
      </c>
      <c r="FQ21" s="17">
        <v>27.13</v>
      </c>
      <c r="FR21" s="17">
        <v>9.5</v>
      </c>
      <c r="FS21" s="17">
        <v>3.1</v>
      </c>
      <c r="FT21" s="17">
        <v>5.2</v>
      </c>
      <c r="FU21" s="17">
        <v>75.879660000000001</v>
      </c>
    </row>
    <row r="22" spans="1:177" ht="24" customHeight="1" x14ac:dyDescent="0.3">
      <c r="A22" s="16" t="s">
        <v>83</v>
      </c>
      <c r="B22" s="16" t="s">
        <v>783</v>
      </c>
      <c r="C22" s="17">
        <v>200.7</v>
      </c>
      <c r="D22" s="17">
        <v>614.79999999999995</v>
      </c>
      <c r="E22" s="17">
        <v>212.9</v>
      </c>
      <c r="F22" s="17"/>
      <c r="G22" s="17"/>
      <c r="H22" s="17">
        <v>89.3</v>
      </c>
      <c r="I22" s="17">
        <v>193.6</v>
      </c>
      <c r="J22" s="17"/>
      <c r="K22" s="17"/>
      <c r="L22" s="17">
        <v>154.19999999999999</v>
      </c>
      <c r="M22" s="17">
        <v>153.5</v>
      </c>
      <c r="N22" s="17">
        <v>153.80000000000001</v>
      </c>
      <c r="O22" s="17">
        <v>250</v>
      </c>
      <c r="P22" s="17"/>
      <c r="Q22" s="17"/>
      <c r="R22" s="17">
        <v>73.400000000000006</v>
      </c>
      <c r="S22" s="17">
        <v>5.6</v>
      </c>
      <c r="T22" s="17"/>
      <c r="U22" s="17"/>
      <c r="V22" s="17"/>
      <c r="W22" s="17"/>
      <c r="X22" s="17">
        <v>129.69999999999999</v>
      </c>
      <c r="Y22" s="17">
        <v>6.7</v>
      </c>
      <c r="Z22" s="17">
        <v>5.7</v>
      </c>
      <c r="AA22" s="17"/>
      <c r="AB22" s="17">
        <v>6.3</v>
      </c>
      <c r="AC22" s="17">
        <v>8.6</v>
      </c>
      <c r="AD22" s="17">
        <v>27.1</v>
      </c>
      <c r="AE22" s="17"/>
      <c r="AF22" s="17"/>
      <c r="AG22" s="17"/>
      <c r="AH22" s="17"/>
      <c r="AI22" s="17">
        <v>108.2</v>
      </c>
      <c r="AJ22" s="17">
        <v>109.3</v>
      </c>
      <c r="AK22" s="17"/>
      <c r="AL22" s="17"/>
      <c r="AM22" s="17"/>
      <c r="AN22" s="17">
        <v>6.5</v>
      </c>
      <c r="AO22" s="17">
        <v>151.5</v>
      </c>
      <c r="AP22" s="17">
        <v>49.6</v>
      </c>
      <c r="AQ22" s="17">
        <v>117.1</v>
      </c>
      <c r="AR22" s="17">
        <v>27</v>
      </c>
      <c r="AS22" s="17">
        <v>17.899999999999999</v>
      </c>
      <c r="AT22" s="17">
        <v>18.8</v>
      </c>
      <c r="AU22" s="17">
        <v>67.5</v>
      </c>
      <c r="AV22" s="17"/>
      <c r="AW22" s="17"/>
      <c r="AX22" s="17"/>
      <c r="AY22" s="17">
        <v>104.9</v>
      </c>
      <c r="AZ22" s="17">
        <v>7.4</v>
      </c>
      <c r="BA22" s="17">
        <v>9.3000000000000007</v>
      </c>
      <c r="BB22" s="17">
        <v>19.600000000000001</v>
      </c>
      <c r="BC22" s="17">
        <v>42.8</v>
      </c>
      <c r="BD22" s="17">
        <v>1.9</v>
      </c>
      <c r="BE22" s="17">
        <v>11.5</v>
      </c>
      <c r="BF22" s="17">
        <v>87.3</v>
      </c>
      <c r="BG22" s="17"/>
      <c r="BH22" s="17"/>
      <c r="BI22" s="17">
        <v>70.2</v>
      </c>
      <c r="BJ22" s="17"/>
      <c r="BK22" s="17"/>
      <c r="BL22" s="17">
        <v>0</v>
      </c>
      <c r="BM22" s="17"/>
      <c r="BN22" s="17"/>
      <c r="BO22" s="17"/>
      <c r="BP22" s="17">
        <v>90.3</v>
      </c>
      <c r="BQ22" s="17">
        <v>0</v>
      </c>
      <c r="BR22" s="17">
        <v>173.6</v>
      </c>
      <c r="BS22" s="17">
        <v>200</v>
      </c>
      <c r="BT22" s="17">
        <v>181.6</v>
      </c>
      <c r="BU22" s="17"/>
      <c r="BV22" s="17"/>
      <c r="BW22" s="17"/>
      <c r="BX22" s="17"/>
      <c r="BY22" s="17"/>
      <c r="BZ22" s="17"/>
      <c r="CA22" s="17"/>
      <c r="CB22" s="17">
        <v>0</v>
      </c>
      <c r="CC22" s="17">
        <v>4.5999999999999996</v>
      </c>
      <c r="CD22" s="17">
        <v>81.3</v>
      </c>
      <c r="CE22" s="17">
        <v>83</v>
      </c>
      <c r="CF22" s="17">
        <v>44.9</v>
      </c>
      <c r="CG22" s="17">
        <v>46.4</v>
      </c>
      <c r="CH22" s="17">
        <v>29.3</v>
      </c>
      <c r="CI22" s="17"/>
      <c r="CJ22" s="17"/>
      <c r="CK22" s="17"/>
      <c r="CL22" s="17">
        <v>147.5</v>
      </c>
      <c r="CM22" s="17">
        <v>148.6</v>
      </c>
      <c r="CN22" s="17">
        <v>149.5</v>
      </c>
      <c r="CO22" s="17"/>
      <c r="CP22" s="17"/>
      <c r="CQ22" s="17"/>
      <c r="CR22" s="17"/>
      <c r="CS22" s="17"/>
      <c r="CT22" s="17">
        <v>215.7</v>
      </c>
      <c r="CU22" s="17">
        <v>103.2</v>
      </c>
      <c r="CV22" s="17">
        <v>0</v>
      </c>
      <c r="CW22" s="17">
        <v>125.7</v>
      </c>
      <c r="CX22" s="17">
        <v>14.1</v>
      </c>
      <c r="CY22" s="17">
        <v>14.6</v>
      </c>
      <c r="CZ22" s="17">
        <v>0</v>
      </c>
      <c r="DA22" s="17">
        <v>20</v>
      </c>
      <c r="DB22" s="17">
        <v>20.49316</v>
      </c>
      <c r="DC22" s="17">
        <v>0</v>
      </c>
      <c r="DD22" s="17"/>
      <c r="DE22" s="17">
        <v>53.5</v>
      </c>
      <c r="DF22" s="17">
        <v>1.2</v>
      </c>
      <c r="DG22" s="17">
        <v>3.4</v>
      </c>
      <c r="DH22" s="17">
        <v>3.5</v>
      </c>
      <c r="DI22" s="17"/>
      <c r="DJ22" s="17"/>
      <c r="DK22" s="17">
        <v>18.899999999999999</v>
      </c>
      <c r="DL22" s="17">
        <v>3.4</v>
      </c>
      <c r="DM22" s="17">
        <v>18.600000000000001</v>
      </c>
      <c r="DN22" s="17">
        <v>1</v>
      </c>
      <c r="DO22" s="17">
        <v>0.9</v>
      </c>
      <c r="DP22" s="17">
        <v>30.6</v>
      </c>
      <c r="DQ22" s="17">
        <v>88.3</v>
      </c>
      <c r="DR22" s="17">
        <v>0.4</v>
      </c>
      <c r="DS22" s="17">
        <v>3.5</v>
      </c>
      <c r="DT22" s="17">
        <v>17.399999999999999</v>
      </c>
      <c r="DU22" s="17">
        <v>3</v>
      </c>
      <c r="DV22" s="17">
        <v>0.4</v>
      </c>
      <c r="DW22" s="17">
        <v>9.4</v>
      </c>
      <c r="DX22" s="17">
        <v>9.6</v>
      </c>
      <c r="DY22" s="17">
        <v>10.5</v>
      </c>
      <c r="DZ22" s="17">
        <v>14.1</v>
      </c>
      <c r="EA22" s="17">
        <v>16.2</v>
      </c>
      <c r="EB22" s="17">
        <v>24</v>
      </c>
      <c r="EC22" s="17">
        <v>40.4</v>
      </c>
      <c r="ED22" s="17">
        <v>11.9</v>
      </c>
      <c r="EE22" s="17">
        <v>68.8</v>
      </c>
      <c r="EF22" s="17">
        <v>75.3</v>
      </c>
      <c r="EG22" s="17">
        <v>7.2</v>
      </c>
      <c r="EH22" s="17">
        <v>9.6</v>
      </c>
      <c r="EI22" s="17">
        <v>21</v>
      </c>
      <c r="EJ22" s="17">
        <v>6.6</v>
      </c>
      <c r="EK22" s="17">
        <v>0</v>
      </c>
      <c r="EL22" s="17">
        <v>20.399999999999999</v>
      </c>
      <c r="EM22" s="17">
        <v>20.399999999999999</v>
      </c>
      <c r="EN22" s="17">
        <v>20</v>
      </c>
      <c r="EO22" s="17">
        <v>11.8</v>
      </c>
      <c r="EP22" s="17">
        <v>87.3</v>
      </c>
      <c r="EQ22" s="17">
        <v>0.9</v>
      </c>
      <c r="ER22" s="17">
        <v>49.4</v>
      </c>
      <c r="ES22" s="17">
        <v>0.6</v>
      </c>
      <c r="ET22" s="17">
        <v>96.4</v>
      </c>
      <c r="EU22" s="17">
        <v>122.3</v>
      </c>
      <c r="EV22" s="17">
        <v>42.7</v>
      </c>
      <c r="EW22" s="17">
        <v>1.1000000000000001</v>
      </c>
      <c r="EX22" s="17">
        <v>1</v>
      </c>
      <c r="EY22" s="17">
        <v>2.4</v>
      </c>
      <c r="EZ22" s="17">
        <v>1.1000000000000001</v>
      </c>
      <c r="FA22" s="17">
        <v>1.1000000000000001</v>
      </c>
      <c r="FB22" s="17">
        <v>5.8</v>
      </c>
      <c r="FC22" s="17">
        <v>18.7</v>
      </c>
      <c r="FD22" s="17">
        <v>9.1999999999999993</v>
      </c>
      <c r="FE22" s="17">
        <v>26.1</v>
      </c>
      <c r="FF22" s="17">
        <v>31.8</v>
      </c>
      <c r="FG22" s="17">
        <v>15.5</v>
      </c>
      <c r="FH22" s="17">
        <v>12.1</v>
      </c>
      <c r="FI22" s="17">
        <v>6.6</v>
      </c>
      <c r="FJ22" s="17">
        <v>11.09</v>
      </c>
      <c r="FK22" s="17">
        <v>6396.9831599999998</v>
      </c>
      <c r="FL22" s="15"/>
      <c r="FM22" s="17">
        <v>11.60309</v>
      </c>
      <c r="FN22" s="17">
        <v>0</v>
      </c>
      <c r="FO22" s="17">
        <v>6.1459999999999999</v>
      </c>
      <c r="FP22" s="17">
        <v>13.2</v>
      </c>
      <c r="FQ22" s="17">
        <v>27.19</v>
      </c>
      <c r="FR22" s="17">
        <v>9.5</v>
      </c>
      <c r="FS22" s="17">
        <v>3.1</v>
      </c>
      <c r="FT22" s="17">
        <v>5.2</v>
      </c>
      <c r="FU22" s="17">
        <v>75.939089999999993</v>
      </c>
    </row>
    <row r="23" spans="1:177" ht="24" customHeight="1" x14ac:dyDescent="0.3">
      <c r="A23" s="16" t="s">
        <v>83</v>
      </c>
      <c r="B23" s="16" t="s">
        <v>784</v>
      </c>
      <c r="C23" s="17">
        <v>206</v>
      </c>
      <c r="D23" s="17">
        <v>629.4</v>
      </c>
      <c r="E23" s="17">
        <v>213.9</v>
      </c>
      <c r="F23" s="17"/>
      <c r="G23" s="17"/>
      <c r="H23" s="17">
        <v>90.5</v>
      </c>
      <c r="I23" s="17">
        <v>215.8</v>
      </c>
      <c r="J23" s="17"/>
      <c r="K23" s="17"/>
      <c r="L23" s="17">
        <v>135.80000000000001</v>
      </c>
      <c r="M23" s="17">
        <v>136</v>
      </c>
      <c r="N23" s="17">
        <v>136.6</v>
      </c>
      <c r="O23" s="17">
        <v>224.4</v>
      </c>
      <c r="P23" s="17"/>
      <c r="Q23" s="17"/>
      <c r="R23" s="17">
        <v>74.5</v>
      </c>
      <c r="S23" s="17">
        <v>5.8</v>
      </c>
      <c r="T23" s="17"/>
      <c r="U23" s="17"/>
      <c r="V23" s="17"/>
      <c r="W23" s="17"/>
      <c r="X23" s="17">
        <v>132.9</v>
      </c>
      <c r="Y23" s="17">
        <v>7.8</v>
      </c>
      <c r="Z23" s="17">
        <v>6.3</v>
      </c>
      <c r="AA23" s="17"/>
      <c r="AB23" s="17">
        <v>6.3</v>
      </c>
      <c r="AC23" s="17">
        <v>8.4</v>
      </c>
      <c r="AD23" s="17">
        <v>31.2</v>
      </c>
      <c r="AE23" s="17"/>
      <c r="AF23" s="17"/>
      <c r="AG23" s="17"/>
      <c r="AH23" s="17"/>
      <c r="AI23" s="17">
        <v>65</v>
      </c>
      <c r="AJ23" s="17">
        <v>22.6</v>
      </c>
      <c r="AK23" s="17"/>
      <c r="AL23" s="17"/>
      <c r="AM23" s="17"/>
      <c r="AN23" s="17">
        <v>6.5</v>
      </c>
      <c r="AO23" s="17">
        <v>151.80000000000001</v>
      </c>
      <c r="AP23" s="17">
        <v>49.8</v>
      </c>
      <c r="AQ23" s="17">
        <v>119.7</v>
      </c>
      <c r="AR23" s="17">
        <v>26.5</v>
      </c>
      <c r="AS23" s="17">
        <v>18.2</v>
      </c>
      <c r="AT23" s="17">
        <v>18.8</v>
      </c>
      <c r="AU23" s="17">
        <v>71.400000000000006</v>
      </c>
      <c r="AV23" s="17"/>
      <c r="AW23" s="17"/>
      <c r="AX23" s="17"/>
      <c r="AY23" s="17">
        <v>108.8</v>
      </c>
      <c r="AZ23" s="17">
        <v>7.4</v>
      </c>
      <c r="BA23" s="17">
        <v>9.1999999999999993</v>
      </c>
      <c r="BB23" s="17">
        <v>33.5</v>
      </c>
      <c r="BC23" s="17">
        <v>44.6</v>
      </c>
      <c r="BD23" s="17">
        <v>1.9</v>
      </c>
      <c r="BE23" s="17">
        <v>12.1</v>
      </c>
      <c r="BF23" s="17">
        <v>93.9</v>
      </c>
      <c r="BG23" s="17"/>
      <c r="BH23" s="17"/>
      <c r="BI23" s="17">
        <v>34</v>
      </c>
      <c r="BJ23" s="17"/>
      <c r="BK23" s="17"/>
      <c r="BL23" s="17">
        <v>0</v>
      </c>
      <c r="BM23" s="17"/>
      <c r="BN23" s="17"/>
      <c r="BO23" s="17"/>
      <c r="BP23" s="17">
        <v>89.8</v>
      </c>
      <c r="BQ23" s="17">
        <v>0</v>
      </c>
      <c r="BR23" s="17">
        <v>172.2</v>
      </c>
      <c r="BS23" s="17">
        <v>200</v>
      </c>
      <c r="BT23" s="17">
        <v>181.9</v>
      </c>
      <c r="BU23" s="17"/>
      <c r="BV23" s="17"/>
      <c r="BW23" s="17"/>
      <c r="BX23" s="17"/>
      <c r="BY23" s="17"/>
      <c r="BZ23" s="17"/>
      <c r="CA23" s="17"/>
      <c r="CB23" s="17">
        <v>0</v>
      </c>
      <c r="CC23" s="17">
        <v>4.5999999999999996</v>
      </c>
      <c r="CD23" s="17">
        <v>135.30000000000001</v>
      </c>
      <c r="CE23" s="17">
        <v>105.1</v>
      </c>
      <c r="CF23" s="17">
        <v>46.3</v>
      </c>
      <c r="CG23" s="17">
        <v>46.8</v>
      </c>
      <c r="CH23" s="17">
        <v>30.1</v>
      </c>
      <c r="CI23" s="17"/>
      <c r="CJ23" s="17"/>
      <c r="CK23" s="17"/>
      <c r="CL23" s="17">
        <v>146.4</v>
      </c>
      <c r="CM23" s="17">
        <v>147.9</v>
      </c>
      <c r="CN23" s="17">
        <v>149.1</v>
      </c>
      <c r="CO23" s="17"/>
      <c r="CP23" s="17"/>
      <c r="CQ23" s="17"/>
      <c r="CR23" s="17"/>
      <c r="CS23" s="17"/>
      <c r="CT23" s="17">
        <v>215.7</v>
      </c>
      <c r="CU23" s="17">
        <v>102.7</v>
      </c>
      <c r="CV23" s="17">
        <v>0.1</v>
      </c>
      <c r="CW23" s="17">
        <v>126.3</v>
      </c>
      <c r="CX23" s="17">
        <v>39</v>
      </c>
      <c r="CY23" s="17">
        <v>13.6</v>
      </c>
      <c r="CZ23" s="17">
        <v>0</v>
      </c>
      <c r="DA23" s="17">
        <v>20</v>
      </c>
      <c r="DB23" s="17">
        <v>20.770949999999999</v>
      </c>
      <c r="DC23" s="17">
        <v>0</v>
      </c>
      <c r="DD23" s="17"/>
      <c r="DE23" s="17">
        <v>66.8</v>
      </c>
      <c r="DF23" s="17">
        <v>1.2</v>
      </c>
      <c r="DG23" s="17">
        <v>3.4</v>
      </c>
      <c r="DH23" s="17">
        <v>3.5</v>
      </c>
      <c r="DI23" s="17"/>
      <c r="DJ23" s="17"/>
      <c r="DK23" s="17">
        <v>18.8</v>
      </c>
      <c r="DL23" s="17">
        <v>3.4</v>
      </c>
      <c r="DM23" s="17">
        <v>18.600000000000001</v>
      </c>
      <c r="DN23" s="17">
        <v>1.9</v>
      </c>
      <c r="DO23" s="17">
        <v>1.6</v>
      </c>
      <c r="DP23" s="17">
        <v>30.6</v>
      </c>
      <c r="DQ23" s="17">
        <v>88.7</v>
      </c>
      <c r="DR23" s="17">
        <v>0.9</v>
      </c>
      <c r="DS23" s="17">
        <v>3.6</v>
      </c>
      <c r="DT23" s="17">
        <v>10.199999999999999</v>
      </c>
      <c r="DU23" s="17">
        <v>3</v>
      </c>
      <c r="DV23" s="17">
        <v>0.4</v>
      </c>
      <c r="DW23" s="17">
        <v>9.4</v>
      </c>
      <c r="DX23" s="17">
        <v>9.6999999999999993</v>
      </c>
      <c r="DY23" s="17">
        <v>10.9</v>
      </c>
      <c r="DZ23" s="17">
        <v>14.8</v>
      </c>
      <c r="EA23" s="17">
        <v>16.3</v>
      </c>
      <c r="EB23" s="17">
        <v>24</v>
      </c>
      <c r="EC23" s="17">
        <v>36.6</v>
      </c>
      <c r="ED23" s="17">
        <v>23.1</v>
      </c>
      <c r="EE23" s="17">
        <v>66.900000000000006</v>
      </c>
      <c r="EF23" s="17">
        <v>79.3</v>
      </c>
      <c r="EG23" s="17">
        <v>6</v>
      </c>
      <c r="EH23" s="17">
        <v>7.6</v>
      </c>
      <c r="EI23" s="17">
        <v>21</v>
      </c>
      <c r="EJ23" s="17">
        <v>6.6</v>
      </c>
      <c r="EK23" s="17">
        <v>0</v>
      </c>
      <c r="EL23" s="17">
        <v>20.399999999999999</v>
      </c>
      <c r="EM23" s="17">
        <v>20.399999999999999</v>
      </c>
      <c r="EN23" s="17">
        <v>20</v>
      </c>
      <c r="EO23" s="17">
        <v>11.2</v>
      </c>
      <c r="EP23" s="17">
        <v>131.9</v>
      </c>
      <c r="EQ23" s="17">
        <v>2.2999999999999998</v>
      </c>
      <c r="ER23" s="17">
        <v>98.3</v>
      </c>
      <c r="ES23" s="17">
        <v>0.6</v>
      </c>
      <c r="ET23" s="17">
        <v>122.1</v>
      </c>
      <c r="EU23" s="17">
        <v>162</v>
      </c>
      <c r="EV23" s="17">
        <v>80.7</v>
      </c>
      <c r="EW23" s="17">
        <v>1.1000000000000001</v>
      </c>
      <c r="EX23" s="17">
        <v>1</v>
      </c>
      <c r="EY23" s="17">
        <v>2.4</v>
      </c>
      <c r="EZ23" s="17">
        <v>1.1000000000000001</v>
      </c>
      <c r="FA23" s="17">
        <v>3</v>
      </c>
      <c r="FB23" s="17">
        <v>5.8</v>
      </c>
      <c r="FC23" s="17">
        <v>18.7</v>
      </c>
      <c r="FD23" s="17">
        <v>8.4</v>
      </c>
      <c r="FE23" s="17">
        <v>26.7</v>
      </c>
      <c r="FF23" s="17">
        <v>31.6</v>
      </c>
      <c r="FG23" s="17">
        <v>15.7</v>
      </c>
      <c r="FH23" s="17">
        <v>12.2</v>
      </c>
      <c r="FI23" s="17">
        <v>9.6</v>
      </c>
      <c r="FJ23" s="17">
        <v>11.12</v>
      </c>
      <c r="FK23" s="17">
        <v>6558.0909499999998</v>
      </c>
      <c r="FL23" s="15"/>
      <c r="FM23" s="17">
        <v>11.615360000000001</v>
      </c>
      <c r="FN23" s="17">
        <v>0</v>
      </c>
      <c r="FO23" s="17">
        <v>6.1470000000000002</v>
      </c>
      <c r="FP23" s="17">
        <v>13.2</v>
      </c>
      <c r="FQ23" s="17">
        <v>27.2</v>
      </c>
      <c r="FR23" s="17">
        <v>9.5</v>
      </c>
      <c r="FS23" s="17">
        <v>3</v>
      </c>
      <c r="FT23" s="17">
        <v>5.2</v>
      </c>
      <c r="FU23" s="17">
        <v>75.862359999999995</v>
      </c>
    </row>
    <row r="24" spans="1:177" ht="24" customHeight="1" x14ac:dyDescent="0.3">
      <c r="A24" s="16" t="s">
        <v>83</v>
      </c>
      <c r="B24" s="16" t="s">
        <v>785</v>
      </c>
      <c r="C24" s="17">
        <v>200.8</v>
      </c>
      <c r="D24" s="17">
        <v>619.20000000000005</v>
      </c>
      <c r="E24" s="17">
        <v>214.7</v>
      </c>
      <c r="F24" s="17"/>
      <c r="G24" s="17"/>
      <c r="H24" s="17">
        <v>89.6</v>
      </c>
      <c r="I24" s="17">
        <v>223.2</v>
      </c>
      <c r="J24" s="17"/>
      <c r="K24" s="17"/>
      <c r="L24" s="17">
        <v>112.2</v>
      </c>
      <c r="M24" s="17">
        <v>110.7</v>
      </c>
      <c r="N24" s="17">
        <v>112.8</v>
      </c>
      <c r="O24" s="17">
        <v>219.2</v>
      </c>
      <c r="P24" s="17"/>
      <c r="Q24" s="17"/>
      <c r="R24" s="17">
        <v>0</v>
      </c>
      <c r="S24" s="17">
        <v>5.7</v>
      </c>
      <c r="T24" s="17"/>
      <c r="U24" s="17"/>
      <c r="V24" s="17"/>
      <c r="W24" s="17"/>
      <c r="X24" s="17">
        <v>134.1</v>
      </c>
      <c r="Y24" s="17">
        <v>7</v>
      </c>
      <c r="Z24" s="17">
        <v>5.8</v>
      </c>
      <c r="AA24" s="17"/>
      <c r="AB24" s="17">
        <v>6.2</v>
      </c>
      <c r="AC24" s="17">
        <v>8.1</v>
      </c>
      <c r="AD24" s="17">
        <v>29.8</v>
      </c>
      <c r="AE24" s="17"/>
      <c r="AF24" s="17"/>
      <c r="AG24" s="17"/>
      <c r="AH24" s="17"/>
      <c r="AI24" s="17">
        <v>63.4</v>
      </c>
      <c r="AJ24" s="17">
        <v>22.3</v>
      </c>
      <c r="AK24" s="17"/>
      <c r="AL24" s="17"/>
      <c r="AM24" s="17"/>
      <c r="AN24" s="17">
        <v>6.5</v>
      </c>
      <c r="AO24" s="17">
        <v>152.4</v>
      </c>
      <c r="AP24" s="17">
        <v>50.1</v>
      </c>
      <c r="AQ24" s="17">
        <v>125.8</v>
      </c>
      <c r="AR24" s="17">
        <v>26.8</v>
      </c>
      <c r="AS24" s="17">
        <v>18</v>
      </c>
      <c r="AT24" s="17">
        <v>18.8</v>
      </c>
      <c r="AU24" s="17">
        <v>68.400000000000006</v>
      </c>
      <c r="AV24" s="17"/>
      <c r="AW24" s="17"/>
      <c r="AX24" s="17"/>
      <c r="AY24" s="17">
        <v>93.6</v>
      </c>
      <c r="AZ24" s="17">
        <v>7.5</v>
      </c>
      <c r="BA24" s="17">
        <v>9.1999999999999993</v>
      </c>
      <c r="BB24" s="17">
        <v>28.6</v>
      </c>
      <c r="BC24" s="17">
        <v>43.2</v>
      </c>
      <c r="BD24" s="17">
        <v>1.9</v>
      </c>
      <c r="BE24" s="17">
        <v>11.9</v>
      </c>
      <c r="BF24" s="17">
        <v>88.3</v>
      </c>
      <c r="BG24" s="17"/>
      <c r="BH24" s="17"/>
      <c r="BI24" s="17">
        <v>31.9</v>
      </c>
      <c r="BJ24" s="17"/>
      <c r="BK24" s="17"/>
      <c r="BL24" s="17">
        <v>0</v>
      </c>
      <c r="BM24" s="17"/>
      <c r="BN24" s="17"/>
      <c r="BO24" s="17"/>
      <c r="BP24" s="17">
        <v>82.4</v>
      </c>
      <c r="BQ24" s="17">
        <v>0</v>
      </c>
      <c r="BR24" s="17">
        <v>173.9</v>
      </c>
      <c r="BS24" s="17">
        <v>200</v>
      </c>
      <c r="BT24" s="17">
        <v>182.6</v>
      </c>
      <c r="BU24" s="17"/>
      <c r="BV24" s="17"/>
      <c r="BW24" s="17"/>
      <c r="BX24" s="17"/>
      <c r="BY24" s="17"/>
      <c r="BZ24" s="17"/>
      <c r="CA24" s="17"/>
      <c r="CB24" s="17">
        <v>0</v>
      </c>
      <c r="CC24" s="17">
        <v>4.7</v>
      </c>
      <c r="CD24" s="17">
        <v>95</v>
      </c>
      <c r="CE24" s="17">
        <v>105.4</v>
      </c>
      <c r="CF24" s="17">
        <v>45.4</v>
      </c>
      <c r="CG24" s="17">
        <v>46.5</v>
      </c>
      <c r="CH24" s="17">
        <v>29.5</v>
      </c>
      <c r="CI24" s="17"/>
      <c r="CJ24" s="17"/>
      <c r="CK24" s="17"/>
      <c r="CL24" s="17">
        <v>131.6</v>
      </c>
      <c r="CM24" s="17">
        <v>132.4</v>
      </c>
      <c r="CN24" s="17">
        <v>143</v>
      </c>
      <c r="CO24" s="17"/>
      <c r="CP24" s="17"/>
      <c r="CQ24" s="17"/>
      <c r="CR24" s="17"/>
      <c r="CS24" s="17"/>
      <c r="CT24" s="17">
        <v>215.9</v>
      </c>
      <c r="CU24" s="17">
        <v>102.6</v>
      </c>
      <c r="CV24" s="17">
        <v>0.2</v>
      </c>
      <c r="CW24" s="17">
        <v>123.5</v>
      </c>
      <c r="CX24" s="17">
        <v>65.599999999999994</v>
      </c>
      <c r="CY24" s="17">
        <v>13.2</v>
      </c>
      <c r="CZ24" s="17">
        <v>0</v>
      </c>
      <c r="DA24" s="17">
        <v>20</v>
      </c>
      <c r="DB24" s="17">
        <v>20.65202</v>
      </c>
      <c r="DC24" s="17">
        <v>0</v>
      </c>
      <c r="DD24" s="17"/>
      <c r="DE24" s="17">
        <v>136.1</v>
      </c>
      <c r="DF24" s="17">
        <v>1.2</v>
      </c>
      <c r="DG24" s="17">
        <v>3.4</v>
      </c>
      <c r="DH24" s="17">
        <v>3.4</v>
      </c>
      <c r="DI24" s="17"/>
      <c r="DJ24" s="17"/>
      <c r="DK24" s="17">
        <v>18.8</v>
      </c>
      <c r="DL24" s="17">
        <v>3.4</v>
      </c>
      <c r="DM24" s="17">
        <v>18.600000000000001</v>
      </c>
      <c r="DN24" s="17">
        <v>3.2</v>
      </c>
      <c r="DO24" s="17">
        <v>2.8</v>
      </c>
      <c r="DP24" s="17">
        <v>27.4</v>
      </c>
      <c r="DQ24" s="17">
        <v>89.1</v>
      </c>
      <c r="DR24" s="17">
        <v>1.4</v>
      </c>
      <c r="DS24" s="17">
        <v>3.5</v>
      </c>
      <c r="DT24" s="17">
        <v>8.1999999999999993</v>
      </c>
      <c r="DU24" s="17">
        <v>3</v>
      </c>
      <c r="DV24" s="17">
        <v>0.3</v>
      </c>
      <c r="DW24" s="17">
        <v>9.4</v>
      </c>
      <c r="DX24" s="17">
        <v>9.8000000000000007</v>
      </c>
      <c r="DY24" s="17">
        <v>10.5</v>
      </c>
      <c r="DZ24" s="17">
        <v>14.4</v>
      </c>
      <c r="EA24" s="17">
        <v>16.3</v>
      </c>
      <c r="EB24" s="17">
        <v>24.2</v>
      </c>
      <c r="EC24" s="17">
        <v>26.5</v>
      </c>
      <c r="ED24" s="17">
        <v>33</v>
      </c>
      <c r="EE24" s="17">
        <v>67.5</v>
      </c>
      <c r="EF24" s="17">
        <v>83.4</v>
      </c>
      <c r="EG24" s="17">
        <v>4.9000000000000004</v>
      </c>
      <c r="EH24" s="17">
        <v>5.6</v>
      </c>
      <c r="EI24" s="17">
        <v>21</v>
      </c>
      <c r="EJ24" s="17">
        <v>6.6</v>
      </c>
      <c r="EK24" s="17">
        <v>0</v>
      </c>
      <c r="EL24" s="17">
        <v>20.399999999999999</v>
      </c>
      <c r="EM24" s="17">
        <v>20.399999999999999</v>
      </c>
      <c r="EN24" s="17">
        <v>20</v>
      </c>
      <c r="EO24" s="17">
        <v>13.2</v>
      </c>
      <c r="EP24" s="17">
        <v>182.5</v>
      </c>
      <c r="EQ24" s="17">
        <v>5.6</v>
      </c>
      <c r="ER24" s="17">
        <v>139.80000000000001</v>
      </c>
      <c r="ES24" s="17">
        <v>0.6</v>
      </c>
      <c r="ET24" s="17">
        <v>126.5</v>
      </c>
      <c r="EU24" s="17">
        <v>167.7</v>
      </c>
      <c r="EV24" s="17">
        <v>100</v>
      </c>
      <c r="EW24" s="17">
        <v>1.1000000000000001</v>
      </c>
      <c r="EX24" s="17">
        <v>1.1000000000000001</v>
      </c>
      <c r="EY24" s="17">
        <v>2.4</v>
      </c>
      <c r="EZ24" s="17">
        <v>1.1000000000000001</v>
      </c>
      <c r="FA24" s="17">
        <v>3.9</v>
      </c>
      <c r="FB24" s="17">
        <v>5.8</v>
      </c>
      <c r="FC24" s="17">
        <v>18.8</v>
      </c>
      <c r="FD24" s="17">
        <v>9.1</v>
      </c>
      <c r="FE24" s="17">
        <v>26.8</v>
      </c>
      <c r="FF24" s="17">
        <v>31.8</v>
      </c>
      <c r="FG24" s="17">
        <v>15.6</v>
      </c>
      <c r="FH24" s="17">
        <v>12</v>
      </c>
      <c r="FI24" s="17">
        <v>9.6</v>
      </c>
      <c r="FJ24" s="17">
        <v>11.07</v>
      </c>
      <c r="FK24" s="17">
        <v>6505.5220200000003</v>
      </c>
      <c r="FL24" s="15"/>
      <c r="FM24" s="17">
        <v>11.611359999999999</v>
      </c>
      <c r="FN24" s="17">
        <v>0</v>
      </c>
      <c r="FO24" s="17">
        <v>6.1479999999999997</v>
      </c>
      <c r="FP24" s="17">
        <v>13.2</v>
      </c>
      <c r="FQ24" s="17">
        <v>27.22</v>
      </c>
      <c r="FR24" s="17">
        <v>9.5</v>
      </c>
      <c r="FS24" s="17">
        <v>3</v>
      </c>
      <c r="FT24" s="17">
        <v>5.2</v>
      </c>
      <c r="FU24" s="17">
        <v>75.879360000000005</v>
      </c>
    </row>
    <row r="25" spans="1:177" ht="24" customHeight="1" x14ac:dyDescent="0.3">
      <c r="A25" s="16" t="s">
        <v>83</v>
      </c>
      <c r="B25" s="16" t="s">
        <v>786</v>
      </c>
      <c r="C25" s="17">
        <v>205.5</v>
      </c>
      <c r="D25" s="17">
        <v>630</v>
      </c>
      <c r="E25" s="17">
        <v>216.2</v>
      </c>
      <c r="F25" s="17"/>
      <c r="G25" s="17"/>
      <c r="H25" s="17">
        <v>90.5</v>
      </c>
      <c r="I25" s="17">
        <v>220.3</v>
      </c>
      <c r="J25" s="17"/>
      <c r="K25" s="17"/>
      <c r="L25" s="17">
        <v>133.5</v>
      </c>
      <c r="M25" s="17">
        <v>134.69999999999999</v>
      </c>
      <c r="N25" s="17">
        <v>132.80000000000001</v>
      </c>
      <c r="O25" s="17">
        <v>213.9</v>
      </c>
      <c r="P25" s="17"/>
      <c r="Q25" s="17"/>
      <c r="R25" s="17">
        <v>0</v>
      </c>
      <c r="S25" s="17">
        <v>5.8</v>
      </c>
      <c r="T25" s="17"/>
      <c r="U25" s="17"/>
      <c r="V25" s="17"/>
      <c r="W25" s="17"/>
      <c r="X25" s="17">
        <v>136</v>
      </c>
      <c r="Y25" s="17">
        <v>8</v>
      </c>
      <c r="Z25" s="17">
        <v>5.9</v>
      </c>
      <c r="AA25" s="17"/>
      <c r="AB25" s="17">
        <v>6.2</v>
      </c>
      <c r="AC25" s="17">
        <v>8.1</v>
      </c>
      <c r="AD25" s="17">
        <v>30.6</v>
      </c>
      <c r="AE25" s="17"/>
      <c r="AF25" s="17"/>
      <c r="AG25" s="17"/>
      <c r="AH25" s="17"/>
      <c r="AI25" s="17">
        <v>69.8</v>
      </c>
      <c r="AJ25" s="17">
        <v>22.5</v>
      </c>
      <c r="AK25" s="17"/>
      <c r="AL25" s="17"/>
      <c r="AM25" s="17"/>
      <c r="AN25" s="17">
        <v>6.5</v>
      </c>
      <c r="AO25" s="17">
        <v>146.80000000000001</v>
      </c>
      <c r="AP25" s="17">
        <v>50</v>
      </c>
      <c r="AQ25" s="17">
        <v>128.4</v>
      </c>
      <c r="AR25" s="17">
        <v>25.6</v>
      </c>
      <c r="AS25" s="17">
        <v>17.399999999999999</v>
      </c>
      <c r="AT25" s="17">
        <v>18.8</v>
      </c>
      <c r="AU25" s="17">
        <v>71</v>
      </c>
      <c r="AV25" s="17"/>
      <c r="AW25" s="17"/>
      <c r="AX25" s="17"/>
      <c r="AY25" s="17">
        <v>107.6</v>
      </c>
      <c r="AZ25" s="17">
        <v>7.5</v>
      </c>
      <c r="BA25" s="17">
        <v>9.1999999999999993</v>
      </c>
      <c r="BB25" s="17">
        <v>22.8</v>
      </c>
      <c r="BC25" s="17">
        <v>44.4</v>
      </c>
      <c r="BD25" s="17">
        <v>1.9</v>
      </c>
      <c r="BE25" s="17">
        <v>12.1</v>
      </c>
      <c r="BF25" s="17">
        <v>93</v>
      </c>
      <c r="BG25" s="17"/>
      <c r="BH25" s="17"/>
      <c r="BI25" s="17">
        <v>33.799999999999997</v>
      </c>
      <c r="BJ25" s="17"/>
      <c r="BK25" s="17"/>
      <c r="BL25" s="17">
        <v>0</v>
      </c>
      <c r="BM25" s="17"/>
      <c r="BN25" s="17"/>
      <c r="BO25" s="17"/>
      <c r="BP25" s="17">
        <v>106.2</v>
      </c>
      <c r="BQ25" s="17">
        <v>0</v>
      </c>
      <c r="BR25" s="17">
        <v>172.2</v>
      </c>
      <c r="BS25" s="17">
        <v>200</v>
      </c>
      <c r="BT25" s="17">
        <v>181.2</v>
      </c>
      <c r="BU25" s="17"/>
      <c r="BV25" s="17"/>
      <c r="BW25" s="17"/>
      <c r="BX25" s="17"/>
      <c r="BY25" s="17"/>
      <c r="BZ25" s="17"/>
      <c r="CA25" s="17"/>
      <c r="CB25" s="17">
        <v>0</v>
      </c>
      <c r="CC25" s="17">
        <v>4.5999999999999996</v>
      </c>
      <c r="CD25" s="17">
        <v>162.69999999999999</v>
      </c>
      <c r="CE25" s="17">
        <v>65.400000000000006</v>
      </c>
      <c r="CF25" s="17">
        <v>46.3</v>
      </c>
      <c r="CG25" s="17">
        <v>46.7</v>
      </c>
      <c r="CH25" s="17">
        <v>30.1</v>
      </c>
      <c r="CI25" s="17"/>
      <c r="CJ25" s="17"/>
      <c r="CK25" s="17"/>
      <c r="CL25" s="17">
        <v>103.1</v>
      </c>
      <c r="CM25" s="17">
        <v>102.8</v>
      </c>
      <c r="CN25" s="17">
        <v>120.8</v>
      </c>
      <c r="CO25" s="17"/>
      <c r="CP25" s="17"/>
      <c r="CQ25" s="17"/>
      <c r="CR25" s="17"/>
      <c r="CS25" s="17"/>
      <c r="CT25" s="17">
        <v>215.5</v>
      </c>
      <c r="CU25" s="17">
        <v>102.5</v>
      </c>
      <c r="CV25" s="17">
        <v>0.3</v>
      </c>
      <c r="CW25" s="17">
        <v>123.4</v>
      </c>
      <c r="CX25" s="17">
        <v>80.900000000000006</v>
      </c>
      <c r="CY25" s="17">
        <v>13.6</v>
      </c>
      <c r="CZ25" s="17">
        <v>0</v>
      </c>
      <c r="DA25" s="17">
        <v>20</v>
      </c>
      <c r="DB25" s="17">
        <v>20.760470000000002</v>
      </c>
      <c r="DC25" s="17">
        <v>0</v>
      </c>
      <c r="DD25" s="17"/>
      <c r="DE25" s="17">
        <v>194.4</v>
      </c>
      <c r="DF25" s="17">
        <v>1.2</v>
      </c>
      <c r="DG25" s="17">
        <v>3.4</v>
      </c>
      <c r="DH25" s="17">
        <v>3.3</v>
      </c>
      <c r="DI25" s="17"/>
      <c r="DJ25" s="17"/>
      <c r="DK25" s="17">
        <v>18.8</v>
      </c>
      <c r="DL25" s="17">
        <v>3.4</v>
      </c>
      <c r="DM25" s="17">
        <v>18.600000000000001</v>
      </c>
      <c r="DN25" s="17">
        <v>5.0999999999999996</v>
      </c>
      <c r="DO25" s="17">
        <v>5.7</v>
      </c>
      <c r="DP25" s="17">
        <v>30.7</v>
      </c>
      <c r="DQ25" s="17">
        <v>88.1</v>
      </c>
      <c r="DR25" s="17">
        <v>2.6</v>
      </c>
      <c r="DS25" s="17">
        <v>3.6</v>
      </c>
      <c r="DT25" s="17">
        <v>8.5</v>
      </c>
      <c r="DU25" s="17">
        <v>2.9</v>
      </c>
      <c r="DV25" s="17">
        <v>0</v>
      </c>
      <c r="DW25" s="17">
        <v>9.6</v>
      </c>
      <c r="DX25" s="17">
        <v>9.8000000000000007</v>
      </c>
      <c r="DY25" s="17">
        <v>9.4</v>
      </c>
      <c r="DZ25" s="17">
        <v>14.7</v>
      </c>
      <c r="EA25" s="17">
        <v>16.5</v>
      </c>
      <c r="EB25" s="17">
        <v>24.8</v>
      </c>
      <c r="EC25" s="17">
        <v>22.7</v>
      </c>
      <c r="ED25" s="17">
        <v>36.1</v>
      </c>
      <c r="EE25" s="17">
        <v>73.3</v>
      </c>
      <c r="EF25" s="17">
        <v>70.099999999999994</v>
      </c>
      <c r="EG25" s="17">
        <v>9</v>
      </c>
      <c r="EH25" s="17">
        <v>8.5</v>
      </c>
      <c r="EI25" s="17">
        <v>21</v>
      </c>
      <c r="EJ25" s="17">
        <v>6.7</v>
      </c>
      <c r="EK25" s="17">
        <v>0</v>
      </c>
      <c r="EL25" s="17">
        <v>20.399999999999999</v>
      </c>
      <c r="EM25" s="17">
        <v>20.399999999999999</v>
      </c>
      <c r="EN25" s="17">
        <v>20</v>
      </c>
      <c r="EO25" s="17">
        <v>14.6</v>
      </c>
      <c r="EP25" s="17">
        <v>251.1</v>
      </c>
      <c r="EQ25" s="17">
        <v>8</v>
      </c>
      <c r="ER25" s="17">
        <v>146.9</v>
      </c>
      <c r="ES25" s="17">
        <v>0.6</v>
      </c>
      <c r="ET25" s="17">
        <v>126.4</v>
      </c>
      <c r="EU25" s="17">
        <v>166.5</v>
      </c>
      <c r="EV25" s="17">
        <v>106</v>
      </c>
      <c r="EW25" s="17">
        <v>1.1000000000000001</v>
      </c>
      <c r="EX25" s="17">
        <v>1.1000000000000001</v>
      </c>
      <c r="EY25" s="17">
        <v>2.4</v>
      </c>
      <c r="EZ25" s="17">
        <v>1.1000000000000001</v>
      </c>
      <c r="FA25" s="17">
        <v>7.5</v>
      </c>
      <c r="FB25" s="17">
        <v>5.8</v>
      </c>
      <c r="FC25" s="17">
        <v>19</v>
      </c>
      <c r="FD25" s="17">
        <v>9.1</v>
      </c>
      <c r="FE25" s="17">
        <v>27.1</v>
      </c>
      <c r="FF25" s="17">
        <v>31.9</v>
      </c>
      <c r="FG25" s="17">
        <v>15.8</v>
      </c>
      <c r="FH25" s="17">
        <v>11.6</v>
      </c>
      <c r="FI25" s="17">
        <v>9.6</v>
      </c>
      <c r="FJ25" s="17">
        <v>11.06</v>
      </c>
      <c r="FK25" s="17">
        <v>6743.7204700000002</v>
      </c>
      <c r="FL25" s="15"/>
      <c r="FM25" s="17">
        <v>11.61327</v>
      </c>
      <c r="FN25" s="17">
        <v>0</v>
      </c>
      <c r="FO25" s="17">
        <v>6.1479999999999997</v>
      </c>
      <c r="FP25" s="17">
        <v>13.2</v>
      </c>
      <c r="FQ25" s="17">
        <v>27.19</v>
      </c>
      <c r="FR25" s="17">
        <v>9.5</v>
      </c>
      <c r="FS25" s="17">
        <v>2.9</v>
      </c>
      <c r="FT25" s="17">
        <v>5.3</v>
      </c>
      <c r="FU25" s="17">
        <v>75.85127</v>
      </c>
    </row>
    <row r="26" spans="1:177" ht="24" customHeight="1" x14ac:dyDescent="0.3">
      <c r="A26" s="18" t="s">
        <v>83</v>
      </c>
      <c r="B26" s="18" t="s">
        <v>787</v>
      </c>
      <c r="C26" s="19">
        <v>201.8</v>
      </c>
      <c r="D26" s="19">
        <v>619.79999999999995</v>
      </c>
      <c r="E26" s="19">
        <v>214.4</v>
      </c>
      <c r="F26" s="19"/>
      <c r="G26" s="19"/>
      <c r="H26" s="19">
        <v>89.9</v>
      </c>
      <c r="I26" s="19">
        <v>216.6</v>
      </c>
      <c r="J26" s="19"/>
      <c r="K26" s="19"/>
      <c r="L26" s="19">
        <v>136.80000000000001</v>
      </c>
      <c r="M26" s="19">
        <v>136.69999999999999</v>
      </c>
      <c r="N26" s="19">
        <v>136.69999999999999</v>
      </c>
      <c r="O26" s="19">
        <v>239.6</v>
      </c>
      <c r="P26" s="19"/>
      <c r="Q26" s="19"/>
      <c r="R26" s="19">
        <v>66.7</v>
      </c>
      <c r="S26" s="19">
        <v>5.7</v>
      </c>
      <c r="T26" s="19"/>
      <c r="U26" s="19"/>
      <c r="V26" s="19"/>
      <c r="W26" s="19"/>
      <c r="X26" s="19">
        <v>129.80000000000001</v>
      </c>
      <c r="Y26" s="19">
        <v>7.2</v>
      </c>
      <c r="Z26" s="19">
        <v>5.7</v>
      </c>
      <c r="AA26" s="19"/>
      <c r="AB26" s="19">
        <v>6.2</v>
      </c>
      <c r="AC26" s="19">
        <v>8.1</v>
      </c>
      <c r="AD26" s="19">
        <v>29</v>
      </c>
      <c r="AE26" s="19"/>
      <c r="AF26" s="19"/>
      <c r="AG26" s="19"/>
      <c r="AH26" s="19"/>
      <c r="AI26" s="19">
        <v>68.5</v>
      </c>
      <c r="AJ26" s="19">
        <v>22.4</v>
      </c>
      <c r="AK26" s="19"/>
      <c r="AL26" s="19"/>
      <c r="AM26" s="19"/>
      <c r="AN26" s="19">
        <v>6.4</v>
      </c>
      <c r="AO26" s="19">
        <v>146.5</v>
      </c>
      <c r="AP26" s="19">
        <v>50.4</v>
      </c>
      <c r="AQ26" s="19">
        <v>124.2</v>
      </c>
      <c r="AR26" s="19">
        <v>28.4</v>
      </c>
      <c r="AS26" s="19">
        <v>17.600000000000001</v>
      </c>
      <c r="AT26" s="19">
        <v>18.8</v>
      </c>
      <c r="AU26" s="19">
        <v>66.900000000000006</v>
      </c>
      <c r="AV26" s="19"/>
      <c r="AW26" s="19"/>
      <c r="AX26" s="19"/>
      <c r="AY26" s="19">
        <v>107.2</v>
      </c>
      <c r="AZ26" s="19">
        <v>7.5</v>
      </c>
      <c r="BA26" s="19">
        <v>9.3000000000000007</v>
      </c>
      <c r="BB26" s="19">
        <v>17.7</v>
      </c>
      <c r="BC26" s="19">
        <v>43.8</v>
      </c>
      <c r="BD26" s="19">
        <v>1.9</v>
      </c>
      <c r="BE26" s="19">
        <v>11.9</v>
      </c>
      <c r="BF26" s="19">
        <v>89.3</v>
      </c>
      <c r="BG26" s="19"/>
      <c r="BH26" s="19"/>
      <c r="BI26" s="19">
        <v>31.8</v>
      </c>
      <c r="BJ26" s="19"/>
      <c r="BK26" s="19"/>
      <c r="BL26" s="19">
        <v>0</v>
      </c>
      <c r="BM26" s="19"/>
      <c r="BN26" s="19"/>
      <c r="BO26" s="19"/>
      <c r="BP26" s="19">
        <v>105.5</v>
      </c>
      <c r="BQ26" s="19">
        <v>0</v>
      </c>
      <c r="BR26" s="19">
        <v>172.2</v>
      </c>
      <c r="BS26" s="19">
        <v>200</v>
      </c>
      <c r="BT26" s="19">
        <v>181.5</v>
      </c>
      <c r="BU26" s="19"/>
      <c r="BV26" s="19"/>
      <c r="BW26" s="19"/>
      <c r="BX26" s="19"/>
      <c r="BY26" s="19"/>
      <c r="BZ26" s="19"/>
      <c r="CA26" s="19"/>
      <c r="CB26" s="19">
        <v>0</v>
      </c>
      <c r="CC26" s="19">
        <v>4.5999999999999996</v>
      </c>
      <c r="CD26" s="19">
        <v>109.2</v>
      </c>
      <c r="CE26" s="19">
        <v>64.400000000000006</v>
      </c>
      <c r="CF26" s="19">
        <v>45.6</v>
      </c>
      <c r="CG26" s="19">
        <v>46.5</v>
      </c>
      <c r="CH26" s="19">
        <v>29.8</v>
      </c>
      <c r="CI26" s="19"/>
      <c r="CJ26" s="19"/>
      <c r="CK26" s="19"/>
      <c r="CL26" s="19">
        <v>103</v>
      </c>
      <c r="CM26" s="19">
        <v>101.1</v>
      </c>
      <c r="CN26" s="19">
        <v>121</v>
      </c>
      <c r="CO26" s="19"/>
      <c r="CP26" s="19"/>
      <c r="CQ26" s="19"/>
      <c r="CR26" s="19"/>
      <c r="CS26" s="19"/>
      <c r="CT26" s="19">
        <v>215.4</v>
      </c>
      <c r="CU26" s="19">
        <v>102.1</v>
      </c>
      <c r="CV26" s="19">
        <v>0.7</v>
      </c>
      <c r="CW26" s="19">
        <v>121.2</v>
      </c>
      <c r="CX26" s="19">
        <v>80.8</v>
      </c>
      <c r="CY26" s="19">
        <v>15</v>
      </c>
      <c r="CZ26" s="19">
        <v>0.1</v>
      </c>
      <c r="DA26" s="19">
        <v>20</v>
      </c>
      <c r="DB26" s="19">
        <v>20.696290000000001</v>
      </c>
      <c r="DC26" s="19">
        <v>0</v>
      </c>
      <c r="DD26" s="19"/>
      <c r="DE26" s="19">
        <v>204.3</v>
      </c>
      <c r="DF26" s="19">
        <v>1.2</v>
      </c>
      <c r="DG26" s="19">
        <v>3.4</v>
      </c>
      <c r="DH26" s="19">
        <v>3.3</v>
      </c>
      <c r="DI26" s="19"/>
      <c r="DJ26" s="19"/>
      <c r="DK26" s="19">
        <v>18.8</v>
      </c>
      <c r="DL26" s="19">
        <v>3.4</v>
      </c>
      <c r="DM26" s="19">
        <v>18.600000000000001</v>
      </c>
      <c r="DN26" s="19">
        <v>11</v>
      </c>
      <c r="DO26" s="19">
        <v>13.6</v>
      </c>
      <c r="DP26" s="19">
        <v>30.5</v>
      </c>
      <c r="DQ26" s="19">
        <v>88.7</v>
      </c>
      <c r="DR26" s="19">
        <v>3.7</v>
      </c>
      <c r="DS26" s="19">
        <v>3.6</v>
      </c>
      <c r="DT26" s="19">
        <v>8.6999999999999993</v>
      </c>
      <c r="DU26" s="19">
        <v>2.9</v>
      </c>
      <c r="DV26" s="19">
        <v>0</v>
      </c>
      <c r="DW26" s="19">
        <v>9.6</v>
      </c>
      <c r="DX26" s="19">
        <v>9.9</v>
      </c>
      <c r="DY26" s="19">
        <v>9</v>
      </c>
      <c r="DZ26" s="19">
        <v>13.8</v>
      </c>
      <c r="EA26" s="19">
        <v>15.7</v>
      </c>
      <c r="EB26" s="19">
        <v>26.5</v>
      </c>
      <c r="EC26" s="19">
        <v>26.2</v>
      </c>
      <c r="ED26" s="19">
        <v>36.9</v>
      </c>
      <c r="EE26" s="19">
        <v>75.2</v>
      </c>
      <c r="EF26" s="19">
        <v>68.099999999999994</v>
      </c>
      <c r="EG26" s="19">
        <v>8.5</v>
      </c>
      <c r="EH26" s="19">
        <v>9.3000000000000007</v>
      </c>
      <c r="EI26" s="19">
        <v>21</v>
      </c>
      <c r="EJ26" s="19">
        <v>6.7</v>
      </c>
      <c r="EK26" s="19">
        <v>0</v>
      </c>
      <c r="EL26" s="19">
        <v>20.399999999999999</v>
      </c>
      <c r="EM26" s="19">
        <v>20.399999999999999</v>
      </c>
      <c r="EN26" s="19">
        <v>20</v>
      </c>
      <c r="EO26" s="19">
        <v>15.3</v>
      </c>
      <c r="EP26" s="19">
        <v>253.2</v>
      </c>
      <c r="EQ26" s="19">
        <v>10</v>
      </c>
      <c r="ER26" s="19">
        <v>150.5</v>
      </c>
      <c r="ES26" s="19">
        <v>0.6</v>
      </c>
      <c r="ET26" s="19">
        <v>123.1</v>
      </c>
      <c r="EU26" s="19">
        <v>144.80000000000001</v>
      </c>
      <c r="EV26" s="19">
        <v>109</v>
      </c>
      <c r="EW26" s="19">
        <v>1.1000000000000001</v>
      </c>
      <c r="EX26" s="19">
        <v>1.1000000000000001</v>
      </c>
      <c r="EY26" s="19">
        <v>2.4</v>
      </c>
      <c r="EZ26" s="19">
        <v>1.1000000000000001</v>
      </c>
      <c r="FA26" s="19">
        <v>9.8000000000000007</v>
      </c>
      <c r="FB26" s="19">
        <v>5.8</v>
      </c>
      <c r="FC26" s="19">
        <v>18.7</v>
      </c>
      <c r="FD26" s="19">
        <v>9</v>
      </c>
      <c r="FE26" s="19">
        <v>26.9</v>
      </c>
      <c r="FF26" s="19">
        <v>32</v>
      </c>
      <c r="FG26" s="19">
        <v>15.2</v>
      </c>
      <c r="FH26" s="19">
        <v>11.6</v>
      </c>
      <c r="FI26" s="19">
        <v>9.1999999999999993</v>
      </c>
      <c r="FJ26" s="19">
        <v>11.09</v>
      </c>
      <c r="FK26" s="19">
        <v>6755.9862899999998</v>
      </c>
      <c r="FL26" s="15"/>
      <c r="FM26" s="19">
        <v>11.611079999999999</v>
      </c>
      <c r="FN26" s="19">
        <v>0</v>
      </c>
      <c r="FO26" s="19">
        <v>6.1470000000000002</v>
      </c>
      <c r="FP26" s="19">
        <v>13.2</v>
      </c>
      <c r="FQ26" s="19">
        <v>27</v>
      </c>
      <c r="FR26" s="19">
        <v>9.5</v>
      </c>
      <c r="FS26" s="19">
        <v>2.8</v>
      </c>
      <c r="FT26" s="19">
        <v>5.2</v>
      </c>
      <c r="FU26" s="19">
        <v>75.458079999999995</v>
      </c>
    </row>
    <row r="27" spans="1:177" ht="24" customHeight="1" x14ac:dyDescent="0.3">
      <c r="A27" s="13" t="s">
        <v>83</v>
      </c>
      <c r="B27" s="13" t="s">
        <v>788</v>
      </c>
      <c r="C27" s="14">
        <v>206.3</v>
      </c>
      <c r="D27" s="14">
        <v>634.9</v>
      </c>
      <c r="E27" s="14">
        <v>216.7</v>
      </c>
      <c r="F27" s="14"/>
      <c r="G27" s="14"/>
      <c r="H27" s="14">
        <v>90.5</v>
      </c>
      <c r="I27" s="14">
        <v>198.5</v>
      </c>
      <c r="J27" s="14"/>
      <c r="K27" s="14"/>
      <c r="L27" s="14">
        <v>175.8</v>
      </c>
      <c r="M27" s="14">
        <v>175.6</v>
      </c>
      <c r="N27" s="14">
        <v>175.9</v>
      </c>
      <c r="O27" s="14">
        <v>254.7</v>
      </c>
      <c r="P27" s="14"/>
      <c r="Q27" s="14"/>
      <c r="R27" s="14">
        <v>96.2</v>
      </c>
      <c r="S27" s="14">
        <v>5.7</v>
      </c>
      <c r="T27" s="14"/>
      <c r="U27" s="14"/>
      <c r="V27" s="14"/>
      <c r="W27" s="14"/>
      <c r="X27" s="14">
        <v>131.4</v>
      </c>
      <c r="Y27" s="14">
        <v>8.1999999999999993</v>
      </c>
      <c r="Z27" s="14">
        <v>6</v>
      </c>
      <c r="AA27" s="14"/>
      <c r="AB27" s="14">
        <v>6.2</v>
      </c>
      <c r="AC27" s="14">
        <v>8.1</v>
      </c>
      <c r="AD27" s="14">
        <v>62.5</v>
      </c>
      <c r="AE27" s="14"/>
      <c r="AF27" s="14"/>
      <c r="AG27" s="14"/>
      <c r="AH27" s="14"/>
      <c r="AI27" s="14">
        <v>91.4</v>
      </c>
      <c r="AJ27" s="14">
        <v>41.4</v>
      </c>
      <c r="AK27" s="14"/>
      <c r="AL27" s="14"/>
      <c r="AM27" s="14"/>
      <c r="AN27" s="14">
        <v>6.5</v>
      </c>
      <c r="AO27" s="14">
        <v>147.4</v>
      </c>
      <c r="AP27" s="14">
        <v>52</v>
      </c>
      <c r="AQ27" s="14">
        <v>120.6</v>
      </c>
      <c r="AR27" s="14">
        <v>28.3</v>
      </c>
      <c r="AS27" s="14">
        <v>18</v>
      </c>
      <c r="AT27" s="14">
        <v>18.8</v>
      </c>
      <c r="AU27" s="14">
        <v>67.599999999999994</v>
      </c>
      <c r="AV27" s="14"/>
      <c r="AW27" s="14"/>
      <c r="AX27" s="14"/>
      <c r="AY27" s="14">
        <v>109.6</v>
      </c>
      <c r="AZ27" s="14">
        <v>7.4</v>
      </c>
      <c r="BA27" s="14">
        <v>9.1</v>
      </c>
      <c r="BB27" s="14">
        <v>18.399999999999999</v>
      </c>
      <c r="BC27" s="14">
        <v>44.5</v>
      </c>
      <c r="BD27" s="14">
        <v>1.9</v>
      </c>
      <c r="BE27" s="14">
        <v>12.2</v>
      </c>
      <c r="BF27" s="14">
        <v>95.2</v>
      </c>
      <c r="BG27" s="14"/>
      <c r="BH27" s="14"/>
      <c r="BI27" s="14">
        <v>34.6</v>
      </c>
      <c r="BJ27" s="14"/>
      <c r="BK27" s="14"/>
      <c r="BL27" s="14">
        <v>0</v>
      </c>
      <c r="BM27" s="14"/>
      <c r="BN27" s="14"/>
      <c r="BO27" s="14"/>
      <c r="BP27" s="14">
        <v>106.5</v>
      </c>
      <c r="BQ27" s="14">
        <v>0</v>
      </c>
      <c r="BR27" s="14">
        <v>171.9</v>
      </c>
      <c r="BS27" s="14">
        <v>200</v>
      </c>
      <c r="BT27" s="14">
        <v>181.5</v>
      </c>
      <c r="BU27" s="14"/>
      <c r="BV27" s="14"/>
      <c r="BW27" s="14"/>
      <c r="BX27" s="14"/>
      <c r="BY27" s="14"/>
      <c r="BZ27" s="14"/>
      <c r="CA27" s="14"/>
      <c r="CB27" s="14">
        <v>0</v>
      </c>
      <c r="CC27" s="14">
        <v>4.7</v>
      </c>
      <c r="CD27" s="14">
        <v>143.5</v>
      </c>
      <c r="CE27" s="14">
        <v>66.400000000000006</v>
      </c>
      <c r="CF27" s="14">
        <v>46.6</v>
      </c>
      <c r="CG27" s="14">
        <v>46.8</v>
      </c>
      <c r="CH27" s="14">
        <v>30.4</v>
      </c>
      <c r="CI27" s="14"/>
      <c r="CJ27" s="14"/>
      <c r="CK27" s="14"/>
      <c r="CL27" s="14">
        <v>103.2</v>
      </c>
      <c r="CM27" s="14">
        <v>101.6</v>
      </c>
      <c r="CN27" s="14">
        <v>121.3</v>
      </c>
      <c r="CO27" s="14"/>
      <c r="CP27" s="14"/>
      <c r="CQ27" s="14"/>
      <c r="CR27" s="14"/>
      <c r="CS27" s="14"/>
      <c r="CT27" s="14">
        <v>215.3</v>
      </c>
      <c r="CU27" s="14">
        <v>102.2</v>
      </c>
      <c r="CV27" s="14">
        <v>0.6</v>
      </c>
      <c r="CW27" s="14">
        <v>120.9</v>
      </c>
      <c r="CX27" s="14">
        <v>80.8</v>
      </c>
      <c r="CY27" s="14">
        <v>12.9</v>
      </c>
      <c r="CZ27" s="14">
        <v>0.2</v>
      </c>
      <c r="DA27" s="14">
        <v>20</v>
      </c>
      <c r="DB27" s="14">
        <v>20.970960000000002</v>
      </c>
      <c r="DC27" s="14">
        <v>0</v>
      </c>
      <c r="DD27" s="14"/>
      <c r="DE27" s="14">
        <v>210.5</v>
      </c>
      <c r="DF27" s="14">
        <v>1.2</v>
      </c>
      <c r="DG27" s="14">
        <v>3.4</v>
      </c>
      <c r="DH27" s="14">
        <v>3.4</v>
      </c>
      <c r="DI27" s="14"/>
      <c r="DJ27" s="14"/>
      <c r="DK27" s="14">
        <v>18.899999999999999</v>
      </c>
      <c r="DL27" s="14">
        <v>3.4</v>
      </c>
      <c r="DM27" s="14">
        <v>18.600000000000001</v>
      </c>
      <c r="DN27" s="14">
        <v>15.5</v>
      </c>
      <c r="DO27" s="14">
        <v>19.399999999999999</v>
      </c>
      <c r="DP27" s="14">
        <v>30.4</v>
      </c>
      <c r="DQ27" s="14">
        <v>88</v>
      </c>
      <c r="DR27" s="14">
        <v>5.2</v>
      </c>
      <c r="DS27" s="14">
        <v>3.5</v>
      </c>
      <c r="DT27" s="14">
        <v>8.9</v>
      </c>
      <c r="DU27" s="14">
        <v>2.8</v>
      </c>
      <c r="DV27" s="14">
        <v>0</v>
      </c>
      <c r="DW27" s="14">
        <v>9.6</v>
      </c>
      <c r="DX27" s="14">
        <v>10</v>
      </c>
      <c r="DY27" s="14">
        <v>10.3</v>
      </c>
      <c r="DZ27" s="14">
        <v>14.5</v>
      </c>
      <c r="EA27" s="14">
        <v>14.4</v>
      </c>
      <c r="EB27" s="14">
        <v>26.7</v>
      </c>
      <c r="EC27" s="14">
        <v>32.6</v>
      </c>
      <c r="ED27" s="14">
        <v>37.700000000000003</v>
      </c>
      <c r="EE27" s="14">
        <v>68.2</v>
      </c>
      <c r="EF27" s="14">
        <v>72.5</v>
      </c>
      <c r="EG27" s="14">
        <v>10.199999999999999</v>
      </c>
      <c r="EH27" s="14">
        <v>9.9</v>
      </c>
      <c r="EI27" s="14">
        <v>21</v>
      </c>
      <c r="EJ27" s="14">
        <v>6.7</v>
      </c>
      <c r="EK27" s="14">
        <v>0</v>
      </c>
      <c r="EL27" s="14">
        <v>20.399999999999999</v>
      </c>
      <c r="EM27" s="14">
        <v>20.399999999999999</v>
      </c>
      <c r="EN27" s="14">
        <v>20</v>
      </c>
      <c r="EO27" s="14">
        <v>13.2</v>
      </c>
      <c r="EP27" s="14">
        <v>252.9</v>
      </c>
      <c r="EQ27" s="14">
        <v>12.6</v>
      </c>
      <c r="ER27" s="14">
        <v>152.30000000000001</v>
      </c>
      <c r="ES27" s="14">
        <v>0.6</v>
      </c>
      <c r="ET27" s="14">
        <v>120.1</v>
      </c>
      <c r="EU27" s="14">
        <v>136.4</v>
      </c>
      <c r="EV27" s="14">
        <v>110.2</v>
      </c>
      <c r="EW27" s="14">
        <v>1.1000000000000001</v>
      </c>
      <c r="EX27" s="14">
        <v>1.1000000000000001</v>
      </c>
      <c r="EY27" s="14">
        <v>2.4</v>
      </c>
      <c r="EZ27" s="14">
        <v>1.1000000000000001</v>
      </c>
      <c r="FA27" s="14">
        <v>11.8</v>
      </c>
      <c r="FB27" s="14">
        <v>5.8</v>
      </c>
      <c r="FC27" s="14">
        <v>18.399999999999999</v>
      </c>
      <c r="FD27" s="14">
        <v>8.6999999999999993</v>
      </c>
      <c r="FE27" s="14">
        <v>27.5</v>
      </c>
      <c r="FF27" s="14">
        <v>31.9</v>
      </c>
      <c r="FG27" s="14">
        <v>15.2</v>
      </c>
      <c r="FH27" s="14">
        <v>11.7</v>
      </c>
      <c r="FI27" s="14">
        <v>9.8000000000000007</v>
      </c>
      <c r="FJ27" s="14">
        <v>11.08</v>
      </c>
      <c r="FK27" s="14">
        <v>7070.4509600000001</v>
      </c>
      <c r="FL27" s="15"/>
      <c r="FM27" s="14">
        <v>11.847950000000001</v>
      </c>
      <c r="FN27" s="14">
        <v>1.1599999999999999</v>
      </c>
      <c r="FO27" s="14">
        <v>6.1459999999999999</v>
      </c>
      <c r="FP27" s="14">
        <v>13.2</v>
      </c>
      <c r="FQ27" s="14">
        <v>26.82</v>
      </c>
      <c r="FR27" s="14">
        <v>9.5</v>
      </c>
      <c r="FS27" s="14">
        <v>2.6</v>
      </c>
      <c r="FT27" s="14">
        <v>5.2</v>
      </c>
      <c r="FU27" s="14">
        <v>76.473950000000002</v>
      </c>
    </row>
    <row r="28" spans="1:177" ht="24" customHeight="1" x14ac:dyDescent="0.3">
      <c r="A28" s="16" t="s">
        <v>83</v>
      </c>
      <c r="B28" s="16" t="s">
        <v>789</v>
      </c>
      <c r="C28" s="17">
        <v>202.6</v>
      </c>
      <c r="D28" s="17">
        <v>628.6</v>
      </c>
      <c r="E28" s="17">
        <v>215.6</v>
      </c>
      <c r="F28" s="17"/>
      <c r="G28" s="17"/>
      <c r="H28" s="17">
        <v>90.2</v>
      </c>
      <c r="I28" s="17">
        <v>198.1</v>
      </c>
      <c r="J28" s="17"/>
      <c r="K28" s="17"/>
      <c r="L28" s="17">
        <v>159.69999999999999</v>
      </c>
      <c r="M28" s="17">
        <v>159.19999999999999</v>
      </c>
      <c r="N28" s="17">
        <v>159.1</v>
      </c>
      <c r="O28" s="17">
        <v>249.5</v>
      </c>
      <c r="P28" s="17"/>
      <c r="Q28" s="17"/>
      <c r="R28" s="17">
        <v>120.3</v>
      </c>
      <c r="S28" s="17">
        <v>5.8</v>
      </c>
      <c r="T28" s="17"/>
      <c r="U28" s="17"/>
      <c r="V28" s="17"/>
      <c r="W28" s="17"/>
      <c r="X28" s="17">
        <v>131.30000000000001</v>
      </c>
      <c r="Y28" s="17">
        <v>7.7</v>
      </c>
      <c r="Z28" s="17">
        <v>5.9</v>
      </c>
      <c r="AA28" s="17"/>
      <c r="AB28" s="17">
        <v>6.2</v>
      </c>
      <c r="AC28" s="17">
        <v>8.9</v>
      </c>
      <c r="AD28" s="17">
        <v>60.3</v>
      </c>
      <c r="AE28" s="17"/>
      <c r="AF28" s="17"/>
      <c r="AG28" s="17"/>
      <c r="AH28" s="17"/>
      <c r="AI28" s="17">
        <v>90.2</v>
      </c>
      <c r="AJ28" s="17">
        <v>103.4</v>
      </c>
      <c r="AK28" s="17"/>
      <c r="AL28" s="17"/>
      <c r="AM28" s="17"/>
      <c r="AN28" s="17">
        <v>6.4</v>
      </c>
      <c r="AO28" s="17">
        <v>147.6</v>
      </c>
      <c r="AP28" s="17">
        <v>50.9</v>
      </c>
      <c r="AQ28" s="17">
        <v>119.4</v>
      </c>
      <c r="AR28" s="17">
        <v>27.2</v>
      </c>
      <c r="AS28" s="17">
        <v>17.8</v>
      </c>
      <c r="AT28" s="17">
        <v>18.8</v>
      </c>
      <c r="AU28" s="17">
        <v>69.2</v>
      </c>
      <c r="AV28" s="17"/>
      <c r="AW28" s="17"/>
      <c r="AX28" s="17"/>
      <c r="AY28" s="17">
        <v>107.5</v>
      </c>
      <c r="AZ28" s="17">
        <v>7.5</v>
      </c>
      <c r="BA28" s="17">
        <v>9.3000000000000007</v>
      </c>
      <c r="BB28" s="17">
        <v>17.899999999999999</v>
      </c>
      <c r="BC28" s="17">
        <v>44.4</v>
      </c>
      <c r="BD28" s="17">
        <v>1.9</v>
      </c>
      <c r="BE28" s="17">
        <v>12</v>
      </c>
      <c r="BF28" s="17">
        <v>96.5</v>
      </c>
      <c r="BG28" s="17"/>
      <c r="BH28" s="17"/>
      <c r="BI28" s="17">
        <v>33.200000000000003</v>
      </c>
      <c r="BJ28" s="17"/>
      <c r="BK28" s="17"/>
      <c r="BL28" s="17">
        <v>0</v>
      </c>
      <c r="BM28" s="17"/>
      <c r="BN28" s="17"/>
      <c r="BO28" s="17"/>
      <c r="BP28" s="17">
        <v>106</v>
      </c>
      <c r="BQ28" s="17">
        <v>0</v>
      </c>
      <c r="BR28" s="17">
        <v>171.8</v>
      </c>
      <c r="BS28" s="17">
        <v>200</v>
      </c>
      <c r="BT28" s="17">
        <v>181.5</v>
      </c>
      <c r="BU28" s="17"/>
      <c r="BV28" s="17"/>
      <c r="BW28" s="17"/>
      <c r="BX28" s="17"/>
      <c r="BY28" s="17"/>
      <c r="BZ28" s="17"/>
      <c r="CA28" s="17"/>
      <c r="CB28" s="17">
        <v>0</v>
      </c>
      <c r="CC28" s="17">
        <v>4.5999999999999996</v>
      </c>
      <c r="CD28" s="17">
        <v>112.2</v>
      </c>
      <c r="CE28" s="17">
        <v>65.2</v>
      </c>
      <c r="CF28" s="17">
        <v>46.1</v>
      </c>
      <c r="CG28" s="17">
        <v>46.7</v>
      </c>
      <c r="CH28" s="17">
        <v>30</v>
      </c>
      <c r="CI28" s="17"/>
      <c r="CJ28" s="17"/>
      <c r="CK28" s="17"/>
      <c r="CL28" s="17">
        <v>145.1</v>
      </c>
      <c r="CM28" s="17">
        <v>146.9</v>
      </c>
      <c r="CN28" s="17">
        <v>147.69999999999999</v>
      </c>
      <c r="CO28" s="17"/>
      <c r="CP28" s="17"/>
      <c r="CQ28" s="17"/>
      <c r="CR28" s="17"/>
      <c r="CS28" s="17"/>
      <c r="CT28" s="17">
        <v>215.3</v>
      </c>
      <c r="CU28" s="17">
        <v>101.9</v>
      </c>
      <c r="CV28" s="17">
        <v>0.9</v>
      </c>
      <c r="CW28" s="17">
        <v>121.4</v>
      </c>
      <c r="CX28" s="17">
        <v>80.900000000000006</v>
      </c>
      <c r="CY28" s="17">
        <v>11.3</v>
      </c>
      <c r="CZ28" s="17">
        <v>0.3</v>
      </c>
      <c r="DA28" s="17">
        <v>19.899999999999999</v>
      </c>
      <c r="DB28" s="17">
        <v>20.701640000000001</v>
      </c>
      <c r="DC28" s="17">
        <v>0</v>
      </c>
      <c r="DD28" s="17"/>
      <c r="DE28" s="17">
        <v>217.2</v>
      </c>
      <c r="DF28" s="17">
        <v>1.2</v>
      </c>
      <c r="DG28" s="17">
        <v>3.4</v>
      </c>
      <c r="DH28" s="17">
        <v>3.5</v>
      </c>
      <c r="DI28" s="17"/>
      <c r="DJ28" s="17"/>
      <c r="DK28" s="17">
        <v>18.899999999999999</v>
      </c>
      <c r="DL28" s="17">
        <v>3.4</v>
      </c>
      <c r="DM28" s="17">
        <v>18.600000000000001</v>
      </c>
      <c r="DN28" s="17">
        <v>16</v>
      </c>
      <c r="DO28" s="17">
        <v>19.3</v>
      </c>
      <c r="DP28" s="17">
        <v>30.6</v>
      </c>
      <c r="DQ28" s="17">
        <v>87.8</v>
      </c>
      <c r="DR28" s="17">
        <v>7.8</v>
      </c>
      <c r="DS28" s="17">
        <v>3.6</v>
      </c>
      <c r="DT28" s="17">
        <v>9</v>
      </c>
      <c r="DU28" s="17">
        <v>2.8</v>
      </c>
      <c r="DV28" s="17">
        <v>0</v>
      </c>
      <c r="DW28" s="17">
        <v>9.6</v>
      </c>
      <c r="DX28" s="17">
        <v>10</v>
      </c>
      <c r="DY28" s="17">
        <v>10</v>
      </c>
      <c r="DZ28" s="17">
        <v>14.4</v>
      </c>
      <c r="EA28" s="17">
        <v>14.3</v>
      </c>
      <c r="EB28" s="17">
        <v>23.6</v>
      </c>
      <c r="EC28" s="17">
        <v>46.7</v>
      </c>
      <c r="ED28" s="17">
        <v>38.200000000000003</v>
      </c>
      <c r="EE28" s="17">
        <v>65.8</v>
      </c>
      <c r="EF28" s="17">
        <v>75.3</v>
      </c>
      <c r="EG28" s="17">
        <v>9.6</v>
      </c>
      <c r="EH28" s="17">
        <v>9.8000000000000007</v>
      </c>
      <c r="EI28" s="17">
        <v>21</v>
      </c>
      <c r="EJ28" s="17">
        <v>6.7</v>
      </c>
      <c r="EK28" s="17">
        <v>0</v>
      </c>
      <c r="EL28" s="17">
        <v>20.399999999999999</v>
      </c>
      <c r="EM28" s="17">
        <v>20.399999999999999</v>
      </c>
      <c r="EN28" s="17">
        <v>20</v>
      </c>
      <c r="EO28" s="17">
        <v>11.2</v>
      </c>
      <c r="EP28" s="17">
        <v>253</v>
      </c>
      <c r="EQ28" s="17">
        <v>14.5</v>
      </c>
      <c r="ER28" s="17">
        <v>154.19999999999999</v>
      </c>
      <c r="ES28" s="17">
        <v>0.6</v>
      </c>
      <c r="ET28" s="17">
        <v>125.7</v>
      </c>
      <c r="EU28" s="17">
        <v>152.4</v>
      </c>
      <c r="EV28" s="17">
        <v>112.2</v>
      </c>
      <c r="EW28" s="17">
        <v>1.1000000000000001</v>
      </c>
      <c r="EX28" s="17">
        <v>1.1000000000000001</v>
      </c>
      <c r="EY28" s="17">
        <v>2.4</v>
      </c>
      <c r="EZ28" s="17">
        <v>1.1000000000000001</v>
      </c>
      <c r="FA28" s="17">
        <v>13.6</v>
      </c>
      <c r="FB28" s="17">
        <v>5.8</v>
      </c>
      <c r="FC28" s="17">
        <v>18.2</v>
      </c>
      <c r="FD28" s="17">
        <v>8.9</v>
      </c>
      <c r="FE28" s="17">
        <v>27.4</v>
      </c>
      <c r="FF28" s="17">
        <v>31.9</v>
      </c>
      <c r="FG28" s="17">
        <v>15.2</v>
      </c>
      <c r="FH28" s="17">
        <v>11.6</v>
      </c>
      <c r="FI28" s="17">
        <v>9.6999999999999993</v>
      </c>
      <c r="FJ28" s="17">
        <v>10.130000000000001</v>
      </c>
      <c r="FK28" s="17">
        <v>7207.3316400000003</v>
      </c>
      <c r="FL28" s="15"/>
      <c r="FM28" s="17">
        <v>11.848089999999999</v>
      </c>
      <c r="FN28" s="17">
        <v>3.4209999999999998</v>
      </c>
      <c r="FO28" s="17">
        <v>6.1429999999999998</v>
      </c>
      <c r="FP28" s="17">
        <v>13.2</v>
      </c>
      <c r="FQ28" s="17">
        <v>26.63</v>
      </c>
      <c r="FR28" s="17">
        <v>9.5</v>
      </c>
      <c r="FS28" s="17">
        <v>2.6</v>
      </c>
      <c r="FT28" s="17">
        <v>5.2</v>
      </c>
      <c r="FU28" s="17">
        <v>78.542090000000002</v>
      </c>
    </row>
    <row r="29" spans="1:177" ht="24" customHeight="1" x14ac:dyDescent="0.3">
      <c r="A29" s="16" t="s">
        <v>83</v>
      </c>
      <c r="B29" s="16" t="s">
        <v>790</v>
      </c>
      <c r="C29" s="17">
        <v>203.9</v>
      </c>
      <c r="D29" s="17">
        <v>629.5</v>
      </c>
      <c r="E29" s="17">
        <v>215.7</v>
      </c>
      <c r="F29" s="17"/>
      <c r="G29" s="17"/>
      <c r="H29" s="17">
        <v>90.2</v>
      </c>
      <c r="I29" s="17">
        <v>198.2</v>
      </c>
      <c r="J29" s="17"/>
      <c r="K29" s="17"/>
      <c r="L29" s="17">
        <v>182.7</v>
      </c>
      <c r="M29" s="17">
        <v>182.4</v>
      </c>
      <c r="N29" s="17">
        <v>182.7</v>
      </c>
      <c r="O29" s="17">
        <v>269.5</v>
      </c>
      <c r="P29" s="17"/>
      <c r="Q29" s="17"/>
      <c r="R29" s="17">
        <v>68.8</v>
      </c>
      <c r="S29" s="17">
        <v>5.8</v>
      </c>
      <c r="T29" s="17"/>
      <c r="U29" s="17"/>
      <c r="V29" s="17"/>
      <c r="W29" s="17"/>
      <c r="X29" s="17">
        <v>127.4</v>
      </c>
      <c r="Y29" s="17">
        <v>7.8</v>
      </c>
      <c r="Z29" s="17">
        <v>6.4</v>
      </c>
      <c r="AA29" s="17"/>
      <c r="AB29" s="17">
        <v>6.2</v>
      </c>
      <c r="AC29" s="17">
        <v>9.6999999999999993</v>
      </c>
      <c r="AD29" s="17">
        <v>60.3</v>
      </c>
      <c r="AE29" s="17"/>
      <c r="AF29" s="17"/>
      <c r="AG29" s="17"/>
      <c r="AH29" s="17"/>
      <c r="AI29" s="17">
        <v>90.5</v>
      </c>
      <c r="AJ29" s="17">
        <v>104.7</v>
      </c>
      <c r="AK29" s="17"/>
      <c r="AL29" s="17"/>
      <c r="AM29" s="17"/>
      <c r="AN29" s="17">
        <v>6.4</v>
      </c>
      <c r="AO29" s="17">
        <v>147.69999999999999</v>
      </c>
      <c r="AP29" s="17">
        <v>51.4</v>
      </c>
      <c r="AQ29" s="17">
        <v>120.8</v>
      </c>
      <c r="AR29" s="17">
        <v>30.8</v>
      </c>
      <c r="AS29" s="17">
        <v>17.8</v>
      </c>
      <c r="AT29" s="17">
        <v>18.8</v>
      </c>
      <c r="AU29" s="17">
        <v>67.400000000000006</v>
      </c>
      <c r="AV29" s="17"/>
      <c r="AW29" s="17"/>
      <c r="AX29" s="17"/>
      <c r="AY29" s="17">
        <v>107.6</v>
      </c>
      <c r="AZ29" s="17">
        <v>7.4</v>
      </c>
      <c r="BA29" s="17">
        <v>9.3000000000000007</v>
      </c>
      <c r="BB29" s="17">
        <v>17.899999999999999</v>
      </c>
      <c r="BC29" s="17">
        <v>44.4</v>
      </c>
      <c r="BD29" s="17">
        <v>1.9</v>
      </c>
      <c r="BE29" s="17">
        <v>11.9</v>
      </c>
      <c r="BF29" s="17">
        <v>96.9</v>
      </c>
      <c r="BG29" s="17"/>
      <c r="BH29" s="17"/>
      <c r="BI29" s="17">
        <v>82.4</v>
      </c>
      <c r="BJ29" s="17"/>
      <c r="BK29" s="17"/>
      <c r="BL29" s="17">
        <v>0</v>
      </c>
      <c r="BM29" s="17"/>
      <c r="BN29" s="17"/>
      <c r="BO29" s="17"/>
      <c r="BP29" s="17">
        <v>106</v>
      </c>
      <c r="BQ29" s="17">
        <v>0</v>
      </c>
      <c r="BR29" s="17">
        <v>170.8</v>
      </c>
      <c r="BS29" s="17">
        <v>200</v>
      </c>
      <c r="BT29" s="17">
        <v>180.3</v>
      </c>
      <c r="BU29" s="17"/>
      <c r="BV29" s="17"/>
      <c r="BW29" s="17"/>
      <c r="BX29" s="17"/>
      <c r="BY29" s="17"/>
      <c r="BZ29" s="17"/>
      <c r="CA29" s="17"/>
      <c r="CB29" s="17">
        <v>0</v>
      </c>
      <c r="CC29" s="17">
        <v>4.7</v>
      </c>
      <c r="CD29" s="17">
        <v>92.5</v>
      </c>
      <c r="CE29" s="17">
        <v>65.400000000000006</v>
      </c>
      <c r="CF29" s="17">
        <v>46.2</v>
      </c>
      <c r="CG29" s="17">
        <v>46.8</v>
      </c>
      <c r="CH29" s="17">
        <v>30.1</v>
      </c>
      <c r="CI29" s="17"/>
      <c r="CJ29" s="17"/>
      <c r="CK29" s="17"/>
      <c r="CL29" s="17">
        <v>145.9</v>
      </c>
      <c r="CM29" s="17">
        <v>146.6</v>
      </c>
      <c r="CN29" s="17">
        <v>148.80000000000001</v>
      </c>
      <c r="CO29" s="17"/>
      <c r="CP29" s="17"/>
      <c r="CQ29" s="17"/>
      <c r="CR29" s="17"/>
      <c r="CS29" s="17"/>
      <c r="CT29" s="17">
        <v>214.7</v>
      </c>
      <c r="CU29" s="17">
        <v>101.3</v>
      </c>
      <c r="CV29" s="17">
        <v>1</v>
      </c>
      <c r="CW29" s="17">
        <v>121.6</v>
      </c>
      <c r="CX29" s="17">
        <v>80.900000000000006</v>
      </c>
      <c r="CY29" s="17">
        <v>12.5</v>
      </c>
      <c r="CZ29" s="17">
        <v>0.3</v>
      </c>
      <c r="DA29" s="17">
        <v>20</v>
      </c>
      <c r="DB29" s="17">
        <v>20.74999</v>
      </c>
      <c r="DC29" s="17">
        <v>0</v>
      </c>
      <c r="DD29" s="17"/>
      <c r="DE29" s="17">
        <v>219.5</v>
      </c>
      <c r="DF29" s="17">
        <v>1.2</v>
      </c>
      <c r="DG29" s="17">
        <v>3.4</v>
      </c>
      <c r="DH29" s="17">
        <v>3.4</v>
      </c>
      <c r="DI29" s="17"/>
      <c r="DJ29" s="17"/>
      <c r="DK29" s="17">
        <v>18.899999999999999</v>
      </c>
      <c r="DL29" s="17">
        <v>3.4</v>
      </c>
      <c r="DM29" s="17">
        <v>18.600000000000001</v>
      </c>
      <c r="DN29" s="17">
        <v>16</v>
      </c>
      <c r="DO29" s="17">
        <v>19.3</v>
      </c>
      <c r="DP29" s="17">
        <v>27.4</v>
      </c>
      <c r="DQ29" s="17">
        <v>88.6</v>
      </c>
      <c r="DR29" s="17">
        <v>9.8000000000000007</v>
      </c>
      <c r="DS29" s="17">
        <v>3.5</v>
      </c>
      <c r="DT29" s="17">
        <v>10.4</v>
      </c>
      <c r="DU29" s="17">
        <v>2.8</v>
      </c>
      <c r="DV29" s="17">
        <v>0</v>
      </c>
      <c r="DW29" s="17">
        <v>9.1999999999999993</v>
      </c>
      <c r="DX29" s="17">
        <v>10</v>
      </c>
      <c r="DY29" s="17">
        <v>10</v>
      </c>
      <c r="DZ29" s="17">
        <v>14.8</v>
      </c>
      <c r="EA29" s="17">
        <v>14.3</v>
      </c>
      <c r="EB29" s="17">
        <v>22.6</v>
      </c>
      <c r="EC29" s="17">
        <v>51.1</v>
      </c>
      <c r="ED29" s="17">
        <v>36.200000000000003</v>
      </c>
      <c r="EE29" s="17">
        <v>69.599999999999994</v>
      </c>
      <c r="EF29" s="17">
        <v>70.5</v>
      </c>
      <c r="EG29" s="17">
        <v>9.9</v>
      </c>
      <c r="EH29" s="17">
        <v>10.199999999999999</v>
      </c>
      <c r="EI29" s="17">
        <v>21</v>
      </c>
      <c r="EJ29" s="17">
        <v>6.7</v>
      </c>
      <c r="EK29" s="17">
        <v>0</v>
      </c>
      <c r="EL29" s="17">
        <v>20.399999999999999</v>
      </c>
      <c r="EM29" s="17">
        <v>20.399999999999999</v>
      </c>
      <c r="EN29" s="17">
        <v>20</v>
      </c>
      <c r="EO29" s="17">
        <v>12.7</v>
      </c>
      <c r="EP29" s="17">
        <v>253.3</v>
      </c>
      <c r="EQ29" s="17">
        <v>16.3</v>
      </c>
      <c r="ER29" s="17">
        <v>154.80000000000001</v>
      </c>
      <c r="ES29" s="17">
        <v>0.6</v>
      </c>
      <c r="ET29" s="17">
        <v>125.7</v>
      </c>
      <c r="EU29" s="17">
        <v>144</v>
      </c>
      <c r="EV29" s="17">
        <v>112.8</v>
      </c>
      <c r="EW29" s="17">
        <v>1.1000000000000001</v>
      </c>
      <c r="EX29" s="17">
        <v>1.1000000000000001</v>
      </c>
      <c r="EY29" s="17">
        <v>2.4</v>
      </c>
      <c r="EZ29" s="17">
        <v>1.1000000000000001</v>
      </c>
      <c r="FA29" s="17">
        <v>15.4</v>
      </c>
      <c r="FB29" s="17">
        <v>5.8</v>
      </c>
      <c r="FC29" s="17">
        <v>18.2</v>
      </c>
      <c r="FD29" s="17">
        <v>9</v>
      </c>
      <c r="FE29" s="17">
        <v>27.5</v>
      </c>
      <c r="FF29" s="17">
        <v>31.9</v>
      </c>
      <c r="FG29" s="17">
        <v>15.2</v>
      </c>
      <c r="FH29" s="17">
        <v>11.7</v>
      </c>
      <c r="FI29" s="17">
        <v>8.6999999999999993</v>
      </c>
      <c r="FJ29" s="17">
        <v>11.09</v>
      </c>
      <c r="FK29" s="17">
        <v>7283.8399900000004</v>
      </c>
      <c r="FL29" s="15"/>
      <c r="FM29" s="17">
        <v>11.85242</v>
      </c>
      <c r="FN29" s="17">
        <v>3.62</v>
      </c>
      <c r="FO29" s="17">
        <v>6.1470000000000002</v>
      </c>
      <c r="FP29" s="17">
        <v>13.2</v>
      </c>
      <c r="FQ29" s="17">
        <v>26.5</v>
      </c>
      <c r="FR29" s="17">
        <v>9.5</v>
      </c>
      <c r="FS29" s="17">
        <v>2.4</v>
      </c>
      <c r="FT29" s="17">
        <v>5.2</v>
      </c>
      <c r="FU29" s="17">
        <v>78.419420000000002</v>
      </c>
    </row>
    <row r="30" spans="1:177" ht="24" customHeight="1" x14ac:dyDescent="0.3">
      <c r="A30" s="16" t="s">
        <v>83</v>
      </c>
      <c r="B30" s="16" t="s">
        <v>791</v>
      </c>
      <c r="C30" s="17">
        <v>205.2</v>
      </c>
      <c r="D30" s="17">
        <v>629.9</v>
      </c>
      <c r="E30" s="17">
        <v>215.2</v>
      </c>
      <c r="F30" s="17"/>
      <c r="G30" s="17"/>
      <c r="H30" s="17">
        <v>90.7</v>
      </c>
      <c r="I30" s="17">
        <v>201</v>
      </c>
      <c r="J30" s="17"/>
      <c r="K30" s="17"/>
      <c r="L30" s="17">
        <v>182.8</v>
      </c>
      <c r="M30" s="17">
        <v>188.8</v>
      </c>
      <c r="N30" s="17">
        <v>188.4</v>
      </c>
      <c r="O30" s="17">
        <v>269.3</v>
      </c>
      <c r="P30" s="17"/>
      <c r="Q30" s="17"/>
      <c r="R30" s="17">
        <v>79.5</v>
      </c>
      <c r="S30" s="17">
        <v>5.8</v>
      </c>
      <c r="T30" s="17"/>
      <c r="U30" s="17"/>
      <c r="V30" s="17"/>
      <c r="W30" s="17"/>
      <c r="X30" s="17">
        <v>128.9</v>
      </c>
      <c r="Y30" s="17">
        <v>7.8</v>
      </c>
      <c r="Z30" s="17">
        <v>6.4</v>
      </c>
      <c r="AA30" s="17"/>
      <c r="AB30" s="17">
        <v>6.3</v>
      </c>
      <c r="AC30" s="17">
        <v>9.6999999999999993</v>
      </c>
      <c r="AD30" s="17">
        <v>61</v>
      </c>
      <c r="AE30" s="17"/>
      <c r="AF30" s="17"/>
      <c r="AG30" s="17"/>
      <c r="AH30" s="17"/>
      <c r="AI30" s="17">
        <v>90.5</v>
      </c>
      <c r="AJ30" s="17">
        <v>104.5</v>
      </c>
      <c r="AK30" s="17"/>
      <c r="AL30" s="17"/>
      <c r="AM30" s="17"/>
      <c r="AN30" s="17">
        <v>6.5</v>
      </c>
      <c r="AO30" s="17">
        <v>147.4</v>
      </c>
      <c r="AP30" s="17">
        <v>54</v>
      </c>
      <c r="AQ30" s="17">
        <v>128.69999999999999</v>
      </c>
      <c r="AR30" s="17">
        <v>31</v>
      </c>
      <c r="AS30" s="17">
        <v>17.8</v>
      </c>
      <c r="AT30" s="17">
        <v>18.8</v>
      </c>
      <c r="AU30" s="17">
        <v>70.2</v>
      </c>
      <c r="AV30" s="17"/>
      <c r="AW30" s="17"/>
      <c r="AX30" s="17"/>
      <c r="AY30" s="17">
        <v>108</v>
      </c>
      <c r="AZ30" s="17">
        <v>7.5</v>
      </c>
      <c r="BA30" s="17">
        <v>9.3000000000000007</v>
      </c>
      <c r="BB30" s="17">
        <v>19</v>
      </c>
      <c r="BC30" s="17">
        <v>44.5</v>
      </c>
      <c r="BD30" s="17">
        <v>1.9</v>
      </c>
      <c r="BE30" s="17">
        <v>12.5</v>
      </c>
      <c r="BF30" s="17">
        <v>98.8</v>
      </c>
      <c r="BG30" s="17"/>
      <c r="BH30" s="17"/>
      <c r="BI30" s="17">
        <v>82.6</v>
      </c>
      <c r="BJ30" s="17"/>
      <c r="BK30" s="17"/>
      <c r="BL30" s="17">
        <v>0</v>
      </c>
      <c r="BM30" s="17"/>
      <c r="BN30" s="17"/>
      <c r="BO30" s="17"/>
      <c r="BP30" s="17">
        <v>106.4</v>
      </c>
      <c r="BQ30" s="17">
        <v>0</v>
      </c>
      <c r="BR30" s="17">
        <v>170.7</v>
      </c>
      <c r="BS30" s="17">
        <v>200</v>
      </c>
      <c r="BT30" s="17">
        <v>182.3</v>
      </c>
      <c r="BU30" s="17"/>
      <c r="BV30" s="17"/>
      <c r="BW30" s="17"/>
      <c r="BX30" s="17"/>
      <c r="BY30" s="17"/>
      <c r="BZ30" s="17"/>
      <c r="CA30" s="17"/>
      <c r="CB30" s="17">
        <v>0</v>
      </c>
      <c r="CC30" s="17">
        <v>4.5999999999999996</v>
      </c>
      <c r="CD30" s="17">
        <v>107.6</v>
      </c>
      <c r="CE30" s="17">
        <v>65.599999999999994</v>
      </c>
      <c r="CF30" s="17">
        <v>46.2</v>
      </c>
      <c r="CG30" s="17">
        <v>46.9</v>
      </c>
      <c r="CH30" s="17">
        <v>30.1</v>
      </c>
      <c r="CI30" s="17"/>
      <c r="CJ30" s="17"/>
      <c r="CK30" s="17"/>
      <c r="CL30" s="17">
        <v>145.9</v>
      </c>
      <c r="CM30" s="17">
        <v>147</v>
      </c>
      <c r="CN30" s="17">
        <v>148.6</v>
      </c>
      <c r="CO30" s="17"/>
      <c r="CP30" s="17"/>
      <c r="CQ30" s="17"/>
      <c r="CR30" s="17"/>
      <c r="CS30" s="17"/>
      <c r="CT30" s="17">
        <v>214.6</v>
      </c>
      <c r="CU30" s="17">
        <v>101</v>
      </c>
      <c r="CV30" s="17">
        <v>0.6</v>
      </c>
      <c r="CW30" s="17">
        <v>119.7</v>
      </c>
      <c r="CX30" s="17">
        <v>80.900000000000006</v>
      </c>
      <c r="CY30" s="17">
        <v>13.3</v>
      </c>
      <c r="CZ30" s="17">
        <v>0.4</v>
      </c>
      <c r="DA30" s="17">
        <v>20</v>
      </c>
      <c r="DB30" s="17">
        <v>20.698560000000001</v>
      </c>
      <c r="DC30" s="17">
        <v>0</v>
      </c>
      <c r="DD30" s="17"/>
      <c r="DE30" s="17">
        <v>222.2</v>
      </c>
      <c r="DF30" s="17">
        <v>1.2</v>
      </c>
      <c r="DG30" s="17">
        <v>3.4</v>
      </c>
      <c r="DH30" s="17">
        <v>3.3</v>
      </c>
      <c r="DI30" s="17"/>
      <c r="DJ30" s="17"/>
      <c r="DK30" s="17">
        <v>18.899999999999999</v>
      </c>
      <c r="DL30" s="17">
        <v>3.4</v>
      </c>
      <c r="DM30" s="17">
        <v>18.600000000000001</v>
      </c>
      <c r="DN30" s="17">
        <v>16</v>
      </c>
      <c r="DO30" s="17">
        <v>19.399999999999999</v>
      </c>
      <c r="DP30" s="17">
        <v>27.4</v>
      </c>
      <c r="DQ30" s="17">
        <v>88.4</v>
      </c>
      <c r="DR30" s="17">
        <v>14</v>
      </c>
      <c r="DS30" s="17">
        <v>3.5</v>
      </c>
      <c r="DT30" s="17">
        <v>19.7</v>
      </c>
      <c r="DU30" s="17">
        <v>2.8</v>
      </c>
      <c r="DV30" s="17">
        <v>0</v>
      </c>
      <c r="DW30" s="17">
        <v>9.1999999999999993</v>
      </c>
      <c r="DX30" s="17">
        <v>10</v>
      </c>
      <c r="DY30" s="17">
        <v>10</v>
      </c>
      <c r="DZ30" s="17">
        <v>14.4</v>
      </c>
      <c r="EA30" s="17">
        <v>14.7</v>
      </c>
      <c r="EB30" s="17">
        <v>23.2</v>
      </c>
      <c r="EC30" s="17">
        <v>59.1</v>
      </c>
      <c r="ED30" s="17">
        <v>39.1</v>
      </c>
      <c r="EE30" s="17">
        <v>69.599999999999994</v>
      </c>
      <c r="EF30" s="17">
        <v>70.8</v>
      </c>
      <c r="EG30" s="17">
        <v>10.1</v>
      </c>
      <c r="EH30" s="17">
        <v>10.199999999999999</v>
      </c>
      <c r="EI30" s="17">
        <v>21</v>
      </c>
      <c r="EJ30" s="17">
        <v>6.6</v>
      </c>
      <c r="EK30" s="17">
        <v>0</v>
      </c>
      <c r="EL30" s="17">
        <v>20.399999999999999</v>
      </c>
      <c r="EM30" s="17">
        <v>20.399999999999999</v>
      </c>
      <c r="EN30" s="17">
        <v>20</v>
      </c>
      <c r="EO30" s="17">
        <v>11.2</v>
      </c>
      <c r="EP30" s="17">
        <v>252.9</v>
      </c>
      <c r="EQ30" s="17">
        <v>17.600000000000001</v>
      </c>
      <c r="ER30" s="17">
        <v>154.19999999999999</v>
      </c>
      <c r="ES30" s="17">
        <v>0.6</v>
      </c>
      <c r="ET30" s="17">
        <v>126.7</v>
      </c>
      <c r="EU30" s="17">
        <v>150</v>
      </c>
      <c r="EV30" s="17">
        <v>112.9</v>
      </c>
      <c r="EW30" s="17">
        <v>1.1000000000000001</v>
      </c>
      <c r="EX30" s="17">
        <v>1.1000000000000001</v>
      </c>
      <c r="EY30" s="17">
        <v>2.4</v>
      </c>
      <c r="EZ30" s="17">
        <v>1.1000000000000001</v>
      </c>
      <c r="FA30" s="17">
        <v>16.600000000000001</v>
      </c>
      <c r="FB30" s="17">
        <v>5.8</v>
      </c>
      <c r="FC30" s="17">
        <v>18.399999999999999</v>
      </c>
      <c r="FD30" s="17">
        <v>9.1999999999999993</v>
      </c>
      <c r="FE30" s="17">
        <v>27.8</v>
      </c>
      <c r="FF30" s="17">
        <v>31.9</v>
      </c>
      <c r="FG30" s="17">
        <v>15.2</v>
      </c>
      <c r="FH30" s="17">
        <v>11.6</v>
      </c>
      <c r="FI30" s="17">
        <v>8.1</v>
      </c>
      <c r="FJ30" s="17">
        <v>11.13</v>
      </c>
      <c r="FK30" s="17">
        <v>7381.8285599999999</v>
      </c>
      <c r="FL30" s="15"/>
      <c r="FM30" s="17">
        <v>11.845829999999999</v>
      </c>
      <c r="FN30" s="17">
        <v>3.6259999999999999</v>
      </c>
      <c r="FO30" s="17">
        <v>6.1459999999999999</v>
      </c>
      <c r="FP30" s="17">
        <v>13.2</v>
      </c>
      <c r="FQ30" s="17">
        <v>26.32</v>
      </c>
      <c r="FR30" s="17">
        <v>9.5</v>
      </c>
      <c r="FS30" s="17">
        <v>2.4</v>
      </c>
      <c r="FT30" s="17">
        <v>5.2</v>
      </c>
      <c r="FU30" s="17">
        <v>78.237830000000002</v>
      </c>
    </row>
    <row r="31" spans="1:177" ht="24" customHeight="1" x14ac:dyDescent="0.3">
      <c r="A31" s="16" t="s">
        <v>83</v>
      </c>
      <c r="B31" s="16" t="s">
        <v>792</v>
      </c>
      <c r="C31" s="17">
        <v>204</v>
      </c>
      <c r="D31" s="17">
        <v>633</v>
      </c>
      <c r="E31" s="17">
        <v>216.2</v>
      </c>
      <c r="F31" s="17"/>
      <c r="G31" s="17"/>
      <c r="H31" s="17">
        <v>90.1</v>
      </c>
      <c r="I31" s="17">
        <v>211.5</v>
      </c>
      <c r="J31" s="17"/>
      <c r="K31" s="17"/>
      <c r="L31" s="17">
        <v>171.4</v>
      </c>
      <c r="M31" s="17">
        <v>168.9</v>
      </c>
      <c r="N31" s="17">
        <v>170.2</v>
      </c>
      <c r="O31" s="17">
        <v>251.1</v>
      </c>
      <c r="P31" s="17"/>
      <c r="Q31" s="17"/>
      <c r="R31" s="17">
        <v>152.5</v>
      </c>
      <c r="S31" s="17">
        <v>5.6</v>
      </c>
      <c r="T31" s="17"/>
      <c r="U31" s="17"/>
      <c r="V31" s="17"/>
      <c r="W31" s="17"/>
      <c r="X31" s="17">
        <v>131.19999999999999</v>
      </c>
      <c r="Y31" s="17">
        <v>8.1</v>
      </c>
      <c r="Z31" s="17">
        <v>6.5</v>
      </c>
      <c r="AA31" s="17"/>
      <c r="AB31" s="17">
        <v>6.2</v>
      </c>
      <c r="AC31" s="17">
        <v>10.9</v>
      </c>
      <c r="AD31" s="17">
        <v>94</v>
      </c>
      <c r="AE31" s="17"/>
      <c r="AF31" s="17"/>
      <c r="AG31" s="17"/>
      <c r="AH31" s="17"/>
      <c r="AI31" s="17">
        <v>92.5</v>
      </c>
      <c r="AJ31" s="17">
        <v>103.5</v>
      </c>
      <c r="AK31" s="17"/>
      <c r="AL31" s="17"/>
      <c r="AM31" s="17"/>
      <c r="AN31" s="17">
        <v>6.5</v>
      </c>
      <c r="AO31" s="17">
        <v>161.1</v>
      </c>
      <c r="AP31" s="17">
        <v>54.5</v>
      </c>
      <c r="AQ31" s="17">
        <v>126.1</v>
      </c>
      <c r="AR31" s="17">
        <v>29</v>
      </c>
      <c r="AS31" s="17">
        <v>17.8</v>
      </c>
      <c r="AT31" s="17">
        <v>18.8</v>
      </c>
      <c r="AU31" s="17">
        <v>69.5</v>
      </c>
      <c r="AV31" s="17"/>
      <c r="AW31" s="17"/>
      <c r="AX31" s="17"/>
      <c r="AY31" s="17">
        <v>108</v>
      </c>
      <c r="AZ31" s="17">
        <v>7.4</v>
      </c>
      <c r="BA31" s="17">
        <v>9.3000000000000007</v>
      </c>
      <c r="BB31" s="17">
        <v>18.3</v>
      </c>
      <c r="BC31" s="17">
        <v>45</v>
      </c>
      <c r="BD31" s="17">
        <v>1.9</v>
      </c>
      <c r="BE31" s="17">
        <v>11.2</v>
      </c>
      <c r="BF31" s="17">
        <v>99.8</v>
      </c>
      <c r="BG31" s="17"/>
      <c r="BH31" s="17"/>
      <c r="BI31" s="17">
        <v>83.2</v>
      </c>
      <c r="BJ31" s="17"/>
      <c r="BK31" s="17"/>
      <c r="BL31" s="17">
        <v>0</v>
      </c>
      <c r="BM31" s="17"/>
      <c r="BN31" s="17"/>
      <c r="BO31" s="17"/>
      <c r="BP31" s="17">
        <v>105.5</v>
      </c>
      <c r="BQ31" s="17">
        <v>0</v>
      </c>
      <c r="BR31" s="17">
        <v>170.6</v>
      </c>
      <c r="BS31" s="17">
        <v>200</v>
      </c>
      <c r="BT31" s="17">
        <v>179.8</v>
      </c>
      <c r="BU31" s="17"/>
      <c r="BV31" s="17"/>
      <c r="BW31" s="17"/>
      <c r="BX31" s="17"/>
      <c r="BY31" s="17"/>
      <c r="BZ31" s="17"/>
      <c r="CA31" s="17"/>
      <c r="CB31" s="17">
        <v>1.7</v>
      </c>
      <c r="CC31" s="17">
        <v>4.5999999999999996</v>
      </c>
      <c r="CD31" s="17">
        <v>93.2</v>
      </c>
      <c r="CE31" s="17">
        <v>65.599999999999994</v>
      </c>
      <c r="CF31" s="17">
        <v>46.4</v>
      </c>
      <c r="CG31" s="17">
        <v>46.9</v>
      </c>
      <c r="CH31" s="17">
        <v>30.1</v>
      </c>
      <c r="CI31" s="17"/>
      <c r="CJ31" s="17"/>
      <c r="CK31" s="17"/>
      <c r="CL31" s="17">
        <v>146.4</v>
      </c>
      <c r="CM31" s="17">
        <v>147.30000000000001</v>
      </c>
      <c r="CN31" s="17">
        <v>148.9</v>
      </c>
      <c r="CO31" s="17"/>
      <c r="CP31" s="17"/>
      <c r="CQ31" s="17"/>
      <c r="CR31" s="17"/>
      <c r="CS31" s="17"/>
      <c r="CT31" s="17">
        <v>214.1</v>
      </c>
      <c r="CU31" s="17">
        <v>100.8</v>
      </c>
      <c r="CV31" s="17">
        <v>0.9</v>
      </c>
      <c r="CW31" s="17">
        <v>111.6</v>
      </c>
      <c r="CX31" s="17">
        <v>80.900000000000006</v>
      </c>
      <c r="CY31" s="17">
        <v>10.1</v>
      </c>
      <c r="CZ31" s="17">
        <v>0.4</v>
      </c>
      <c r="DA31" s="17">
        <v>20</v>
      </c>
      <c r="DB31" s="17">
        <v>20.84958</v>
      </c>
      <c r="DC31" s="17">
        <v>0</v>
      </c>
      <c r="DD31" s="17"/>
      <c r="DE31" s="17">
        <v>216.3</v>
      </c>
      <c r="DF31" s="17">
        <v>1.2</v>
      </c>
      <c r="DG31" s="17">
        <v>3.5</v>
      </c>
      <c r="DH31" s="17">
        <v>3.2</v>
      </c>
      <c r="DI31" s="17"/>
      <c r="DJ31" s="17"/>
      <c r="DK31" s="17">
        <v>18.7</v>
      </c>
      <c r="DL31" s="17">
        <v>3.4</v>
      </c>
      <c r="DM31" s="17">
        <v>18.600000000000001</v>
      </c>
      <c r="DN31" s="17">
        <v>15.9</v>
      </c>
      <c r="DO31" s="17">
        <v>19.399999999999999</v>
      </c>
      <c r="DP31" s="17">
        <v>27.3</v>
      </c>
      <c r="DQ31" s="17">
        <v>88.5</v>
      </c>
      <c r="DR31" s="17">
        <v>18.3</v>
      </c>
      <c r="DS31" s="17">
        <v>3.6</v>
      </c>
      <c r="DT31" s="17">
        <v>20.100000000000001</v>
      </c>
      <c r="DU31" s="17">
        <v>2.7</v>
      </c>
      <c r="DV31" s="17">
        <v>0</v>
      </c>
      <c r="DW31" s="17">
        <v>9.1999999999999993</v>
      </c>
      <c r="DX31" s="17">
        <v>10</v>
      </c>
      <c r="DY31" s="17">
        <v>10.1</v>
      </c>
      <c r="DZ31" s="17">
        <v>14.4</v>
      </c>
      <c r="EA31" s="17">
        <v>14.7</v>
      </c>
      <c r="EB31" s="17">
        <v>25.3</v>
      </c>
      <c r="EC31" s="17">
        <v>60.8</v>
      </c>
      <c r="ED31" s="17">
        <v>38.9</v>
      </c>
      <c r="EE31" s="17">
        <v>70.8</v>
      </c>
      <c r="EF31" s="17">
        <v>69.3</v>
      </c>
      <c r="EG31" s="17">
        <v>10.4</v>
      </c>
      <c r="EH31" s="17">
        <v>10.5</v>
      </c>
      <c r="EI31" s="17">
        <v>21</v>
      </c>
      <c r="EJ31" s="17">
        <v>6.5</v>
      </c>
      <c r="EK31" s="17">
        <v>0</v>
      </c>
      <c r="EL31" s="17">
        <v>20.399999999999999</v>
      </c>
      <c r="EM31" s="17">
        <v>20.399999999999999</v>
      </c>
      <c r="EN31" s="17">
        <v>20</v>
      </c>
      <c r="EO31" s="17">
        <v>9.1999999999999993</v>
      </c>
      <c r="EP31" s="17">
        <v>253.3</v>
      </c>
      <c r="EQ31" s="17">
        <v>18.399999999999999</v>
      </c>
      <c r="ER31" s="17">
        <v>155</v>
      </c>
      <c r="ES31" s="17">
        <v>0.6</v>
      </c>
      <c r="ET31" s="17">
        <v>123.3</v>
      </c>
      <c r="EU31" s="17">
        <v>136.30000000000001</v>
      </c>
      <c r="EV31" s="17">
        <v>113.5</v>
      </c>
      <c r="EW31" s="17">
        <v>1.1000000000000001</v>
      </c>
      <c r="EX31" s="17">
        <v>1.1000000000000001</v>
      </c>
      <c r="EY31" s="17">
        <v>2.4</v>
      </c>
      <c r="EZ31" s="17">
        <v>1.1000000000000001</v>
      </c>
      <c r="FA31" s="17">
        <v>17.600000000000001</v>
      </c>
      <c r="FB31" s="17">
        <v>5.8</v>
      </c>
      <c r="FC31" s="17">
        <v>18.3</v>
      </c>
      <c r="FD31" s="17">
        <v>9.1999999999999993</v>
      </c>
      <c r="FE31" s="17">
        <v>26.9</v>
      </c>
      <c r="FF31" s="17">
        <v>30.7</v>
      </c>
      <c r="FG31" s="17">
        <v>15.6</v>
      </c>
      <c r="FH31" s="17">
        <v>11.5</v>
      </c>
      <c r="FI31" s="17">
        <v>7.1</v>
      </c>
      <c r="FJ31" s="17">
        <v>11.08</v>
      </c>
      <c r="FK31" s="17">
        <v>7403.92958</v>
      </c>
      <c r="FL31" s="15"/>
      <c r="FM31" s="17">
        <v>11.384</v>
      </c>
      <c r="FN31" s="17">
        <v>3.9369999999999998</v>
      </c>
      <c r="FO31" s="17">
        <v>6.1449999999999996</v>
      </c>
      <c r="FP31" s="17">
        <v>13.2</v>
      </c>
      <c r="FQ31" s="17">
        <v>26.2</v>
      </c>
      <c r="FR31" s="17">
        <v>9.5</v>
      </c>
      <c r="FS31" s="17">
        <v>2.5</v>
      </c>
      <c r="FT31" s="17">
        <v>5.2</v>
      </c>
      <c r="FU31" s="17">
        <v>78.066000000000003</v>
      </c>
    </row>
    <row r="32" spans="1:177" ht="24" customHeight="1" x14ac:dyDescent="0.3">
      <c r="A32" s="16" t="s">
        <v>83</v>
      </c>
      <c r="B32" s="16" t="s">
        <v>793</v>
      </c>
      <c r="C32" s="17">
        <v>201.3</v>
      </c>
      <c r="D32" s="17">
        <v>624.9</v>
      </c>
      <c r="E32" s="17">
        <v>214.9</v>
      </c>
      <c r="F32" s="17"/>
      <c r="G32" s="17"/>
      <c r="H32" s="17">
        <v>89.7</v>
      </c>
      <c r="I32" s="17">
        <v>207.8</v>
      </c>
      <c r="J32" s="17"/>
      <c r="K32" s="17"/>
      <c r="L32" s="17">
        <v>179.9</v>
      </c>
      <c r="M32" s="17">
        <v>182.7</v>
      </c>
      <c r="N32" s="17">
        <v>182.2</v>
      </c>
      <c r="O32" s="17">
        <v>271.10000000000002</v>
      </c>
      <c r="P32" s="17"/>
      <c r="Q32" s="17"/>
      <c r="R32" s="17">
        <v>257</v>
      </c>
      <c r="S32" s="17">
        <v>5.8</v>
      </c>
      <c r="T32" s="17"/>
      <c r="U32" s="17"/>
      <c r="V32" s="17"/>
      <c r="W32" s="17"/>
      <c r="X32" s="17">
        <v>126.2</v>
      </c>
      <c r="Y32" s="17">
        <v>7.3</v>
      </c>
      <c r="Z32" s="17">
        <v>5.9</v>
      </c>
      <c r="AA32" s="17"/>
      <c r="AB32" s="17">
        <v>6.1</v>
      </c>
      <c r="AC32" s="17">
        <v>10.5</v>
      </c>
      <c r="AD32" s="17">
        <v>92.4</v>
      </c>
      <c r="AE32" s="17"/>
      <c r="AF32" s="17"/>
      <c r="AG32" s="17"/>
      <c r="AH32" s="17"/>
      <c r="AI32" s="17">
        <v>95.4</v>
      </c>
      <c r="AJ32" s="17">
        <v>113.1</v>
      </c>
      <c r="AK32" s="17"/>
      <c r="AL32" s="17"/>
      <c r="AM32" s="17"/>
      <c r="AN32" s="17">
        <v>6.4</v>
      </c>
      <c r="AO32" s="17">
        <v>0</v>
      </c>
      <c r="AP32" s="17">
        <v>54.7</v>
      </c>
      <c r="AQ32" s="17">
        <v>129</v>
      </c>
      <c r="AR32" s="17">
        <v>28.5</v>
      </c>
      <c r="AS32" s="17">
        <v>17.8</v>
      </c>
      <c r="AT32" s="17">
        <v>18.8</v>
      </c>
      <c r="AU32" s="17">
        <v>66</v>
      </c>
      <c r="AV32" s="17"/>
      <c r="AW32" s="17"/>
      <c r="AX32" s="17"/>
      <c r="AY32" s="17">
        <v>106.8</v>
      </c>
      <c r="AZ32" s="17">
        <v>7.5</v>
      </c>
      <c r="BA32" s="17">
        <v>9.3000000000000007</v>
      </c>
      <c r="BB32" s="17">
        <v>35.299999999999997</v>
      </c>
      <c r="BC32" s="17">
        <v>44.5</v>
      </c>
      <c r="BD32" s="17">
        <v>1.9</v>
      </c>
      <c r="BE32" s="17">
        <v>11.8</v>
      </c>
      <c r="BF32" s="17">
        <v>95.5</v>
      </c>
      <c r="BG32" s="17"/>
      <c r="BH32" s="17"/>
      <c r="BI32" s="17">
        <v>81.7</v>
      </c>
      <c r="BJ32" s="17"/>
      <c r="BK32" s="17"/>
      <c r="BL32" s="17">
        <v>0</v>
      </c>
      <c r="BM32" s="17"/>
      <c r="BN32" s="17"/>
      <c r="BO32" s="17"/>
      <c r="BP32" s="17">
        <v>105.7</v>
      </c>
      <c r="BQ32" s="17">
        <v>0</v>
      </c>
      <c r="BR32" s="17">
        <v>168.7</v>
      </c>
      <c r="BS32" s="17">
        <v>200</v>
      </c>
      <c r="BT32" s="17">
        <v>180.1</v>
      </c>
      <c r="BU32" s="17"/>
      <c r="BV32" s="17"/>
      <c r="BW32" s="17"/>
      <c r="BX32" s="17"/>
      <c r="BY32" s="17"/>
      <c r="BZ32" s="17"/>
      <c r="CA32" s="17"/>
      <c r="CB32" s="17">
        <v>1.6</v>
      </c>
      <c r="CC32" s="17">
        <v>4.7</v>
      </c>
      <c r="CD32" s="17">
        <v>113.9</v>
      </c>
      <c r="CE32" s="17">
        <v>64.400000000000006</v>
      </c>
      <c r="CF32" s="17">
        <v>45.9</v>
      </c>
      <c r="CG32" s="17">
        <v>47.7</v>
      </c>
      <c r="CH32" s="17">
        <v>29.7</v>
      </c>
      <c r="CI32" s="17"/>
      <c r="CJ32" s="17"/>
      <c r="CK32" s="17"/>
      <c r="CL32" s="17">
        <v>145.6</v>
      </c>
      <c r="CM32" s="17">
        <v>146.80000000000001</v>
      </c>
      <c r="CN32" s="17">
        <v>148.5</v>
      </c>
      <c r="CO32" s="17"/>
      <c r="CP32" s="17"/>
      <c r="CQ32" s="17"/>
      <c r="CR32" s="17"/>
      <c r="CS32" s="17"/>
      <c r="CT32" s="17">
        <v>213.7</v>
      </c>
      <c r="CU32" s="17">
        <v>100.6</v>
      </c>
      <c r="CV32" s="17">
        <v>0.6</v>
      </c>
      <c r="CW32" s="17">
        <v>110.2</v>
      </c>
      <c r="CX32" s="17">
        <v>80.8</v>
      </c>
      <c r="CY32" s="17">
        <v>12</v>
      </c>
      <c r="CZ32" s="17">
        <v>0.4</v>
      </c>
      <c r="DA32" s="17">
        <v>20</v>
      </c>
      <c r="DB32" s="17">
        <v>20.594190000000001</v>
      </c>
      <c r="DC32" s="17">
        <v>0</v>
      </c>
      <c r="DD32" s="17"/>
      <c r="DE32" s="17">
        <v>218.1</v>
      </c>
      <c r="DF32" s="17">
        <v>1.2</v>
      </c>
      <c r="DG32" s="17">
        <v>3.5</v>
      </c>
      <c r="DH32" s="17">
        <v>3.1</v>
      </c>
      <c r="DI32" s="17"/>
      <c r="DJ32" s="17"/>
      <c r="DK32" s="17">
        <v>18.7</v>
      </c>
      <c r="DL32" s="17">
        <v>3.4</v>
      </c>
      <c r="DM32" s="17">
        <v>18.600000000000001</v>
      </c>
      <c r="DN32" s="17">
        <v>16.100000000000001</v>
      </c>
      <c r="DO32" s="17">
        <v>19.8</v>
      </c>
      <c r="DP32" s="17">
        <v>30.4</v>
      </c>
      <c r="DQ32" s="17">
        <v>85</v>
      </c>
      <c r="DR32" s="17">
        <v>17.3</v>
      </c>
      <c r="DS32" s="17">
        <v>3.5</v>
      </c>
      <c r="DT32" s="17">
        <v>20</v>
      </c>
      <c r="DU32" s="17">
        <v>2.7</v>
      </c>
      <c r="DV32" s="17">
        <v>0</v>
      </c>
      <c r="DW32" s="17">
        <v>9.3000000000000007</v>
      </c>
      <c r="DX32" s="17">
        <v>10</v>
      </c>
      <c r="DY32" s="17">
        <v>10.5</v>
      </c>
      <c r="DZ32" s="17">
        <v>14.1</v>
      </c>
      <c r="EA32" s="17">
        <v>14.6</v>
      </c>
      <c r="EB32" s="17">
        <v>21</v>
      </c>
      <c r="EC32" s="17">
        <v>68.099999999999994</v>
      </c>
      <c r="ED32" s="17">
        <v>39.9</v>
      </c>
      <c r="EE32" s="17">
        <v>71.3</v>
      </c>
      <c r="EF32" s="17">
        <v>68.7</v>
      </c>
      <c r="EG32" s="17">
        <v>10.6</v>
      </c>
      <c r="EH32" s="17">
        <v>10.4</v>
      </c>
      <c r="EI32" s="17">
        <v>21</v>
      </c>
      <c r="EJ32" s="17">
        <v>6.5</v>
      </c>
      <c r="EK32" s="17">
        <v>0</v>
      </c>
      <c r="EL32" s="17">
        <v>20.399999999999999</v>
      </c>
      <c r="EM32" s="17">
        <v>20.399999999999999</v>
      </c>
      <c r="EN32" s="17">
        <v>20</v>
      </c>
      <c r="EO32" s="17">
        <v>9.9</v>
      </c>
      <c r="EP32" s="17">
        <v>253.1</v>
      </c>
      <c r="EQ32" s="17">
        <v>18.7</v>
      </c>
      <c r="ER32" s="17">
        <v>151.1</v>
      </c>
      <c r="ES32" s="17">
        <v>0.6</v>
      </c>
      <c r="ET32" s="17">
        <v>118</v>
      </c>
      <c r="EU32" s="17">
        <v>130.80000000000001</v>
      </c>
      <c r="EV32" s="17">
        <v>114.6</v>
      </c>
      <c r="EW32" s="17">
        <v>1.1000000000000001</v>
      </c>
      <c r="EX32" s="17">
        <v>1.1000000000000001</v>
      </c>
      <c r="EY32" s="17">
        <v>2.4</v>
      </c>
      <c r="EZ32" s="17">
        <v>1.1000000000000001</v>
      </c>
      <c r="FA32" s="17">
        <v>18.2</v>
      </c>
      <c r="FB32" s="17">
        <v>5.8</v>
      </c>
      <c r="FC32" s="17">
        <v>18.3</v>
      </c>
      <c r="FD32" s="17">
        <v>8.6</v>
      </c>
      <c r="FE32" s="17">
        <v>27.7</v>
      </c>
      <c r="FF32" s="17">
        <v>30.8</v>
      </c>
      <c r="FG32" s="17">
        <v>15.4</v>
      </c>
      <c r="FH32" s="17">
        <v>11.2</v>
      </c>
      <c r="FI32" s="17">
        <v>6.3</v>
      </c>
      <c r="FJ32" s="17">
        <v>11.04</v>
      </c>
      <c r="FK32" s="17">
        <v>7405.9341899999999</v>
      </c>
      <c r="FL32" s="15"/>
      <c r="FM32" s="17">
        <v>11.349629999999999</v>
      </c>
      <c r="FN32" s="17">
        <v>6.2690000000000001</v>
      </c>
      <c r="FO32" s="17">
        <v>6.1449999999999996</v>
      </c>
      <c r="FP32" s="17">
        <v>13.2</v>
      </c>
      <c r="FQ32" s="17">
        <v>26.17</v>
      </c>
      <c r="FR32" s="17">
        <v>9.5</v>
      </c>
      <c r="FS32" s="17">
        <v>2.4</v>
      </c>
      <c r="FT32" s="17">
        <v>5.2</v>
      </c>
      <c r="FU32" s="17">
        <v>80.233630000000005</v>
      </c>
    </row>
    <row r="33" spans="1:177" ht="24" customHeight="1" x14ac:dyDescent="0.3">
      <c r="A33" s="16" t="s">
        <v>83</v>
      </c>
      <c r="B33" s="16" t="s">
        <v>794</v>
      </c>
      <c r="C33" s="17">
        <v>205.9</v>
      </c>
      <c r="D33" s="17">
        <v>632</v>
      </c>
      <c r="E33" s="17">
        <v>216.5</v>
      </c>
      <c r="F33" s="17"/>
      <c r="G33" s="17"/>
      <c r="H33" s="17">
        <v>90.5</v>
      </c>
      <c r="I33" s="17">
        <v>211.4</v>
      </c>
      <c r="J33" s="17"/>
      <c r="K33" s="17"/>
      <c r="L33" s="17">
        <v>178.8</v>
      </c>
      <c r="M33" s="17">
        <v>187.6</v>
      </c>
      <c r="N33" s="17">
        <v>187.4</v>
      </c>
      <c r="O33" s="17">
        <v>268.89999999999998</v>
      </c>
      <c r="P33" s="17"/>
      <c r="Q33" s="17"/>
      <c r="R33" s="17">
        <v>348.9</v>
      </c>
      <c r="S33" s="17">
        <v>5.8</v>
      </c>
      <c r="T33" s="17"/>
      <c r="U33" s="17"/>
      <c r="V33" s="17"/>
      <c r="W33" s="17"/>
      <c r="X33" s="17">
        <v>132.1</v>
      </c>
      <c r="Y33" s="17">
        <v>7.4</v>
      </c>
      <c r="Z33" s="17">
        <v>6</v>
      </c>
      <c r="AA33" s="17"/>
      <c r="AB33" s="17">
        <v>5.8</v>
      </c>
      <c r="AC33" s="17">
        <v>10.3</v>
      </c>
      <c r="AD33" s="17">
        <v>92.8</v>
      </c>
      <c r="AE33" s="17"/>
      <c r="AF33" s="17"/>
      <c r="AG33" s="17"/>
      <c r="AH33" s="17"/>
      <c r="AI33" s="17">
        <v>97</v>
      </c>
      <c r="AJ33" s="17">
        <v>154.6</v>
      </c>
      <c r="AK33" s="17"/>
      <c r="AL33" s="17"/>
      <c r="AM33" s="17"/>
      <c r="AN33" s="17">
        <v>6.5</v>
      </c>
      <c r="AO33" s="17">
        <v>0</v>
      </c>
      <c r="AP33" s="17">
        <v>53.9</v>
      </c>
      <c r="AQ33" s="17">
        <v>132.30000000000001</v>
      </c>
      <c r="AR33" s="17">
        <v>27</v>
      </c>
      <c r="AS33" s="17">
        <v>17.399999999999999</v>
      </c>
      <c r="AT33" s="17">
        <v>18.8</v>
      </c>
      <c r="AU33" s="17">
        <v>65.7</v>
      </c>
      <c r="AV33" s="17"/>
      <c r="AW33" s="17"/>
      <c r="AX33" s="17"/>
      <c r="AY33" s="17">
        <v>110.1</v>
      </c>
      <c r="AZ33" s="17">
        <v>7.4</v>
      </c>
      <c r="BA33" s="17">
        <v>9.3000000000000007</v>
      </c>
      <c r="BB33" s="17">
        <v>33.5</v>
      </c>
      <c r="BC33" s="17">
        <v>45.3</v>
      </c>
      <c r="BD33" s="17">
        <v>1.9</v>
      </c>
      <c r="BE33" s="17">
        <v>12.4</v>
      </c>
      <c r="BF33" s="17">
        <v>99.1</v>
      </c>
      <c r="BG33" s="17"/>
      <c r="BH33" s="17"/>
      <c r="BI33" s="17">
        <v>83.2</v>
      </c>
      <c r="BJ33" s="17"/>
      <c r="BK33" s="17"/>
      <c r="BL33" s="17">
        <v>0</v>
      </c>
      <c r="BM33" s="17"/>
      <c r="BN33" s="17"/>
      <c r="BO33" s="17"/>
      <c r="BP33" s="17">
        <v>106.5</v>
      </c>
      <c r="BQ33" s="17">
        <v>0</v>
      </c>
      <c r="BR33" s="17">
        <v>168.3</v>
      </c>
      <c r="BS33" s="17">
        <v>200</v>
      </c>
      <c r="BT33" s="17">
        <v>178.5</v>
      </c>
      <c r="BU33" s="17"/>
      <c r="BV33" s="17"/>
      <c r="BW33" s="17"/>
      <c r="BX33" s="17"/>
      <c r="BY33" s="17"/>
      <c r="BZ33" s="17"/>
      <c r="CA33" s="17"/>
      <c r="CB33" s="17">
        <v>0</v>
      </c>
      <c r="CC33" s="17">
        <v>4.5999999999999996</v>
      </c>
      <c r="CD33" s="17">
        <v>80</v>
      </c>
      <c r="CE33" s="17">
        <v>66.5</v>
      </c>
      <c r="CF33" s="17">
        <v>46.4</v>
      </c>
      <c r="CG33" s="17">
        <v>47.8</v>
      </c>
      <c r="CH33" s="17">
        <v>30.3</v>
      </c>
      <c r="CI33" s="17"/>
      <c r="CJ33" s="17"/>
      <c r="CK33" s="17"/>
      <c r="CL33" s="17">
        <v>145.80000000000001</v>
      </c>
      <c r="CM33" s="17">
        <v>146.6</v>
      </c>
      <c r="CN33" s="17">
        <v>148.9</v>
      </c>
      <c r="CO33" s="17"/>
      <c r="CP33" s="17"/>
      <c r="CQ33" s="17"/>
      <c r="CR33" s="17"/>
      <c r="CS33" s="17"/>
      <c r="CT33" s="17">
        <v>212.9</v>
      </c>
      <c r="CU33" s="17">
        <v>99.6</v>
      </c>
      <c r="CV33" s="17">
        <v>0.6</v>
      </c>
      <c r="CW33" s="17">
        <v>116.6</v>
      </c>
      <c r="CX33" s="17">
        <v>80.8</v>
      </c>
      <c r="CY33" s="17">
        <v>12.7</v>
      </c>
      <c r="CZ33" s="17">
        <v>0.5</v>
      </c>
      <c r="DA33" s="17">
        <v>20</v>
      </c>
      <c r="DB33" s="17">
        <v>20.802299999999999</v>
      </c>
      <c r="DC33" s="17">
        <v>0</v>
      </c>
      <c r="DD33" s="17"/>
      <c r="DE33" s="17">
        <v>219.1</v>
      </c>
      <c r="DF33" s="17">
        <v>1.2</v>
      </c>
      <c r="DG33" s="17">
        <v>3.5</v>
      </c>
      <c r="DH33" s="17">
        <v>3</v>
      </c>
      <c r="DI33" s="17"/>
      <c r="DJ33" s="17"/>
      <c r="DK33" s="17">
        <v>18.8</v>
      </c>
      <c r="DL33" s="17">
        <v>3.4</v>
      </c>
      <c r="DM33" s="17">
        <v>18.600000000000001</v>
      </c>
      <c r="DN33" s="17">
        <v>15.8</v>
      </c>
      <c r="DO33" s="17">
        <v>18.8</v>
      </c>
      <c r="DP33" s="17">
        <v>30.7</v>
      </c>
      <c r="DQ33" s="17">
        <v>83.3</v>
      </c>
      <c r="DR33" s="17">
        <v>18</v>
      </c>
      <c r="DS33" s="17">
        <v>3.5</v>
      </c>
      <c r="DT33" s="17">
        <v>20.100000000000001</v>
      </c>
      <c r="DU33" s="17">
        <v>2.7</v>
      </c>
      <c r="DV33" s="17">
        <v>0</v>
      </c>
      <c r="DW33" s="17">
        <v>9.1999999999999993</v>
      </c>
      <c r="DX33" s="17">
        <v>10</v>
      </c>
      <c r="DY33" s="17">
        <v>10.6</v>
      </c>
      <c r="DZ33" s="17">
        <v>14.5</v>
      </c>
      <c r="EA33" s="17">
        <v>14.3</v>
      </c>
      <c r="EB33" s="17">
        <v>21.5</v>
      </c>
      <c r="EC33" s="17">
        <v>75.400000000000006</v>
      </c>
      <c r="ED33" s="17">
        <v>40.200000000000003</v>
      </c>
      <c r="EE33" s="17">
        <v>69.599999999999994</v>
      </c>
      <c r="EF33" s="17">
        <v>70.599999999999994</v>
      </c>
      <c r="EG33" s="17">
        <v>10.4</v>
      </c>
      <c r="EH33" s="17">
        <v>10.199999999999999</v>
      </c>
      <c r="EI33" s="17">
        <v>21</v>
      </c>
      <c r="EJ33" s="17">
        <v>6.5</v>
      </c>
      <c r="EK33" s="17">
        <v>0</v>
      </c>
      <c r="EL33" s="17">
        <v>20.399999999999999</v>
      </c>
      <c r="EM33" s="17">
        <v>20.399999999999999</v>
      </c>
      <c r="EN33" s="17">
        <v>20</v>
      </c>
      <c r="EO33" s="17">
        <v>12</v>
      </c>
      <c r="EP33" s="17">
        <v>253</v>
      </c>
      <c r="EQ33" s="17">
        <v>19.2</v>
      </c>
      <c r="ER33" s="17">
        <v>144</v>
      </c>
      <c r="ES33" s="17">
        <v>0.6</v>
      </c>
      <c r="ET33" s="17">
        <v>115</v>
      </c>
      <c r="EU33" s="17">
        <v>120.4</v>
      </c>
      <c r="EV33" s="17">
        <v>101.9</v>
      </c>
      <c r="EW33" s="17">
        <v>1.1000000000000001</v>
      </c>
      <c r="EX33" s="17">
        <v>1.1000000000000001</v>
      </c>
      <c r="EY33" s="17">
        <v>2.4</v>
      </c>
      <c r="EZ33" s="17">
        <v>1.1000000000000001</v>
      </c>
      <c r="FA33" s="17">
        <v>18.5</v>
      </c>
      <c r="FB33" s="17">
        <v>5.8</v>
      </c>
      <c r="FC33" s="17">
        <v>18.3</v>
      </c>
      <c r="FD33" s="17">
        <v>9.1999999999999993</v>
      </c>
      <c r="FE33" s="17">
        <v>27.7</v>
      </c>
      <c r="FF33" s="17">
        <v>30.7</v>
      </c>
      <c r="FG33" s="17">
        <v>15.2</v>
      </c>
      <c r="FH33" s="17">
        <v>11.5</v>
      </c>
      <c r="FI33" s="17">
        <v>7.6</v>
      </c>
      <c r="FJ33" s="17">
        <v>11.1</v>
      </c>
      <c r="FK33" s="17">
        <v>7530.9022999999997</v>
      </c>
      <c r="FL33" s="15"/>
      <c r="FM33" s="17">
        <v>11.463620000000001</v>
      </c>
      <c r="FN33" s="17">
        <v>6.9349999999999996</v>
      </c>
      <c r="FO33" s="17">
        <v>6.1440000000000001</v>
      </c>
      <c r="FP33" s="17">
        <v>13.2</v>
      </c>
      <c r="FQ33" s="17">
        <v>25.95</v>
      </c>
      <c r="FR33" s="17">
        <v>9.5</v>
      </c>
      <c r="FS33" s="17">
        <v>2.4</v>
      </c>
      <c r="FT33" s="17">
        <v>5.2</v>
      </c>
      <c r="FU33" s="17">
        <v>80.792619999999999</v>
      </c>
    </row>
    <row r="34" spans="1:177" ht="24" customHeight="1" x14ac:dyDescent="0.3">
      <c r="A34" s="18" t="s">
        <v>83</v>
      </c>
      <c r="B34" s="18" t="s">
        <v>795</v>
      </c>
      <c r="C34" s="19">
        <v>201.6</v>
      </c>
      <c r="D34" s="19">
        <v>628.20000000000005</v>
      </c>
      <c r="E34" s="19">
        <v>216.5</v>
      </c>
      <c r="F34" s="19"/>
      <c r="G34" s="19"/>
      <c r="H34" s="19">
        <v>90.1</v>
      </c>
      <c r="I34" s="19">
        <v>210.7</v>
      </c>
      <c r="J34" s="19"/>
      <c r="K34" s="19"/>
      <c r="L34" s="19">
        <v>163.4</v>
      </c>
      <c r="M34" s="19">
        <v>164.7</v>
      </c>
      <c r="N34" s="19">
        <v>164.8</v>
      </c>
      <c r="O34" s="19">
        <v>258.10000000000002</v>
      </c>
      <c r="P34" s="19"/>
      <c r="Q34" s="19"/>
      <c r="R34" s="19">
        <v>373.6</v>
      </c>
      <c r="S34" s="19">
        <v>5.7</v>
      </c>
      <c r="T34" s="19"/>
      <c r="U34" s="19"/>
      <c r="V34" s="19"/>
      <c r="W34" s="19"/>
      <c r="X34" s="19">
        <v>125.7</v>
      </c>
      <c r="Y34" s="19">
        <v>7</v>
      </c>
      <c r="Z34" s="19">
        <v>5.8</v>
      </c>
      <c r="AA34" s="19"/>
      <c r="AB34" s="19">
        <v>5.7</v>
      </c>
      <c r="AC34" s="19">
        <v>10.4</v>
      </c>
      <c r="AD34" s="19">
        <v>92.3</v>
      </c>
      <c r="AE34" s="19"/>
      <c r="AF34" s="19"/>
      <c r="AG34" s="19"/>
      <c r="AH34" s="19"/>
      <c r="AI34" s="19">
        <v>96</v>
      </c>
      <c r="AJ34" s="19">
        <v>154.6</v>
      </c>
      <c r="AK34" s="19"/>
      <c r="AL34" s="19"/>
      <c r="AM34" s="19"/>
      <c r="AN34" s="19">
        <v>6.5</v>
      </c>
      <c r="AO34" s="19">
        <v>0</v>
      </c>
      <c r="AP34" s="19">
        <v>53.7</v>
      </c>
      <c r="AQ34" s="19">
        <v>129.5</v>
      </c>
      <c r="AR34" s="19">
        <v>29.8</v>
      </c>
      <c r="AS34" s="19">
        <v>17.7</v>
      </c>
      <c r="AT34" s="19">
        <v>18.8</v>
      </c>
      <c r="AU34" s="19">
        <v>66.400000000000006</v>
      </c>
      <c r="AV34" s="19"/>
      <c r="AW34" s="19"/>
      <c r="AX34" s="19"/>
      <c r="AY34" s="19">
        <v>107</v>
      </c>
      <c r="AZ34" s="19">
        <v>7.4</v>
      </c>
      <c r="BA34" s="19">
        <v>9.1</v>
      </c>
      <c r="BB34" s="19">
        <v>29.2</v>
      </c>
      <c r="BC34" s="19">
        <v>44.5</v>
      </c>
      <c r="BD34" s="19">
        <v>1.9</v>
      </c>
      <c r="BE34" s="19">
        <v>11.7</v>
      </c>
      <c r="BF34" s="19">
        <v>97.6</v>
      </c>
      <c r="BG34" s="19"/>
      <c r="BH34" s="19"/>
      <c r="BI34" s="19">
        <v>82</v>
      </c>
      <c r="BJ34" s="19"/>
      <c r="BK34" s="19"/>
      <c r="BL34" s="19">
        <v>0</v>
      </c>
      <c r="BM34" s="19"/>
      <c r="BN34" s="19"/>
      <c r="BO34" s="19"/>
      <c r="BP34" s="19">
        <v>105.8</v>
      </c>
      <c r="BQ34" s="19">
        <v>0</v>
      </c>
      <c r="BR34" s="19">
        <v>167.9</v>
      </c>
      <c r="BS34" s="19">
        <v>200</v>
      </c>
      <c r="BT34" s="19">
        <v>180.6</v>
      </c>
      <c r="BU34" s="19"/>
      <c r="BV34" s="19"/>
      <c r="BW34" s="19"/>
      <c r="BX34" s="19"/>
      <c r="BY34" s="19"/>
      <c r="BZ34" s="19"/>
      <c r="CA34" s="19"/>
      <c r="CB34" s="19">
        <v>0</v>
      </c>
      <c r="CC34" s="19">
        <v>4.5</v>
      </c>
      <c r="CD34" s="19">
        <v>120.8</v>
      </c>
      <c r="CE34" s="19">
        <v>65.3</v>
      </c>
      <c r="CF34" s="19">
        <v>46</v>
      </c>
      <c r="CG34" s="19">
        <v>47.7</v>
      </c>
      <c r="CH34" s="19">
        <v>29.8</v>
      </c>
      <c r="CI34" s="19"/>
      <c r="CJ34" s="19"/>
      <c r="CK34" s="19"/>
      <c r="CL34" s="19">
        <v>146.1</v>
      </c>
      <c r="CM34" s="19">
        <v>146.69999999999999</v>
      </c>
      <c r="CN34" s="19">
        <v>149.1</v>
      </c>
      <c r="CO34" s="19"/>
      <c r="CP34" s="19"/>
      <c r="CQ34" s="19"/>
      <c r="CR34" s="19"/>
      <c r="CS34" s="19"/>
      <c r="CT34" s="19">
        <v>212.5</v>
      </c>
      <c r="CU34" s="19">
        <v>99.3</v>
      </c>
      <c r="CV34" s="19">
        <v>1.2</v>
      </c>
      <c r="CW34" s="19">
        <v>119.4</v>
      </c>
      <c r="CX34" s="19">
        <v>80.8</v>
      </c>
      <c r="CY34" s="19">
        <v>13.9</v>
      </c>
      <c r="CZ34" s="19">
        <v>0.3</v>
      </c>
      <c r="DA34" s="19">
        <v>20</v>
      </c>
      <c r="DB34" s="19">
        <v>20.661280000000001</v>
      </c>
      <c r="DC34" s="19">
        <v>0</v>
      </c>
      <c r="DD34" s="19"/>
      <c r="DE34" s="19">
        <v>222.1</v>
      </c>
      <c r="DF34" s="19">
        <v>1.2</v>
      </c>
      <c r="DG34" s="19">
        <v>3.5</v>
      </c>
      <c r="DH34" s="19">
        <v>3</v>
      </c>
      <c r="DI34" s="19"/>
      <c r="DJ34" s="19"/>
      <c r="DK34" s="19">
        <v>18.7</v>
      </c>
      <c r="DL34" s="19">
        <v>3.4</v>
      </c>
      <c r="DM34" s="19">
        <v>18.600000000000001</v>
      </c>
      <c r="DN34" s="19">
        <v>12.9</v>
      </c>
      <c r="DO34" s="19">
        <v>16.2</v>
      </c>
      <c r="DP34" s="19">
        <v>29.8</v>
      </c>
      <c r="DQ34" s="19">
        <v>83.6</v>
      </c>
      <c r="DR34" s="19">
        <v>17.5</v>
      </c>
      <c r="DS34" s="19">
        <v>3.5</v>
      </c>
      <c r="DT34" s="19">
        <v>20.100000000000001</v>
      </c>
      <c r="DU34" s="19">
        <v>2.6</v>
      </c>
      <c r="DV34" s="19">
        <v>0</v>
      </c>
      <c r="DW34" s="19">
        <v>9.3000000000000007</v>
      </c>
      <c r="DX34" s="19">
        <v>10</v>
      </c>
      <c r="DY34" s="19">
        <v>10.6</v>
      </c>
      <c r="DZ34" s="19">
        <v>14.3</v>
      </c>
      <c r="EA34" s="19">
        <v>13.9</v>
      </c>
      <c r="EB34" s="19">
        <v>23.5</v>
      </c>
      <c r="EC34" s="19">
        <v>77.099999999999994</v>
      </c>
      <c r="ED34" s="19">
        <v>40.299999999999997</v>
      </c>
      <c r="EE34" s="19">
        <v>33.200000000000003</v>
      </c>
      <c r="EF34" s="19">
        <v>98.3</v>
      </c>
      <c r="EG34" s="19">
        <v>0</v>
      </c>
      <c r="EH34" s="19">
        <v>15.3</v>
      </c>
      <c r="EI34" s="19">
        <v>21</v>
      </c>
      <c r="EJ34" s="19">
        <v>6.5</v>
      </c>
      <c r="EK34" s="19">
        <v>0</v>
      </c>
      <c r="EL34" s="19">
        <v>20.399999999999999</v>
      </c>
      <c r="EM34" s="19">
        <v>20.399999999999999</v>
      </c>
      <c r="EN34" s="19">
        <v>20</v>
      </c>
      <c r="EO34" s="19">
        <v>13.9</v>
      </c>
      <c r="EP34" s="19">
        <v>252.8</v>
      </c>
      <c r="EQ34" s="19">
        <v>19</v>
      </c>
      <c r="ER34" s="19">
        <v>150.9</v>
      </c>
      <c r="ES34" s="19">
        <v>0.6</v>
      </c>
      <c r="ET34" s="19">
        <v>116.6</v>
      </c>
      <c r="EU34" s="19">
        <v>124.8</v>
      </c>
      <c r="EV34" s="19">
        <v>112.9</v>
      </c>
      <c r="EW34" s="19">
        <v>1.1000000000000001</v>
      </c>
      <c r="EX34" s="19">
        <v>1.1000000000000001</v>
      </c>
      <c r="EY34" s="19">
        <v>2.4</v>
      </c>
      <c r="EZ34" s="19">
        <v>1</v>
      </c>
      <c r="FA34" s="19">
        <v>18.7</v>
      </c>
      <c r="FB34" s="19">
        <v>5.8</v>
      </c>
      <c r="FC34" s="19">
        <v>18.100000000000001</v>
      </c>
      <c r="FD34" s="19">
        <v>8.9</v>
      </c>
      <c r="FE34" s="19">
        <v>26.6</v>
      </c>
      <c r="FF34" s="19">
        <v>31.9</v>
      </c>
      <c r="FG34" s="19">
        <v>15.3</v>
      </c>
      <c r="FH34" s="19">
        <v>11.6</v>
      </c>
      <c r="FI34" s="19">
        <v>7.8</v>
      </c>
      <c r="FJ34" s="19">
        <v>11.08</v>
      </c>
      <c r="FK34" s="19">
        <v>7509.7412800000002</v>
      </c>
      <c r="FL34" s="15"/>
      <c r="FM34" s="19">
        <v>11.48465</v>
      </c>
      <c r="FN34" s="19">
        <v>5.734</v>
      </c>
      <c r="FO34" s="19">
        <v>6.1440000000000001</v>
      </c>
      <c r="FP34" s="19">
        <v>13.2</v>
      </c>
      <c r="FQ34" s="19">
        <v>25.81</v>
      </c>
      <c r="FR34" s="19">
        <v>9.5</v>
      </c>
      <c r="FS34" s="19">
        <v>2.4</v>
      </c>
      <c r="FT34" s="19">
        <v>5.2</v>
      </c>
      <c r="FU34" s="19">
        <v>79.472650000000002</v>
      </c>
    </row>
    <row r="35" spans="1:177" ht="24" customHeight="1" x14ac:dyDescent="0.3">
      <c r="A35" s="13" t="s">
        <v>83</v>
      </c>
      <c r="B35" s="13" t="s">
        <v>796</v>
      </c>
      <c r="C35" s="14">
        <v>204.3</v>
      </c>
      <c r="D35" s="14">
        <v>627.70000000000005</v>
      </c>
      <c r="E35" s="14">
        <v>216.3</v>
      </c>
      <c r="F35" s="14"/>
      <c r="G35" s="14"/>
      <c r="H35" s="14">
        <v>90.1</v>
      </c>
      <c r="I35" s="14">
        <v>206.1</v>
      </c>
      <c r="J35" s="14"/>
      <c r="K35" s="14"/>
      <c r="L35" s="14">
        <v>154.69999999999999</v>
      </c>
      <c r="M35" s="14">
        <v>154.80000000000001</v>
      </c>
      <c r="N35" s="14">
        <v>154.80000000000001</v>
      </c>
      <c r="O35" s="14">
        <v>243.2</v>
      </c>
      <c r="P35" s="14"/>
      <c r="Q35" s="14"/>
      <c r="R35" s="14">
        <v>378</v>
      </c>
      <c r="S35" s="14">
        <v>5.7</v>
      </c>
      <c r="T35" s="14"/>
      <c r="U35" s="14"/>
      <c r="V35" s="14"/>
      <c r="W35" s="14"/>
      <c r="X35" s="14">
        <v>129.6</v>
      </c>
      <c r="Y35" s="14">
        <v>7.2</v>
      </c>
      <c r="Z35" s="14">
        <v>5.9</v>
      </c>
      <c r="AA35" s="14"/>
      <c r="AB35" s="14">
        <v>5.5</v>
      </c>
      <c r="AC35" s="14">
        <v>10.4</v>
      </c>
      <c r="AD35" s="14">
        <v>92.5</v>
      </c>
      <c r="AE35" s="14"/>
      <c r="AF35" s="14"/>
      <c r="AG35" s="14"/>
      <c r="AH35" s="14"/>
      <c r="AI35" s="14">
        <v>96.1</v>
      </c>
      <c r="AJ35" s="14">
        <v>123.3</v>
      </c>
      <c r="AK35" s="14"/>
      <c r="AL35" s="14"/>
      <c r="AM35" s="14"/>
      <c r="AN35" s="14">
        <v>6.5</v>
      </c>
      <c r="AO35" s="14">
        <v>0</v>
      </c>
      <c r="AP35" s="14">
        <v>53.4</v>
      </c>
      <c r="AQ35" s="14">
        <v>130.19999999999999</v>
      </c>
      <c r="AR35" s="14">
        <v>25.6</v>
      </c>
      <c r="AS35" s="14">
        <v>17.8</v>
      </c>
      <c r="AT35" s="14">
        <v>18.8</v>
      </c>
      <c r="AU35" s="14">
        <v>67.900000000000006</v>
      </c>
      <c r="AV35" s="14"/>
      <c r="AW35" s="14"/>
      <c r="AX35" s="14"/>
      <c r="AY35" s="14">
        <v>107.7</v>
      </c>
      <c r="AZ35" s="14">
        <v>7.4</v>
      </c>
      <c r="BA35" s="14">
        <v>9.1999999999999993</v>
      </c>
      <c r="BB35" s="14">
        <v>35</v>
      </c>
      <c r="BC35" s="14">
        <v>45.1</v>
      </c>
      <c r="BD35" s="14">
        <v>1.9</v>
      </c>
      <c r="BE35" s="14">
        <v>12</v>
      </c>
      <c r="BF35" s="14">
        <v>97.9</v>
      </c>
      <c r="BG35" s="14"/>
      <c r="BH35" s="14"/>
      <c r="BI35" s="14">
        <v>82.4</v>
      </c>
      <c r="BJ35" s="14"/>
      <c r="BK35" s="14"/>
      <c r="BL35" s="14">
        <v>0</v>
      </c>
      <c r="BM35" s="14"/>
      <c r="BN35" s="14"/>
      <c r="BO35" s="14"/>
      <c r="BP35" s="14">
        <v>106</v>
      </c>
      <c r="BQ35" s="14">
        <v>0</v>
      </c>
      <c r="BR35" s="14">
        <v>167.5</v>
      </c>
      <c r="BS35" s="14">
        <v>200</v>
      </c>
      <c r="BT35" s="14">
        <v>178.5</v>
      </c>
      <c r="BU35" s="14"/>
      <c r="BV35" s="14"/>
      <c r="BW35" s="14"/>
      <c r="BX35" s="14"/>
      <c r="BY35" s="14"/>
      <c r="BZ35" s="14"/>
      <c r="CA35" s="14"/>
      <c r="CB35" s="14">
        <v>0</v>
      </c>
      <c r="CC35" s="14">
        <v>4.3</v>
      </c>
      <c r="CD35" s="14">
        <v>189.3</v>
      </c>
      <c r="CE35" s="14">
        <v>65</v>
      </c>
      <c r="CF35" s="14">
        <v>46.1</v>
      </c>
      <c r="CG35" s="14">
        <v>47.8</v>
      </c>
      <c r="CH35" s="14">
        <v>29.9</v>
      </c>
      <c r="CI35" s="14"/>
      <c r="CJ35" s="14"/>
      <c r="CK35" s="14"/>
      <c r="CL35" s="14">
        <v>145</v>
      </c>
      <c r="CM35" s="14">
        <v>146.1</v>
      </c>
      <c r="CN35" s="14">
        <v>148.5</v>
      </c>
      <c r="CO35" s="14"/>
      <c r="CP35" s="14"/>
      <c r="CQ35" s="14"/>
      <c r="CR35" s="14"/>
      <c r="CS35" s="14"/>
      <c r="CT35" s="14">
        <v>212</v>
      </c>
      <c r="CU35" s="14">
        <v>99.2</v>
      </c>
      <c r="CV35" s="14">
        <v>1.2</v>
      </c>
      <c r="CW35" s="14">
        <v>117.2</v>
      </c>
      <c r="CX35" s="14">
        <v>80.900000000000006</v>
      </c>
      <c r="CY35" s="14">
        <v>14.6</v>
      </c>
      <c r="CZ35" s="14">
        <v>0.5</v>
      </c>
      <c r="DA35" s="14">
        <v>20</v>
      </c>
      <c r="DB35" s="14">
        <v>20.710149999999999</v>
      </c>
      <c r="DC35" s="14">
        <v>0</v>
      </c>
      <c r="DD35" s="14"/>
      <c r="DE35" s="14">
        <v>221.8</v>
      </c>
      <c r="DF35" s="14">
        <v>1.2</v>
      </c>
      <c r="DG35" s="14">
        <v>3.5</v>
      </c>
      <c r="DH35" s="14">
        <v>3.1</v>
      </c>
      <c r="DI35" s="14"/>
      <c r="DJ35" s="14"/>
      <c r="DK35" s="14">
        <v>18.7</v>
      </c>
      <c r="DL35" s="14">
        <v>3.4</v>
      </c>
      <c r="DM35" s="14">
        <v>18.600000000000001</v>
      </c>
      <c r="DN35" s="14">
        <v>15.6</v>
      </c>
      <c r="DO35" s="14">
        <v>18.7</v>
      </c>
      <c r="DP35" s="14">
        <v>29</v>
      </c>
      <c r="DQ35" s="14">
        <v>86.3</v>
      </c>
      <c r="DR35" s="14">
        <v>17.600000000000001</v>
      </c>
      <c r="DS35" s="14">
        <v>3.5</v>
      </c>
      <c r="DT35" s="14">
        <v>20.100000000000001</v>
      </c>
      <c r="DU35" s="14">
        <v>2.6</v>
      </c>
      <c r="DV35" s="14">
        <v>0</v>
      </c>
      <c r="DW35" s="14">
        <v>9.5</v>
      </c>
      <c r="DX35" s="14">
        <v>10</v>
      </c>
      <c r="DY35" s="14">
        <v>10.6</v>
      </c>
      <c r="DZ35" s="14">
        <v>14.3</v>
      </c>
      <c r="EA35" s="14">
        <v>13.7</v>
      </c>
      <c r="EB35" s="14">
        <v>22.7</v>
      </c>
      <c r="EC35" s="14">
        <v>76.3</v>
      </c>
      <c r="ED35" s="14">
        <v>39.1</v>
      </c>
      <c r="EE35" s="14">
        <v>0</v>
      </c>
      <c r="EF35" s="14">
        <v>97.1</v>
      </c>
      <c r="EG35" s="14">
        <v>0</v>
      </c>
      <c r="EH35" s="14">
        <v>14.9</v>
      </c>
      <c r="EI35" s="14">
        <v>21</v>
      </c>
      <c r="EJ35" s="14">
        <v>6.5</v>
      </c>
      <c r="EK35" s="14">
        <v>0</v>
      </c>
      <c r="EL35" s="14">
        <v>20.399999999999999</v>
      </c>
      <c r="EM35" s="14">
        <v>20.399999999999999</v>
      </c>
      <c r="EN35" s="14">
        <v>20</v>
      </c>
      <c r="EO35" s="14">
        <v>13.8</v>
      </c>
      <c r="EP35" s="14">
        <v>253.1</v>
      </c>
      <c r="EQ35" s="14">
        <v>18.8</v>
      </c>
      <c r="ER35" s="14">
        <v>128.5</v>
      </c>
      <c r="ES35" s="14">
        <v>0.6</v>
      </c>
      <c r="ET35" s="14">
        <v>116.7</v>
      </c>
      <c r="EU35" s="14">
        <v>124.3</v>
      </c>
      <c r="EV35" s="14">
        <v>95</v>
      </c>
      <c r="EW35" s="14">
        <v>1.1000000000000001</v>
      </c>
      <c r="EX35" s="14">
        <v>1.1000000000000001</v>
      </c>
      <c r="EY35" s="14">
        <v>2.4</v>
      </c>
      <c r="EZ35" s="14">
        <v>1</v>
      </c>
      <c r="FA35" s="14">
        <v>18.7</v>
      </c>
      <c r="FB35" s="14">
        <v>5.8</v>
      </c>
      <c r="FC35" s="14">
        <v>18.100000000000001</v>
      </c>
      <c r="FD35" s="14">
        <v>9</v>
      </c>
      <c r="FE35" s="14">
        <v>26.5</v>
      </c>
      <c r="FF35" s="14">
        <v>31.9</v>
      </c>
      <c r="FG35" s="14">
        <v>15.3</v>
      </c>
      <c r="FH35" s="14">
        <v>11.6</v>
      </c>
      <c r="FI35" s="14">
        <v>8.1</v>
      </c>
      <c r="FJ35" s="14">
        <v>11.07</v>
      </c>
      <c r="FK35" s="14">
        <v>7437.9801500000003</v>
      </c>
      <c r="FL35" s="15"/>
      <c r="FM35" s="14">
        <v>11.408289999999999</v>
      </c>
      <c r="FN35" s="14">
        <v>5.2279999999999998</v>
      </c>
      <c r="FO35" s="14">
        <v>6.1470000000000002</v>
      </c>
      <c r="FP35" s="14">
        <v>13.2</v>
      </c>
      <c r="FQ35" s="14">
        <v>25.78</v>
      </c>
      <c r="FR35" s="14">
        <v>9.5</v>
      </c>
      <c r="FS35" s="14">
        <v>0</v>
      </c>
      <c r="FT35" s="14">
        <v>5.2</v>
      </c>
      <c r="FU35" s="14">
        <v>76.463290000000001</v>
      </c>
    </row>
    <row r="36" spans="1:177" ht="24" customHeight="1" x14ac:dyDescent="0.3">
      <c r="A36" s="16" t="s">
        <v>83</v>
      </c>
      <c r="B36" s="16" t="s">
        <v>797</v>
      </c>
      <c r="C36" s="17">
        <v>203.6</v>
      </c>
      <c r="D36" s="17">
        <v>628</v>
      </c>
      <c r="E36" s="17">
        <v>216</v>
      </c>
      <c r="F36" s="17"/>
      <c r="G36" s="17"/>
      <c r="H36" s="17">
        <v>90.1</v>
      </c>
      <c r="I36" s="17">
        <v>206.1</v>
      </c>
      <c r="J36" s="17"/>
      <c r="K36" s="17"/>
      <c r="L36" s="17">
        <v>111.4</v>
      </c>
      <c r="M36" s="17">
        <v>110.8</v>
      </c>
      <c r="N36" s="17">
        <v>110.8</v>
      </c>
      <c r="O36" s="17">
        <v>215.4</v>
      </c>
      <c r="P36" s="17"/>
      <c r="Q36" s="17"/>
      <c r="R36" s="17">
        <v>374.4</v>
      </c>
      <c r="S36" s="17">
        <v>5.8</v>
      </c>
      <c r="T36" s="17"/>
      <c r="U36" s="17"/>
      <c r="V36" s="17"/>
      <c r="W36" s="17"/>
      <c r="X36" s="17">
        <v>128</v>
      </c>
      <c r="Y36" s="17">
        <v>7.1</v>
      </c>
      <c r="Z36" s="17">
        <v>5.9</v>
      </c>
      <c r="AA36" s="17"/>
      <c r="AB36" s="17">
        <v>5.7</v>
      </c>
      <c r="AC36" s="17">
        <v>10.4</v>
      </c>
      <c r="AD36" s="17">
        <v>92.3</v>
      </c>
      <c r="AE36" s="17"/>
      <c r="AF36" s="17"/>
      <c r="AG36" s="17"/>
      <c r="AH36" s="17"/>
      <c r="AI36" s="17">
        <v>96.2</v>
      </c>
      <c r="AJ36" s="17">
        <v>123</v>
      </c>
      <c r="AK36" s="17"/>
      <c r="AL36" s="17"/>
      <c r="AM36" s="17"/>
      <c r="AN36" s="17">
        <v>6.5</v>
      </c>
      <c r="AO36" s="17">
        <v>0</v>
      </c>
      <c r="AP36" s="17">
        <v>52.9</v>
      </c>
      <c r="AQ36" s="17">
        <v>127.7</v>
      </c>
      <c r="AR36" s="17">
        <v>24.8</v>
      </c>
      <c r="AS36" s="17">
        <v>17.600000000000001</v>
      </c>
      <c r="AT36" s="17">
        <v>18.8</v>
      </c>
      <c r="AU36" s="17">
        <v>67.099999999999994</v>
      </c>
      <c r="AV36" s="17"/>
      <c r="AW36" s="17"/>
      <c r="AX36" s="17"/>
      <c r="AY36" s="17">
        <v>108.1</v>
      </c>
      <c r="AZ36" s="17">
        <v>7.4</v>
      </c>
      <c r="BA36" s="17">
        <v>9.1999999999999993</v>
      </c>
      <c r="BB36" s="17">
        <v>27.8</v>
      </c>
      <c r="BC36" s="17">
        <v>44.9</v>
      </c>
      <c r="BD36" s="17">
        <v>1.9</v>
      </c>
      <c r="BE36" s="17">
        <v>11.9</v>
      </c>
      <c r="BF36" s="17">
        <v>98</v>
      </c>
      <c r="BG36" s="17"/>
      <c r="BH36" s="17"/>
      <c r="BI36" s="17">
        <v>82.3</v>
      </c>
      <c r="BJ36" s="17"/>
      <c r="BK36" s="17"/>
      <c r="BL36" s="17">
        <v>0</v>
      </c>
      <c r="BM36" s="17"/>
      <c r="BN36" s="17"/>
      <c r="BO36" s="17"/>
      <c r="BP36" s="17">
        <v>106</v>
      </c>
      <c r="BQ36" s="17">
        <v>0</v>
      </c>
      <c r="BR36" s="17">
        <v>167.9</v>
      </c>
      <c r="BS36" s="17">
        <v>200</v>
      </c>
      <c r="BT36" s="17">
        <v>179.2</v>
      </c>
      <c r="BU36" s="17"/>
      <c r="BV36" s="17"/>
      <c r="BW36" s="17"/>
      <c r="BX36" s="17"/>
      <c r="BY36" s="17"/>
      <c r="BZ36" s="17"/>
      <c r="CA36" s="17"/>
      <c r="CB36" s="17">
        <v>0</v>
      </c>
      <c r="CC36" s="17">
        <v>4.4000000000000004</v>
      </c>
      <c r="CD36" s="17">
        <v>145</v>
      </c>
      <c r="CE36" s="17">
        <v>64.8</v>
      </c>
      <c r="CF36" s="17">
        <v>46.1</v>
      </c>
      <c r="CG36" s="17">
        <v>47.7</v>
      </c>
      <c r="CH36" s="17">
        <v>30</v>
      </c>
      <c r="CI36" s="17"/>
      <c r="CJ36" s="17"/>
      <c r="CK36" s="17"/>
      <c r="CL36" s="17">
        <v>145.30000000000001</v>
      </c>
      <c r="CM36" s="17">
        <v>145.9</v>
      </c>
      <c r="CN36" s="17">
        <v>148.69999999999999</v>
      </c>
      <c r="CO36" s="17"/>
      <c r="CP36" s="17"/>
      <c r="CQ36" s="17"/>
      <c r="CR36" s="17"/>
      <c r="CS36" s="17"/>
      <c r="CT36" s="17">
        <v>211.6</v>
      </c>
      <c r="CU36" s="17">
        <v>99.3</v>
      </c>
      <c r="CV36" s="17">
        <v>1.2</v>
      </c>
      <c r="CW36" s="17">
        <v>114.4</v>
      </c>
      <c r="CX36" s="17">
        <v>80.8</v>
      </c>
      <c r="CY36" s="17">
        <v>15</v>
      </c>
      <c r="CZ36" s="17">
        <v>0.3</v>
      </c>
      <c r="DA36" s="17">
        <v>20</v>
      </c>
      <c r="DB36" s="17">
        <v>20.70702</v>
      </c>
      <c r="DC36" s="17">
        <v>0</v>
      </c>
      <c r="DD36" s="17"/>
      <c r="DE36" s="17">
        <v>223.3</v>
      </c>
      <c r="DF36" s="17">
        <v>1.1000000000000001</v>
      </c>
      <c r="DG36" s="17">
        <v>3.5</v>
      </c>
      <c r="DH36" s="17">
        <v>3.1</v>
      </c>
      <c r="DI36" s="17"/>
      <c r="DJ36" s="17"/>
      <c r="DK36" s="17">
        <v>18.7</v>
      </c>
      <c r="DL36" s="17">
        <v>3.4</v>
      </c>
      <c r="DM36" s="17">
        <v>18.600000000000001</v>
      </c>
      <c r="DN36" s="17">
        <v>15.9</v>
      </c>
      <c r="DO36" s="17">
        <v>18.899999999999999</v>
      </c>
      <c r="DP36" s="17">
        <v>30.1</v>
      </c>
      <c r="DQ36" s="17">
        <v>84</v>
      </c>
      <c r="DR36" s="17">
        <v>18.3</v>
      </c>
      <c r="DS36" s="17">
        <v>3.5</v>
      </c>
      <c r="DT36" s="17">
        <v>20.100000000000001</v>
      </c>
      <c r="DU36" s="17">
        <v>2.6</v>
      </c>
      <c r="DV36" s="17">
        <v>0</v>
      </c>
      <c r="DW36" s="17">
        <v>9.5</v>
      </c>
      <c r="DX36" s="17">
        <v>10</v>
      </c>
      <c r="DY36" s="17">
        <v>10.6</v>
      </c>
      <c r="DZ36" s="17">
        <v>14.3</v>
      </c>
      <c r="EA36" s="17">
        <v>15.1</v>
      </c>
      <c r="EB36" s="17">
        <v>21.8</v>
      </c>
      <c r="EC36" s="17">
        <v>76.2</v>
      </c>
      <c r="ED36" s="17">
        <v>35.299999999999997</v>
      </c>
      <c r="EE36" s="17">
        <v>0</v>
      </c>
      <c r="EF36" s="17">
        <v>104.7</v>
      </c>
      <c r="EG36" s="17">
        <v>0</v>
      </c>
      <c r="EH36" s="17">
        <v>14.9</v>
      </c>
      <c r="EI36" s="17">
        <v>21</v>
      </c>
      <c r="EJ36" s="17">
        <v>6.5</v>
      </c>
      <c r="EK36" s="17">
        <v>0</v>
      </c>
      <c r="EL36" s="17">
        <v>20</v>
      </c>
      <c r="EM36" s="17">
        <v>20.399999999999999</v>
      </c>
      <c r="EN36" s="17">
        <v>20</v>
      </c>
      <c r="EO36" s="17">
        <v>14.7</v>
      </c>
      <c r="EP36" s="17">
        <v>252.9</v>
      </c>
      <c r="EQ36" s="17">
        <v>18</v>
      </c>
      <c r="ER36" s="17">
        <v>151.1</v>
      </c>
      <c r="ES36" s="17">
        <v>0.6</v>
      </c>
      <c r="ET36" s="17">
        <v>117</v>
      </c>
      <c r="EU36" s="17">
        <v>126</v>
      </c>
      <c r="EV36" s="17">
        <v>115.1</v>
      </c>
      <c r="EW36" s="17">
        <v>1.1000000000000001</v>
      </c>
      <c r="EX36" s="17">
        <v>1.1000000000000001</v>
      </c>
      <c r="EY36" s="17">
        <v>2.4</v>
      </c>
      <c r="EZ36" s="17">
        <v>1</v>
      </c>
      <c r="FA36" s="17">
        <v>17.2</v>
      </c>
      <c r="FB36" s="17">
        <v>5.8</v>
      </c>
      <c r="FC36" s="17">
        <v>18.5</v>
      </c>
      <c r="FD36" s="17">
        <v>9</v>
      </c>
      <c r="FE36" s="17">
        <v>26.4</v>
      </c>
      <c r="FF36" s="17">
        <v>31.8</v>
      </c>
      <c r="FG36" s="17">
        <v>15.4</v>
      </c>
      <c r="FH36" s="17">
        <v>11.6</v>
      </c>
      <c r="FI36" s="17">
        <v>7.1</v>
      </c>
      <c r="FJ36" s="17">
        <v>11.11</v>
      </c>
      <c r="FK36" s="17">
        <v>7262.5170200000002</v>
      </c>
      <c r="FL36" s="15"/>
      <c r="FM36" s="17">
        <v>11.40663</v>
      </c>
      <c r="FN36" s="17">
        <v>5.149</v>
      </c>
      <c r="FO36" s="17">
        <v>6.1449999999999996</v>
      </c>
      <c r="FP36" s="17">
        <v>13.2</v>
      </c>
      <c r="FQ36" s="17">
        <v>25.77</v>
      </c>
      <c r="FR36" s="17">
        <v>9.5</v>
      </c>
      <c r="FS36" s="17">
        <v>0</v>
      </c>
      <c r="FT36" s="17">
        <v>5.2</v>
      </c>
      <c r="FU36" s="17">
        <v>76.370630000000006</v>
      </c>
    </row>
    <row r="37" spans="1:177" ht="24" customHeight="1" x14ac:dyDescent="0.3">
      <c r="A37" s="16" t="s">
        <v>83</v>
      </c>
      <c r="B37" s="16" t="s">
        <v>798</v>
      </c>
      <c r="C37" s="17">
        <v>200.2</v>
      </c>
      <c r="D37" s="17">
        <v>622.5</v>
      </c>
      <c r="E37" s="17">
        <v>215</v>
      </c>
      <c r="F37" s="17"/>
      <c r="G37" s="17"/>
      <c r="H37" s="17">
        <v>88.8</v>
      </c>
      <c r="I37" s="17">
        <v>203.1</v>
      </c>
      <c r="J37" s="17"/>
      <c r="K37" s="17"/>
      <c r="L37" s="17">
        <v>132.19999999999999</v>
      </c>
      <c r="M37" s="17">
        <v>131.19999999999999</v>
      </c>
      <c r="N37" s="17">
        <v>131.5</v>
      </c>
      <c r="O37" s="17">
        <v>231.3</v>
      </c>
      <c r="P37" s="17"/>
      <c r="Q37" s="17"/>
      <c r="R37" s="17">
        <v>371.6</v>
      </c>
      <c r="S37" s="17">
        <v>5.6</v>
      </c>
      <c r="T37" s="17"/>
      <c r="U37" s="17"/>
      <c r="V37" s="17"/>
      <c r="W37" s="17"/>
      <c r="X37" s="17">
        <v>123.1</v>
      </c>
      <c r="Y37" s="17">
        <v>7.4</v>
      </c>
      <c r="Z37" s="17">
        <v>5.8</v>
      </c>
      <c r="AA37" s="17"/>
      <c r="AB37" s="17">
        <v>5.8</v>
      </c>
      <c r="AC37" s="17">
        <v>10.6</v>
      </c>
      <c r="AD37" s="17">
        <v>91.9</v>
      </c>
      <c r="AE37" s="17"/>
      <c r="AF37" s="17"/>
      <c r="AG37" s="17"/>
      <c r="AH37" s="17"/>
      <c r="AI37" s="17">
        <v>94.5</v>
      </c>
      <c r="AJ37" s="17">
        <v>123.8</v>
      </c>
      <c r="AK37" s="17"/>
      <c r="AL37" s="17"/>
      <c r="AM37" s="17"/>
      <c r="AN37" s="17">
        <v>6.5</v>
      </c>
      <c r="AO37" s="17">
        <v>0</v>
      </c>
      <c r="AP37" s="17">
        <v>51.2</v>
      </c>
      <c r="AQ37" s="17">
        <v>120.5</v>
      </c>
      <c r="AR37" s="17">
        <v>25.2</v>
      </c>
      <c r="AS37" s="17">
        <v>17.600000000000001</v>
      </c>
      <c r="AT37" s="17">
        <v>18.8</v>
      </c>
      <c r="AU37" s="17">
        <v>66</v>
      </c>
      <c r="AV37" s="17"/>
      <c r="AW37" s="17"/>
      <c r="AX37" s="17"/>
      <c r="AY37" s="17">
        <v>107.6</v>
      </c>
      <c r="AZ37" s="17">
        <v>7.5</v>
      </c>
      <c r="BA37" s="17">
        <v>9.1999999999999993</v>
      </c>
      <c r="BB37" s="17">
        <v>19.600000000000001</v>
      </c>
      <c r="BC37" s="17">
        <v>43.6</v>
      </c>
      <c r="BD37" s="17">
        <v>1.9</v>
      </c>
      <c r="BE37" s="17">
        <v>11.6</v>
      </c>
      <c r="BF37" s="17">
        <v>94</v>
      </c>
      <c r="BG37" s="17"/>
      <c r="BH37" s="17"/>
      <c r="BI37" s="17">
        <v>80.400000000000006</v>
      </c>
      <c r="BJ37" s="17"/>
      <c r="BK37" s="17"/>
      <c r="BL37" s="17">
        <v>0</v>
      </c>
      <c r="BM37" s="17"/>
      <c r="BN37" s="17"/>
      <c r="BO37" s="17"/>
      <c r="BP37" s="17">
        <v>104</v>
      </c>
      <c r="BQ37" s="17">
        <v>0</v>
      </c>
      <c r="BR37" s="17">
        <v>168.2</v>
      </c>
      <c r="BS37" s="17">
        <v>200</v>
      </c>
      <c r="BT37" s="17">
        <v>180.3</v>
      </c>
      <c r="BU37" s="17"/>
      <c r="BV37" s="17"/>
      <c r="BW37" s="17"/>
      <c r="BX37" s="17"/>
      <c r="BY37" s="17"/>
      <c r="BZ37" s="17"/>
      <c r="CA37" s="17"/>
      <c r="CB37" s="17">
        <v>0</v>
      </c>
      <c r="CC37" s="17">
        <v>4.4000000000000004</v>
      </c>
      <c r="CD37" s="17">
        <v>127.7</v>
      </c>
      <c r="CE37" s="17">
        <v>65.900000000000006</v>
      </c>
      <c r="CF37" s="17">
        <v>45.2</v>
      </c>
      <c r="CG37" s="17">
        <v>47.2</v>
      </c>
      <c r="CH37" s="17">
        <v>29.3</v>
      </c>
      <c r="CI37" s="17"/>
      <c r="CJ37" s="17"/>
      <c r="CK37" s="17"/>
      <c r="CL37" s="17">
        <v>145</v>
      </c>
      <c r="CM37" s="17">
        <v>145.6</v>
      </c>
      <c r="CN37" s="17">
        <v>148.69999999999999</v>
      </c>
      <c r="CO37" s="17"/>
      <c r="CP37" s="17"/>
      <c r="CQ37" s="17"/>
      <c r="CR37" s="17"/>
      <c r="CS37" s="17"/>
      <c r="CT37" s="17">
        <v>210.9</v>
      </c>
      <c r="CU37" s="17">
        <v>99.3</v>
      </c>
      <c r="CV37" s="17">
        <v>1.3</v>
      </c>
      <c r="CW37" s="17">
        <v>112.4</v>
      </c>
      <c r="CX37" s="17">
        <v>80.900000000000006</v>
      </c>
      <c r="CY37" s="17">
        <v>14.3</v>
      </c>
      <c r="CZ37" s="17">
        <v>0.2</v>
      </c>
      <c r="DA37" s="17">
        <v>20</v>
      </c>
      <c r="DB37" s="17">
        <v>20.52516</v>
      </c>
      <c r="DC37" s="17">
        <v>0</v>
      </c>
      <c r="DD37" s="17"/>
      <c r="DE37" s="17">
        <v>220</v>
      </c>
      <c r="DF37" s="17">
        <v>1.1000000000000001</v>
      </c>
      <c r="DG37" s="17">
        <v>3.4</v>
      </c>
      <c r="DH37" s="17">
        <v>2.9</v>
      </c>
      <c r="DI37" s="17"/>
      <c r="DJ37" s="17"/>
      <c r="DK37" s="17">
        <v>18.7</v>
      </c>
      <c r="DL37" s="17">
        <v>3.4</v>
      </c>
      <c r="DM37" s="17">
        <v>18.600000000000001</v>
      </c>
      <c r="DN37" s="17">
        <v>15.4</v>
      </c>
      <c r="DO37" s="17">
        <v>18.600000000000001</v>
      </c>
      <c r="DP37" s="17">
        <v>30.2</v>
      </c>
      <c r="DQ37" s="17">
        <v>83.2</v>
      </c>
      <c r="DR37" s="17">
        <v>19.3</v>
      </c>
      <c r="DS37" s="17">
        <v>3.4</v>
      </c>
      <c r="DT37" s="17">
        <v>20</v>
      </c>
      <c r="DU37" s="17">
        <v>2.6</v>
      </c>
      <c r="DV37" s="17">
        <v>0</v>
      </c>
      <c r="DW37" s="17">
        <v>9.5</v>
      </c>
      <c r="DX37" s="17">
        <v>9.8000000000000007</v>
      </c>
      <c r="DY37" s="17">
        <v>10.4</v>
      </c>
      <c r="DZ37" s="17">
        <v>13.9</v>
      </c>
      <c r="EA37" s="17">
        <v>16.3</v>
      </c>
      <c r="EB37" s="17">
        <v>21.7</v>
      </c>
      <c r="EC37" s="17">
        <v>76</v>
      </c>
      <c r="ED37" s="17">
        <v>35.4</v>
      </c>
      <c r="EE37" s="17">
        <v>0</v>
      </c>
      <c r="EF37" s="17">
        <v>102.3</v>
      </c>
      <c r="EG37" s="17">
        <v>0</v>
      </c>
      <c r="EH37" s="17">
        <v>14.9</v>
      </c>
      <c r="EI37" s="17">
        <v>21</v>
      </c>
      <c r="EJ37" s="17">
        <v>6.3</v>
      </c>
      <c r="EK37" s="17">
        <v>0</v>
      </c>
      <c r="EL37" s="17">
        <v>19.8</v>
      </c>
      <c r="EM37" s="17">
        <v>20.399999999999999</v>
      </c>
      <c r="EN37" s="17">
        <v>20</v>
      </c>
      <c r="EO37" s="17">
        <v>13.6</v>
      </c>
      <c r="EP37" s="17">
        <v>253</v>
      </c>
      <c r="EQ37" s="17">
        <v>17.399999999999999</v>
      </c>
      <c r="ER37" s="17">
        <v>151</v>
      </c>
      <c r="ES37" s="17">
        <v>0.6</v>
      </c>
      <c r="ET37" s="17">
        <v>121.6</v>
      </c>
      <c r="EU37" s="17">
        <v>141.6</v>
      </c>
      <c r="EV37" s="17">
        <v>113.5</v>
      </c>
      <c r="EW37" s="17">
        <v>0.9</v>
      </c>
      <c r="EX37" s="17">
        <v>1.1000000000000001</v>
      </c>
      <c r="EY37" s="17">
        <v>1.8</v>
      </c>
      <c r="EZ37" s="17">
        <v>0.9</v>
      </c>
      <c r="FA37" s="17">
        <v>16.100000000000001</v>
      </c>
      <c r="FB37" s="17">
        <v>5.8</v>
      </c>
      <c r="FC37" s="17">
        <v>18.899999999999999</v>
      </c>
      <c r="FD37" s="17">
        <v>8.6</v>
      </c>
      <c r="FE37" s="17">
        <v>26</v>
      </c>
      <c r="FF37" s="17">
        <v>31.9</v>
      </c>
      <c r="FG37" s="17">
        <v>15.9</v>
      </c>
      <c r="FH37" s="17">
        <v>11.6</v>
      </c>
      <c r="FI37" s="17">
        <v>6.8</v>
      </c>
      <c r="FJ37" s="17">
        <v>11.05</v>
      </c>
      <c r="FK37" s="17">
        <v>7276.5751600000003</v>
      </c>
      <c r="FL37" s="15"/>
      <c r="FM37" s="17">
        <v>11.353490000000001</v>
      </c>
      <c r="FN37" s="17">
        <v>5.1520000000000001</v>
      </c>
      <c r="FO37" s="17">
        <v>6.1459999999999999</v>
      </c>
      <c r="FP37" s="17">
        <v>13.2</v>
      </c>
      <c r="FQ37" s="17">
        <v>25.4</v>
      </c>
      <c r="FR37" s="17">
        <v>9.5</v>
      </c>
      <c r="FS37" s="17">
        <v>0</v>
      </c>
      <c r="FT37" s="17">
        <v>5.3</v>
      </c>
      <c r="FU37" s="17">
        <v>76.051490000000001</v>
      </c>
    </row>
    <row r="38" spans="1:177" ht="24" customHeight="1" x14ac:dyDescent="0.3">
      <c r="A38" s="16" t="s">
        <v>83</v>
      </c>
      <c r="B38" s="16" t="s">
        <v>799</v>
      </c>
      <c r="C38" s="17">
        <v>204.4</v>
      </c>
      <c r="D38" s="17">
        <v>629.20000000000005</v>
      </c>
      <c r="E38" s="17">
        <v>216.6</v>
      </c>
      <c r="F38" s="17"/>
      <c r="G38" s="17"/>
      <c r="H38" s="17">
        <v>90.2</v>
      </c>
      <c r="I38" s="17">
        <v>206.3</v>
      </c>
      <c r="J38" s="17"/>
      <c r="K38" s="17"/>
      <c r="L38" s="17">
        <v>141.6</v>
      </c>
      <c r="M38" s="17">
        <v>141.6</v>
      </c>
      <c r="N38" s="17">
        <v>141</v>
      </c>
      <c r="O38" s="17">
        <v>232.1</v>
      </c>
      <c r="P38" s="17"/>
      <c r="Q38" s="17"/>
      <c r="R38" s="17">
        <v>378.6</v>
      </c>
      <c r="S38" s="17">
        <v>5.8</v>
      </c>
      <c r="T38" s="17"/>
      <c r="U38" s="17"/>
      <c r="V38" s="17"/>
      <c r="W38" s="17"/>
      <c r="X38" s="17">
        <v>131.30000000000001</v>
      </c>
      <c r="Y38" s="17">
        <v>8.3000000000000007</v>
      </c>
      <c r="Z38" s="17">
        <v>5.8</v>
      </c>
      <c r="AA38" s="17"/>
      <c r="AB38" s="17">
        <v>5.8</v>
      </c>
      <c r="AC38" s="17">
        <v>10.7</v>
      </c>
      <c r="AD38" s="17">
        <v>92.7</v>
      </c>
      <c r="AE38" s="17"/>
      <c r="AF38" s="17"/>
      <c r="AG38" s="17"/>
      <c r="AH38" s="17"/>
      <c r="AI38" s="17">
        <v>96.3</v>
      </c>
      <c r="AJ38" s="17">
        <v>75.5</v>
      </c>
      <c r="AK38" s="17"/>
      <c r="AL38" s="17"/>
      <c r="AM38" s="17"/>
      <c r="AN38" s="17">
        <v>6.5</v>
      </c>
      <c r="AO38" s="17">
        <v>0</v>
      </c>
      <c r="AP38" s="17">
        <v>50.7</v>
      </c>
      <c r="AQ38" s="17">
        <v>127.8</v>
      </c>
      <c r="AR38" s="17">
        <v>24.7</v>
      </c>
      <c r="AS38" s="17">
        <v>17.600000000000001</v>
      </c>
      <c r="AT38" s="17">
        <v>18.8</v>
      </c>
      <c r="AU38" s="17">
        <v>67.599999999999994</v>
      </c>
      <c r="AV38" s="17"/>
      <c r="AW38" s="17"/>
      <c r="AX38" s="17"/>
      <c r="AY38" s="17">
        <v>107.9</v>
      </c>
      <c r="AZ38" s="17">
        <v>7.5</v>
      </c>
      <c r="BA38" s="17">
        <v>9.1999999999999993</v>
      </c>
      <c r="BB38" s="17">
        <v>24.6</v>
      </c>
      <c r="BC38" s="17">
        <v>45.1</v>
      </c>
      <c r="BD38" s="17">
        <v>1.9</v>
      </c>
      <c r="BE38" s="17">
        <v>12.1</v>
      </c>
      <c r="BF38" s="17">
        <v>98.8</v>
      </c>
      <c r="BG38" s="17"/>
      <c r="BH38" s="17"/>
      <c r="BI38" s="17">
        <v>82.5</v>
      </c>
      <c r="BJ38" s="17"/>
      <c r="BK38" s="17"/>
      <c r="BL38" s="17">
        <v>0</v>
      </c>
      <c r="BM38" s="17"/>
      <c r="BN38" s="17"/>
      <c r="BO38" s="17"/>
      <c r="BP38" s="17">
        <v>106</v>
      </c>
      <c r="BQ38" s="17">
        <v>0</v>
      </c>
      <c r="BR38" s="17">
        <v>167.4</v>
      </c>
      <c r="BS38" s="17">
        <v>200</v>
      </c>
      <c r="BT38" s="17">
        <v>179.5</v>
      </c>
      <c r="BU38" s="17"/>
      <c r="BV38" s="17"/>
      <c r="BW38" s="17"/>
      <c r="BX38" s="17"/>
      <c r="BY38" s="17"/>
      <c r="BZ38" s="17"/>
      <c r="CA38" s="17"/>
      <c r="CB38" s="17">
        <v>0</v>
      </c>
      <c r="CC38" s="17">
        <v>4.4000000000000004</v>
      </c>
      <c r="CD38" s="17">
        <v>165.8</v>
      </c>
      <c r="CE38" s="17">
        <v>79.400000000000006</v>
      </c>
      <c r="CF38" s="17">
        <v>46.2</v>
      </c>
      <c r="CG38" s="17">
        <v>47.8</v>
      </c>
      <c r="CH38" s="17">
        <v>30.1</v>
      </c>
      <c r="CI38" s="17"/>
      <c r="CJ38" s="17"/>
      <c r="CK38" s="17"/>
      <c r="CL38" s="17">
        <v>144.4</v>
      </c>
      <c r="CM38" s="17">
        <v>145.4</v>
      </c>
      <c r="CN38" s="17">
        <v>147.5</v>
      </c>
      <c r="CO38" s="17"/>
      <c r="CP38" s="17"/>
      <c r="CQ38" s="17"/>
      <c r="CR38" s="17"/>
      <c r="CS38" s="17"/>
      <c r="CT38" s="17">
        <v>210.3</v>
      </c>
      <c r="CU38" s="17">
        <v>99.4</v>
      </c>
      <c r="CV38" s="17">
        <v>0.9</v>
      </c>
      <c r="CW38" s="17">
        <v>105.5</v>
      </c>
      <c r="CX38" s="17">
        <v>81</v>
      </c>
      <c r="CY38" s="17">
        <v>15.1</v>
      </c>
      <c r="CZ38" s="17">
        <v>0.2</v>
      </c>
      <c r="DA38" s="17">
        <v>20.100000000000001</v>
      </c>
      <c r="DB38" s="17">
        <v>20.69791</v>
      </c>
      <c r="DC38" s="17">
        <v>0</v>
      </c>
      <c r="DD38" s="17"/>
      <c r="DE38" s="17">
        <v>175.5</v>
      </c>
      <c r="DF38" s="17">
        <v>1.1000000000000001</v>
      </c>
      <c r="DG38" s="17">
        <v>3.4</v>
      </c>
      <c r="DH38" s="17">
        <v>3.2</v>
      </c>
      <c r="DI38" s="17"/>
      <c r="DJ38" s="17"/>
      <c r="DK38" s="17">
        <v>18.7</v>
      </c>
      <c r="DL38" s="17">
        <v>3.3</v>
      </c>
      <c r="DM38" s="17">
        <v>18.600000000000001</v>
      </c>
      <c r="DN38" s="17">
        <v>14.6</v>
      </c>
      <c r="DO38" s="17">
        <v>18.399999999999999</v>
      </c>
      <c r="DP38" s="17">
        <v>29.9</v>
      </c>
      <c r="DQ38" s="17">
        <v>81.5</v>
      </c>
      <c r="DR38" s="17">
        <v>18.2</v>
      </c>
      <c r="DS38" s="17">
        <v>3.4</v>
      </c>
      <c r="DT38" s="17">
        <v>20</v>
      </c>
      <c r="DU38" s="17">
        <v>2.6</v>
      </c>
      <c r="DV38" s="17">
        <v>0</v>
      </c>
      <c r="DW38" s="17">
        <v>9.5</v>
      </c>
      <c r="DX38" s="17">
        <v>9.8000000000000007</v>
      </c>
      <c r="DY38" s="17">
        <v>10.7</v>
      </c>
      <c r="DZ38" s="17">
        <v>15</v>
      </c>
      <c r="EA38" s="17">
        <v>15.7</v>
      </c>
      <c r="EB38" s="17">
        <v>21.5</v>
      </c>
      <c r="EC38" s="17">
        <v>78.400000000000006</v>
      </c>
      <c r="ED38" s="17">
        <v>32.299999999999997</v>
      </c>
      <c r="EE38" s="17">
        <v>0</v>
      </c>
      <c r="EF38" s="17">
        <v>108.6</v>
      </c>
      <c r="EG38" s="17">
        <v>0</v>
      </c>
      <c r="EH38" s="17">
        <v>14.9</v>
      </c>
      <c r="EI38" s="17">
        <v>20.9</v>
      </c>
      <c r="EJ38" s="17">
        <v>6.3</v>
      </c>
      <c r="EK38" s="17">
        <v>0</v>
      </c>
      <c r="EL38" s="17">
        <v>19.600000000000001</v>
      </c>
      <c r="EM38" s="17">
        <v>20.399999999999999</v>
      </c>
      <c r="EN38" s="17">
        <v>20</v>
      </c>
      <c r="EO38" s="17">
        <v>15.5</v>
      </c>
      <c r="EP38" s="17">
        <v>224.1</v>
      </c>
      <c r="EQ38" s="17">
        <v>16.7</v>
      </c>
      <c r="ER38" s="17">
        <v>151</v>
      </c>
      <c r="ES38" s="17">
        <v>0</v>
      </c>
      <c r="ET38" s="17">
        <v>126.1</v>
      </c>
      <c r="EU38" s="17">
        <v>146.1</v>
      </c>
      <c r="EV38" s="17">
        <v>116.8</v>
      </c>
      <c r="EW38" s="17">
        <v>1</v>
      </c>
      <c r="EX38" s="17">
        <v>1.1000000000000001</v>
      </c>
      <c r="EY38" s="17">
        <v>2</v>
      </c>
      <c r="EZ38" s="17">
        <v>1</v>
      </c>
      <c r="FA38" s="17">
        <v>14.1</v>
      </c>
      <c r="FB38" s="17">
        <v>5.8</v>
      </c>
      <c r="FC38" s="17">
        <v>18.7</v>
      </c>
      <c r="FD38" s="17">
        <v>8.9</v>
      </c>
      <c r="FE38" s="17">
        <v>26</v>
      </c>
      <c r="FF38" s="17">
        <v>31.9</v>
      </c>
      <c r="FG38" s="17">
        <v>15.8</v>
      </c>
      <c r="FH38" s="17">
        <v>11.5</v>
      </c>
      <c r="FI38" s="17">
        <v>6.7</v>
      </c>
      <c r="FJ38" s="17">
        <v>0</v>
      </c>
      <c r="FK38" s="17">
        <v>7290.99791</v>
      </c>
      <c r="FL38" s="15"/>
      <c r="FM38" s="17">
        <v>11.323169999999999</v>
      </c>
      <c r="FN38" s="17">
        <v>5.1379999999999999</v>
      </c>
      <c r="FO38" s="17">
        <v>6.1459999999999999</v>
      </c>
      <c r="FP38" s="17">
        <v>13.2</v>
      </c>
      <c r="FQ38" s="17">
        <v>25.39</v>
      </c>
      <c r="FR38" s="17">
        <v>9.5</v>
      </c>
      <c r="FS38" s="17">
        <v>0</v>
      </c>
      <c r="FT38" s="17">
        <v>5.2</v>
      </c>
      <c r="FU38" s="17">
        <v>75.897170000000003</v>
      </c>
    </row>
    <row r="39" spans="1:177" ht="24" customHeight="1" x14ac:dyDescent="0.3">
      <c r="A39" s="16" t="s">
        <v>83</v>
      </c>
      <c r="B39" s="16" t="s">
        <v>800</v>
      </c>
      <c r="C39" s="17">
        <v>153.80000000000001</v>
      </c>
      <c r="D39" s="17">
        <v>626.6</v>
      </c>
      <c r="E39" s="17">
        <v>216.1</v>
      </c>
      <c r="F39" s="17"/>
      <c r="G39" s="17"/>
      <c r="H39" s="17">
        <v>88.5</v>
      </c>
      <c r="I39" s="17">
        <v>204.3</v>
      </c>
      <c r="J39" s="17"/>
      <c r="K39" s="17"/>
      <c r="L39" s="17">
        <v>149.1</v>
      </c>
      <c r="M39" s="17">
        <v>149.6</v>
      </c>
      <c r="N39" s="17">
        <v>149.4</v>
      </c>
      <c r="O39" s="17">
        <v>251.7</v>
      </c>
      <c r="P39" s="17"/>
      <c r="Q39" s="17"/>
      <c r="R39" s="17">
        <v>375.5</v>
      </c>
      <c r="S39" s="17">
        <v>5.6</v>
      </c>
      <c r="T39" s="17"/>
      <c r="U39" s="17"/>
      <c r="V39" s="17"/>
      <c r="W39" s="17"/>
      <c r="X39" s="17">
        <v>126.6</v>
      </c>
      <c r="Y39" s="17">
        <v>7</v>
      </c>
      <c r="Z39" s="17">
        <v>5.6</v>
      </c>
      <c r="AA39" s="17"/>
      <c r="AB39" s="17">
        <v>6.6</v>
      </c>
      <c r="AC39" s="17">
        <v>10.7</v>
      </c>
      <c r="AD39" s="17">
        <v>29.3</v>
      </c>
      <c r="AE39" s="17"/>
      <c r="AF39" s="17"/>
      <c r="AG39" s="17"/>
      <c r="AH39" s="17"/>
      <c r="AI39" s="17">
        <v>95.2</v>
      </c>
      <c r="AJ39" s="17">
        <v>75.400000000000006</v>
      </c>
      <c r="AK39" s="17"/>
      <c r="AL39" s="17"/>
      <c r="AM39" s="17"/>
      <c r="AN39" s="17">
        <v>6.5</v>
      </c>
      <c r="AO39" s="17">
        <v>122.5</v>
      </c>
      <c r="AP39" s="17">
        <v>49.4</v>
      </c>
      <c r="AQ39" s="17">
        <v>137.30000000000001</v>
      </c>
      <c r="AR39" s="17">
        <v>24.4</v>
      </c>
      <c r="AS39" s="17">
        <v>17.600000000000001</v>
      </c>
      <c r="AT39" s="17">
        <v>18.8</v>
      </c>
      <c r="AU39" s="17">
        <v>62.3</v>
      </c>
      <c r="AV39" s="17"/>
      <c r="AW39" s="17"/>
      <c r="AX39" s="17"/>
      <c r="AY39" s="17">
        <v>107</v>
      </c>
      <c r="AZ39" s="17">
        <v>7.5</v>
      </c>
      <c r="BA39" s="17">
        <v>9.3000000000000007</v>
      </c>
      <c r="BB39" s="17">
        <v>16.7</v>
      </c>
      <c r="BC39" s="17">
        <v>44.7</v>
      </c>
      <c r="BD39" s="17">
        <v>1.9</v>
      </c>
      <c r="BE39" s="17">
        <v>11.6</v>
      </c>
      <c r="BF39" s="17">
        <v>95.8</v>
      </c>
      <c r="BG39" s="17"/>
      <c r="BH39" s="17"/>
      <c r="BI39" s="17">
        <v>81.400000000000006</v>
      </c>
      <c r="BJ39" s="17"/>
      <c r="BK39" s="17"/>
      <c r="BL39" s="17">
        <v>0</v>
      </c>
      <c r="BM39" s="17"/>
      <c r="BN39" s="17"/>
      <c r="BO39" s="17"/>
      <c r="BP39" s="17">
        <v>104.2</v>
      </c>
      <c r="BQ39" s="17">
        <v>0</v>
      </c>
      <c r="BR39" s="17">
        <v>169.2</v>
      </c>
      <c r="BS39" s="17">
        <v>200</v>
      </c>
      <c r="BT39" s="17">
        <v>179</v>
      </c>
      <c r="BU39" s="17"/>
      <c r="BV39" s="17"/>
      <c r="BW39" s="17"/>
      <c r="BX39" s="17"/>
      <c r="BY39" s="17"/>
      <c r="BZ39" s="17"/>
      <c r="CA39" s="17"/>
      <c r="CB39" s="17">
        <v>0</v>
      </c>
      <c r="CC39" s="17">
        <v>4.4000000000000004</v>
      </c>
      <c r="CD39" s="17">
        <v>183</v>
      </c>
      <c r="CE39" s="17">
        <v>96.2</v>
      </c>
      <c r="CF39" s="17">
        <v>45.6</v>
      </c>
      <c r="CG39" s="17">
        <v>47.5</v>
      </c>
      <c r="CH39" s="17">
        <v>29.5</v>
      </c>
      <c r="CI39" s="17"/>
      <c r="CJ39" s="17"/>
      <c r="CK39" s="17"/>
      <c r="CL39" s="17">
        <v>145.6</v>
      </c>
      <c r="CM39" s="17">
        <v>146.1</v>
      </c>
      <c r="CN39" s="17">
        <v>149.4</v>
      </c>
      <c r="CO39" s="17"/>
      <c r="CP39" s="17"/>
      <c r="CQ39" s="17"/>
      <c r="CR39" s="17"/>
      <c r="CS39" s="17"/>
      <c r="CT39" s="17">
        <v>210.6</v>
      </c>
      <c r="CU39" s="17">
        <v>99.7</v>
      </c>
      <c r="CV39" s="17">
        <v>0.6</v>
      </c>
      <c r="CW39" s="17">
        <v>103.3</v>
      </c>
      <c r="CX39" s="17">
        <v>80.2</v>
      </c>
      <c r="CY39" s="17">
        <v>15.4</v>
      </c>
      <c r="CZ39" s="17">
        <v>0.3</v>
      </c>
      <c r="DA39" s="17">
        <v>20</v>
      </c>
      <c r="DB39" s="17">
        <v>20.5871</v>
      </c>
      <c r="DC39" s="17">
        <v>0</v>
      </c>
      <c r="DD39" s="17"/>
      <c r="DE39" s="17">
        <v>194.1</v>
      </c>
      <c r="DF39" s="17">
        <v>1.1000000000000001</v>
      </c>
      <c r="DG39" s="17">
        <v>3.4</v>
      </c>
      <c r="DH39" s="17">
        <v>3.2</v>
      </c>
      <c r="DI39" s="17"/>
      <c r="DJ39" s="17"/>
      <c r="DK39" s="17">
        <v>18.7</v>
      </c>
      <c r="DL39" s="17">
        <v>3.3</v>
      </c>
      <c r="DM39" s="17">
        <v>18.600000000000001</v>
      </c>
      <c r="DN39" s="17">
        <v>15.8</v>
      </c>
      <c r="DO39" s="17">
        <v>19.2</v>
      </c>
      <c r="DP39" s="17">
        <v>28.7</v>
      </c>
      <c r="DQ39" s="17">
        <v>83.5</v>
      </c>
      <c r="DR39" s="17">
        <v>19.3</v>
      </c>
      <c r="DS39" s="17">
        <v>3.3</v>
      </c>
      <c r="DT39" s="17">
        <v>20.100000000000001</v>
      </c>
      <c r="DU39" s="17">
        <v>2.6</v>
      </c>
      <c r="DV39" s="17">
        <v>0</v>
      </c>
      <c r="DW39" s="17">
        <v>9.5</v>
      </c>
      <c r="DX39" s="17">
        <v>10</v>
      </c>
      <c r="DY39" s="17">
        <v>10.5</v>
      </c>
      <c r="DZ39" s="17">
        <v>14.7</v>
      </c>
      <c r="EA39" s="17">
        <v>15.6</v>
      </c>
      <c r="EB39" s="17">
        <v>20.399999999999999</v>
      </c>
      <c r="EC39" s="17">
        <v>79.599999999999994</v>
      </c>
      <c r="ED39" s="17">
        <v>32</v>
      </c>
      <c r="EE39" s="17">
        <v>0</v>
      </c>
      <c r="EF39" s="17">
        <v>109.6</v>
      </c>
      <c r="EG39" s="17">
        <v>0</v>
      </c>
      <c r="EH39" s="17">
        <v>14.9</v>
      </c>
      <c r="EI39" s="17">
        <v>20.5</v>
      </c>
      <c r="EJ39" s="17">
        <v>6.3</v>
      </c>
      <c r="EK39" s="17">
        <v>0</v>
      </c>
      <c r="EL39" s="17">
        <v>19</v>
      </c>
      <c r="EM39" s="17">
        <v>20.399999999999999</v>
      </c>
      <c r="EN39" s="17">
        <v>20</v>
      </c>
      <c r="EO39" s="17">
        <v>14</v>
      </c>
      <c r="EP39" s="17">
        <v>251.7</v>
      </c>
      <c r="EQ39" s="17">
        <v>11.5</v>
      </c>
      <c r="ER39" s="17">
        <v>151</v>
      </c>
      <c r="ES39" s="17">
        <v>0</v>
      </c>
      <c r="ET39" s="17">
        <v>125.9</v>
      </c>
      <c r="EU39" s="17">
        <v>157.5</v>
      </c>
      <c r="EV39" s="17">
        <v>114.7</v>
      </c>
      <c r="EW39" s="17">
        <v>1.1000000000000001</v>
      </c>
      <c r="EX39" s="17">
        <v>1.1000000000000001</v>
      </c>
      <c r="EY39" s="17">
        <v>2</v>
      </c>
      <c r="EZ39" s="17">
        <v>1</v>
      </c>
      <c r="FA39" s="17">
        <v>14.4</v>
      </c>
      <c r="FB39" s="17">
        <v>5.8</v>
      </c>
      <c r="FC39" s="17">
        <v>18.7</v>
      </c>
      <c r="FD39" s="17">
        <v>8.5</v>
      </c>
      <c r="FE39" s="17">
        <v>27.1</v>
      </c>
      <c r="FF39" s="17">
        <v>31.6</v>
      </c>
      <c r="FG39" s="17">
        <v>15.5</v>
      </c>
      <c r="FH39" s="17">
        <v>11.5</v>
      </c>
      <c r="FI39" s="17">
        <v>7.1</v>
      </c>
      <c r="FJ39" s="17">
        <v>9.89</v>
      </c>
      <c r="FK39" s="17">
        <v>7411.1770999999999</v>
      </c>
      <c r="FL39" s="15"/>
      <c r="FM39" s="17">
        <v>11.40348</v>
      </c>
      <c r="FN39" s="17">
        <v>5.141</v>
      </c>
      <c r="FO39" s="17">
        <v>6.1429999999999998</v>
      </c>
      <c r="FP39" s="17">
        <v>13.2</v>
      </c>
      <c r="FQ39" s="17">
        <v>25.57</v>
      </c>
      <c r="FR39" s="17">
        <v>9.5</v>
      </c>
      <c r="FS39" s="17">
        <v>0</v>
      </c>
      <c r="FT39" s="17">
        <v>5.2</v>
      </c>
      <c r="FU39" s="17">
        <v>76.157480000000007</v>
      </c>
    </row>
    <row r="40" spans="1:177" ht="24" customHeight="1" x14ac:dyDescent="0.3">
      <c r="A40" s="16" t="s">
        <v>83</v>
      </c>
      <c r="B40" s="16" t="s">
        <v>801</v>
      </c>
      <c r="C40" s="17">
        <v>155.80000000000001</v>
      </c>
      <c r="D40" s="17">
        <v>624</v>
      </c>
      <c r="E40" s="17">
        <v>214.9</v>
      </c>
      <c r="F40" s="17"/>
      <c r="G40" s="17"/>
      <c r="H40" s="17">
        <v>89</v>
      </c>
      <c r="I40" s="17">
        <v>203.8</v>
      </c>
      <c r="J40" s="17"/>
      <c r="K40" s="17"/>
      <c r="L40" s="17">
        <v>129.19999999999999</v>
      </c>
      <c r="M40" s="17">
        <v>129.30000000000001</v>
      </c>
      <c r="N40" s="17">
        <v>129.5</v>
      </c>
      <c r="O40" s="17">
        <v>237.5</v>
      </c>
      <c r="P40" s="17"/>
      <c r="Q40" s="17"/>
      <c r="R40" s="17">
        <v>371.4</v>
      </c>
      <c r="S40" s="17">
        <v>5.6</v>
      </c>
      <c r="T40" s="17"/>
      <c r="U40" s="17"/>
      <c r="V40" s="17"/>
      <c r="W40" s="17"/>
      <c r="X40" s="17">
        <v>123.1</v>
      </c>
      <c r="Y40" s="17">
        <v>7</v>
      </c>
      <c r="Z40" s="17">
        <v>6</v>
      </c>
      <c r="AA40" s="17"/>
      <c r="AB40" s="17">
        <v>6.8</v>
      </c>
      <c r="AC40" s="17">
        <v>13.3</v>
      </c>
      <c r="AD40" s="17">
        <v>28.6</v>
      </c>
      <c r="AE40" s="17"/>
      <c r="AF40" s="17"/>
      <c r="AG40" s="17"/>
      <c r="AH40" s="17"/>
      <c r="AI40" s="17">
        <v>95.1</v>
      </c>
      <c r="AJ40" s="17">
        <v>75.7</v>
      </c>
      <c r="AK40" s="17"/>
      <c r="AL40" s="17"/>
      <c r="AM40" s="17"/>
      <c r="AN40" s="17">
        <v>6.5</v>
      </c>
      <c r="AO40" s="17">
        <v>151.9</v>
      </c>
      <c r="AP40" s="17">
        <v>51.1</v>
      </c>
      <c r="AQ40" s="17">
        <v>145.6</v>
      </c>
      <c r="AR40" s="17">
        <v>27.2</v>
      </c>
      <c r="AS40" s="17">
        <v>17.600000000000001</v>
      </c>
      <c r="AT40" s="17">
        <v>18.8</v>
      </c>
      <c r="AU40" s="17">
        <v>60.6</v>
      </c>
      <c r="AV40" s="17"/>
      <c r="AW40" s="17"/>
      <c r="AX40" s="17"/>
      <c r="AY40" s="17">
        <v>107.3</v>
      </c>
      <c r="AZ40" s="17">
        <v>7.5</v>
      </c>
      <c r="BA40" s="17">
        <v>9.3000000000000007</v>
      </c>
      <c r="BB40" s="17">
        <v>17.100000000000001</v>
      </c>
      <c r="BC40" s="17">
        <v>44.7</v>
      </c>
      <c r="BD40" s="17">
        <v>1.9</v>
      </c>
      <c r="BE40" s="17">
        <v>11.8</v>
      </c>
      <c r="BF40" s="17">
        <v>94.8</v>
      </c>
      <c r="BG40" s="17"/>
      <c r="BH40" s="17"/>
      <c r="BI40" s="17">
        <v>81.7</v>
      </c>
      <c r="BJ40" s="17"/>
      <c r="BK40" s="17"/>
      <c r="BL40" s="17">
        <v>0</v>
      </c>
      <c r="BM40" s="17"/>
      <c r="BN40" s="17"/>
      <c r="BO40" s="17"/>
      <c r="BP40" s="17">
        <v>104.4</v>
      </c>
      <c r="BQ40" s="17">
        <v>0</v>
      </c>
      <c r="BR40" s="17">
        <v>168</v>
      </c>
      <c r="BS40" s="17">
        <v>200</v>
      </c>
      <c r="BT40" s="17">
        <v>179.4</v>
      </c>
      <c r="BU40" s="17"/>
      <c r="BV40" s="17"/>
      <c r="BW40" s="17"/>
      <c r="BX40" s="17"/>
      <c r="BY40" s="17"/>
      <c r="BZ40" s="17"/>
      <c r="CA40" s="17"/>
      <c r="CB40" s="17">
        <v>0</v>
      </c>
      <c r="CC40" s="17">
        <v>4.5999999999999996</v>
      </c>
      <c r="CD40" s="17">
        <v>194</v>
      </c>
      <c r="CE40" s="17">
        <v>97</v>
      </c>
      <c r="CF40" s="17">
        <v>45.6</v>
      </c>
      <c r="CG40" s="17">
        <v>47.6</v>
      </c>
      <c r="CH40" s="17">
        <v>29</v>
      </c>
      <c r="CI40" s="17"/>
      <c r="CJ40" s="17"/>
      <c r="CK40" s="17"/>
      <c r="CL40" s="17">
        <v>145.5</v>
      </c>
      <c r="CM40" s="17">
        <v>146.5</v>
      </c>
      <c r="CN40" s="17">
        <v>149</v>
      </c>
      <c r="CO40" s="17"/>
      <c r="CP40" s="17"/>
      <c r="CQ40" s="17"/>
      <c r="CR40" s="17"/>
      <c r="CS40" s="17"/>
      <c r="CT40" s="17">
        <v>210.9</v>
      </c>
      <c r="CU40" s="17">
        <v>100.4</v>
      </c>
      <c r="CV40" s="17">
        <v>0.3</v>
      </c>
      <c r="CW40" s="17">
        <v>110.4</v>
      </c>
      <c r="CX40" s="17">
        <v>80.900000000000006</v>
      </c>
      <c r="CY40" s="17">
        <v>15.5</v>
      </c>
      <c r="CZ40" s="17">
        <v>0.2</v>
      </c>
      <c r="DA40" s="17">
        <v>20</v>
      </c>
      <c r="DB40" s="17">
        <v>20.626270000000002</v>
      </c>
      <c r="DC40" s="17">
        <v>0</v>
      </c>
      <c r="DD40" s="17"/>
      <c r="DE40" s="17">
        <v>216.9</v>
      </c>
      <c r="DF40" s="17">
        <v>1.1000000000000001</v>
      </c>
      <c r="DG40" s="17">
        <v>3.5</v>
      </c>
      <c r="DH40" s="17">
        <v>3.1</v>
      </c>
      <c r="DI40" s="17"/>
      <c r="DJ40" s="17"/>
      <c r="DK40" s="17">
        <v>18.7</v>
      </c>
      <c r="DL40" s="17">
        <v>3.3</v>
      </c>
      <c r="DM40" s="17">
        <v>18.600000000000001</v>
      </c>
      <c r="DN40" s="17">
        <v>15.8</v>
      </c>
      <c r="DO40" s="17">
        <v>19</v>
      </c>
      <c r="DP40" s="17">
        <v>29.1</v>
      </c>
      <c r="DQ40" s="17">
        <v>87.1</v>
      </c>
      <c r="DR40" s="17">
        <v>19.2</v>
      </c>
      <c r="DS40" s="17">
        <v>3.4</v>
      </c>
      <c r="DT40" s="17">
        <v>19.899999999999999</v>
      </c>
      <c r="DU40" s="17">
        <v>2.6</v>
      </c>
      <c r="DV40" s="17">
        <v>0</v>
      </c>
      <c r="DW40" s="17">
        <v>9.5</v>
      </c>
      <c r="DX40" s="17">
        <v>9.6999999999999993</v>
      </c>
      <c r="DY40" s="17">
        <v>10.4</v>
      </c>
      <c r="DZ40" s="17">
        <v>14.8</v>
      </c>
      <c r="EA40" s="17">
        <v>15.7</v>
      </c>
      <c r="EB40" s="17">
        <v>21.1</v>
      </c>
      <c r="EC40" s="17">
        <v>79.599999999999994</v>
      </c>
      <c r="ED40" s="17">
        <v>38.799999999999997</v>
      </c>
      <c r="EE40" s="17">
        <v>0</v>
      </c>
      <c r="EF40" s="17">
        <v>108.6</v>
      </c>
      <c r="EG40" s="17">
        <v>0</v>
      </c>
      <c r="EH40" s="17">
        <v>14.9</v>
      </c>
      <c r="EI40" s="17">
        <v>20.5</v>
      </c>
      <c r="EJ40" s="17">
        <v>6.3</v>
      </c>
      <c r="EK40" s="17">
        <v>0</v>
      </c>
      <c r="EL40" s="17">
        <v>19</v>
      </c>
      <c r="EM40" s="17">
        <v>20.399999999999999</v>
      </c>
      <c r="EN40" s="17">
        <v>20</v>
      </c>
      <c r="EO40" s="17">
        <v>14.7</v>
      </c>
      <c r="EP40" s="17">
        <v>253.1</v>
      </c>
      <c r="EQ40" s="17">
        <v>12.7</v>
      </c>
      <c r="ER40" s="17">
        <v>153.1</v>
      </c>
      <c r="ES40" s="17">
        <v>0</v>
      </c>
      <c r="ET40" s="17">
        <v>125.8</v>
      </c>
      <c r="EU40" s="17">
        <v>154.6</v>
      </c>
      <c r="EV40" s="17">
        <v>109.8</v>
      </c>
      <c r="EW40" s="17">
        <v>1.1000000000000001</v>
      </c>
      <c r="EX40" s="17">
        <v>1.1000000000000001</v>
      </c>
      <c r="EY40" s="17">
        <v>2.4</v>
      </c>
      <c r="EZ40" s="17">
        <v>1.1000000000000001</v>
      </c>
      <c r="FA40" s="17">
        <v>11.9</v>
      </c>
      <c r="FB40" s="17">
        <v>5.8</v>
      </c>
      <c r="FC40" s="17">
        <v>18.600000000000001</v>
      </c>
      <c r="FD40" s="17">
        <v>9.1</v>
      </c>
      <c r="FE40" s="17">
        <v>27.8</v>
      </c>
      <c r="FF40" s="17">
        <v>31.8</v>
      </c>
      <c r="FG40" s="17">
        <v>15.5</v>
      </c>
      <c r="FH40" s="17">
        <v>11.5</v>
      </c>
      <c r="FI40" s="17">
        <v>6.6</v>
      </c>
      <c r="FJ40" s="17">
        <v>10.99</v>
      </c>
      <c r="FK40" s="17">
        <v>7420.5162700000001</v>
      </c>
      <c r="FL40" s="15"/>
      <c r="FM40" s="17">
        <v>11.30655</v>
      </c>
      <c r="FN40" s="17">
        <v>5.0621999999999998</v>
      </c>
      <c r="FO40" s="17">
        <v>6.1429999999999998</v>
      </c>
      <c r="FP40" s="17">
        <v>13.2</v>
      </c>
      <c r="FQ40" s="17">
        <v>25.72</v>
      </c>
      <c r="FR40" s="17">
        <v>9.5</v>
      </c>
      <c r="FS40" s="17">
        <v>2.6</v>
      </c>
      <c r="FT40" s="17">
        <v>5.2</v>
      </c>
      <c r="FU40" s="17">
        <v>78.731750000000005</v>
      </c>
    </row>
    <row r="41" spans="1:177" ht="24" customHeight="1" x14ac:dyDescent="0.3">
      <c r="A41" s="16" t="s">
        <v>83</v>
      </c>
      <c r="B41" s="16" t="s">
        <v>802</v>
      </c>
      <c r="C41" s="17">
        <v>158.6</v>
      </c>
      <c r="D41" s="17">
        <v>624.79999999999995</v>
      </c>
      <c r="E41" s="17">
        <v>216.3</v>
      </c>
      <c r="F41" s="17"/>
      <c r="G41" s="17"/>
      <c r="H41" s="17">
        <v>90.2</v>
      </c>
      <c r="I41" s="17">
        <v>208.3</v>
      </c>
      <c r="J41" s="17"/>
      <c r="K41" s="17"/>
      <c r="L41" s="17">
        <v>182.1</v>
      </c>
      <c r="M41" s="17">
        <v>187.3</v>
      </c>
      <c r="N41" s="17">
        <v>187.2</v>
      </c>
      <c r="O41" s="17">
        <v>273.3</v>
      </c>
      <c r="P41" s="17"/>
      <c r="Q41" s="17"/>
      <c r="R41" s="17">
        <v>379.7</v>
      </c>
      <c r="S41" s="17">
        <v>5.7</v>
      </c>
      <c r="T41" s="17"/>
      <c r="U41" s="17"/>
      <c r="V41" s="17"/>
      <c r="W41" s="17"/>
      <c r="X41" s="17">
        <v>123.5</v>
      </c>
      <c r="Y41" s="17">
        <v>7.6</v>
      </c>
      <c r="Z41" s="17">
        <v>6.2</v>
      </c>
      <c r="AA41" s="17"/>
      <c r="AB41" s="17">
        <v>6.9</v>
      </c>
      <c r="AC41" s="17">
        <v>13.3</v>
      </c>
      <c r="AD41" s="17">
        <v>30.2</v>
      </c>
      <c r="AE41" s="17"/>
      <c r="AF41" s="17"/>
      <c r="AG41" s="17"/>
      <c r="AH41" s="17"/>
      <c r="AI41" s="17">
        <v>96.2</v>
      </c>
      <c r="AJ41" s="17">
        <v>76.400000000000006</v>
      </c>
      <c r="AK41" s="17"/>
      <c r="AL41" s="17"/>
      <c r="AM41" s="17"/>
      <c r="AN41" s="17">
        <v>6.5</v>
      </c>
      <c r="AO41" s="17">
        <v>199</v>
      </c>
      <c r="AP41" s="17">
        <v>53.1</v>
      </c>
      <c r="AQ41" s="17">
        <v>121.8</v>
      </c>
      <c r="AR41" s="17">
        <v>25.2</v>
      </c>
      <c r="AS41" s="17">
        <v>17.7</v>
      </c>
      <c r="AT41" s="17">
        <v>18.8</v>
      </c>
      <c r="AU41" s="17">
        <v>64.400000000000006</v>
      </c>
      <c r="AV41" s="17"/>
      <c r="AW41" s="17"/>
      <c r="AX41" s="17"/>
      <c r="AY41" s="17">
        <v>107.5</v>
      </c>
      <c r="AZ41" s="17">
        <v>7.4</v>
      </c>
      <c r="BA41" s="17">
        <v>9.1999999999999993</v>
      </c>
      <c r="BB41" s="17">
        <v>34.799999999999997</v>
      </c>
      <c r="BC41" s="17">
        <v>44.9</v>
      </c>
      <c r="BD41" s="17">
        <v>1.9</v>
      </c>
      <c r="BE41" s="17">
        <v>12</v>
      </c>
      <c r="BF41" s="17">
        <v>98.6</v>
      </c>
      <c r="BG41" s="17"/>
      <c r="BH41" s="17"/>
      <c r="BI41" s="17">
        <v>82.3</v>
      </c>
      <c r="BJ41" s="17"/>
      <c r="BK41" s="17"/>
      <c r="BL41" s="17">
        <v>0</v>
      </c>
      <c r="BM41" s="17"/>
      <c r="BN41" s="17"/>
      <c r="BO41" s="17"/>
      <c r="BP41" s="17">
        <v>105.9</v>
      </c>
      <c r="BQ41" s="17">
        <v>0</v>
      </c>
      <c r="BR41" s="17">
        <v>170</v>
      </c>
      <c r="BS41" s="17">
        <v>200</v>
      </c>
      <c r="BT41" s="17">
        <v>179.8</v>
      </c>
      <c r="BU41" s="17"/>
      <c r="BV41" s="17"/>
      <c r="BW41" s="17"/>
      <c r="BX41" s="17"/>
      <c r="BY41" s="17"/>
      <c r="BZ41" s="17"/>
      <c r="CA41" s="17"/>
      <c r="CB41" s="17">
        <v>0</v>
      </c>
      <c r="CC41" s="17">
        <v>4.5999999999999996</v>
      </c>
      <c r="CD41" s="17">
        <v>137.19999999999999</v>
      </c>
      <c r="CE41" s="17">
        <v>84.2</v>
      </c>
      <c r="CF41" s="17">
        <v>46.1</v>
      </c>
      <c r="CG41" s="17">
        <v>47.7</v>
      </c>
      <c r="CH41" s="17">
        <v>29.7</v>
      </c>
      <c r="CI41" s="17"/>
      <c r="CJ41" s="17"/>
      <c r="CK41" s="17"/>
      <c r="CL41" s="17">
        <v>145.1</v>
      </c>
      <c r="CM41" s="17">
        <v>146.6</v>
      </c>
      <c r="CN41" s="17">
        <v>148.80000000000001</v>
      </c>
      <c r="CO41" s="17"/>
      <c r="CP41" s="17"/>
      <c r="CQ41" s="17"/>
      <c r="CR41" s="17"/>
      <c r="CS41" s="17"/>
      <c r="CT41" s="17">
        <v>212.2</v>
      </c>
      <c r="CU41" s="17">
        <v>101.6</v>
      </c>
      <c r="CV41" s="17">
        <v>0.1</v>
      </c>
      <c r="CW41" s="17">
        <v>115.5</v>
      </c>
      <c r="CX41" s="17">
        <v>70.7</v>
      </c>
      <c r="CY41" s="17">
        <v>14.3</v>
      </c>
      <c r="CZ41" s="17">
        <v>0.1</v>
      </c>
      <c r="DA41" s="17">
        <v>19.899999999999999</v>
      </c>
      <c r="DB41" s="17">
        <v>20.71894</v>
      </c>
      <c r="DC41" s="17">
        <v>0</v>
      </c>
      <c r="DD41" s="17"/>
      <c r="DE41" s="17">
        <v>175.2</v>
      </c>
      <c r="DF41" s="17">
        <v>1</v>
      </c>
      <c r="DG41" s="17">
        <v>3.5</v>
      </c>
      <c r="DH41" s="17">
        <v>3.1</v>
      </c>
      <c r="DI41" s="17"/>
      <c r="DJ41" s="17"/>
      <c r="DK41" s="17">
        <v>18.7</v>
      </c>
      <c r="DL41" s="17">
        <v>3.4</v>
      </c>
      <c r="DM41" s="17">
        <v>18.600000000000001</v>
      </c>
      <c r="DN41" s="17">
        <v>14.8</v>
      </c>
      <c r="DO41" s="17">
        <v>17.8</v>
      </c>
      <c r="DP41" s="17">
        <v>29.8</v>
      </c>
      <c r="DQ41" s="17">
        <v>88.2</v>
      </c>
      <c r="DR41" s="17">
        <v>18.100000000000001</v>
      </c>
      <c r="DS41" s="17">
        <v>3.4</v>
      </c>
      <c r="DT41" s="17">
        <v>20</v>
      </c>
      <c r="DU41" s="17">
        <v>2.6</v>
      </c>
      <c r="DV41" s="17">
        <v>0</v>
      </c>
      <c r="DW41" s="17">
        <v>9.5</v>
      </c>
      <c r="DX41" s="17">
        <v>9.6</v>
      </c>
      <c r="DY41" s="17">
        <v>10.6</v>
      </c>
      <c r="DZ41" s="17">
        <v>15</v>
      </c>
      <c r="EA41" s="17">
        <v>15.9</v>
      </c>
      <c r="EB41" s="17">
        <v>22.5</v>
      </c>
      <c r="EC41" s="17">
        <v>80</v>
      </c>
      <c r="ED41" s="17">
        <v>8.6999999999999993</v>
      </c>
      <c r="EE41" s="17">
        <v>0</v>
      </c>
      <c r="EF41" s="17">
        <v>113.3</v>
      </c>
      <c r="EG41" s="17">
        <v>0</v>
      </c>
      <c r="EH41" s="17">
        <v>15.1</v>
      </c>
      <c r="EI41" s="17">
        <v>20.5</v>
      </c>
      <c r="EJ41" s="17">
        <v>6.3</v>
      </c>
      <c r="EK41" s="17">
        <v>0</v>
      </c>
      <c r="EL41" s="17">
        <v>18.8</v>
      </c>
      <c r="EM41" s="17">
        <v>20</v>
      </c>
      <c r="EN41" s="17">
        <v>20</v>
      </c>
      <c r="EO41" s="17">
        <v>15.5</v>
      </c>
      <c r="EP41" s="17">
        <v>175.2</v>
      </c>
      <c r="EQ41" s="17">
        <v>10.199999999999999</v>
      </c>
      <c r="ER41" s="17">
        <v>123.2</v>
      </c>
      <c r="ES41" s="17">
        <v>0</v>
      </c>
      <c r="ET41" s="17">
        <v>125.4</v>
      </c>
      <c r="EU41" s="17">
        <v>156.6</v>
      </c>
      <c r="EV41" s="17">
        <v>75.8</v>
      </c>
      <c r="EW41" s="17">
        <v>1.1000000000000001</v>
      </c>
      <c r="EX41" s="17">
        <v>1.1000000000000001</v>
      </c>
      <c r="EY41" s="17">
        <v>2.4</v>
      </c>
      <c r="EZ41" s="17">
        <v>1.1000000000000001</v>
      </c>
      <c r="FA41" s="17">
        <v>10.1</v>
      </c>
      <c r="FB41" s="17">
        <v>5.8</v>
      </c>
      <c r="FC41" s="17">
        <v>18.8</v>
      </c>
      <c r="FD41" s="17">
        <v>8.8000000000000007</v>
      </c>
      <c r="FE41" s="17">
        <v>27.7</v>
      </c>
      <c r="FF41" s="17">
        <v>31.9</v>
      </c>
      <c r="FG41" s="17">
        <v>15.5</v>
      </c>
      <c r="FH41" s="17">
        <v>11.6</v>
      </c>
      <c r="FI41" s="17">
        <v>8.1</v>
      </c>
      <c r="FJ41" s="17">
        <v>11.02</v>
      </c>
      <c r="FK41" s="17">
        <v>7420.6389399999998</v>
      </c>
      <c r="FL41" s="15"/>
      <c r="FM41" s="17">
        <v>11.306039999999999</v>
      </c>
      <c r="FN41" s="17">
        <v>5.17</v>
      </c>
      <c r="FO41" s="17">
        <v>6.1440000000000001</v>
      </c>
      <c r="FP41" s="17">
        <v>13.2</v>
      </c>
      <c r="FQ41" s="17">
        <v>25.72</v>
      </c>
      <c r="FR41" s="17">
        <v>9.5</v>
      </c>
      <c r="FS41" s="17">
        <v>2.8</v>
      </c>
      <c r="FT41" s="17">
        <v>5.2</v>
      </c>
      <c r="FU41" s="17">
        <v>79.040040000000005</v>
      </c>
    </row>
    <row r="42" spans="1:177" ht="24" customHeight="1" x14ac:dyDescent="0.3">
      <c r="A42" s="18" t="s">
        <v>83</v>
      </c>
      <c r="B42" s="18" t="s">
        <v>803</v>
      </c>
      <c r="C42" s="19">
        <v>155.4</v>
      </c>
      <c r="D42" s="19">
        <v>628.79999999999995</v>
      </c>
      <c r="E42" s="19">
        <v>216</v>
      </c>
      <c r="F42" s="19"/>
      <c r="G42" s="19"/>
      <c r="H42" s="19">
        <v>89.4</v>
      </c>
      <c r="I42" s="19">
        <v>207.6</v>
      </c>
      <c r="J42" s="19"/>
      <c r="K42" s="19"/>
      <c r="L42" s="19">
        <v>156</v>
      </c>
      <c r="M42" s="19">
        <v>156.19999999999999</v>
      </c>
      <c r="N42" s="19">
        <v>156.30000000000001</v>
      </c>
      <c r="O42" s="19">
        <v>250.9</v>
      </c>
      <c r="P42" s="19"/>
      <c r="Q42" s="19"/>
      <c r="R42" s="19">
        <v>377.5</v>
      </c>
      <c r="S42" s="19">
        <v>5.8</v>
      </c>
      <c r="T42" s="19"/>
      <c r="U42" s="19"/>
      <c r="V42" s="19"/>
      <c r="W42" s="19"/>
      <c r="X42" s="19">
        <v>124.6</v>
      </c>
      <c r="Y42" s="19">
        <v>7.4</v>
      </c>
      <c r="Z42" s="19">
        <v>6.2</v>
      </c>
      <c r="AA42" s="19"/>
      <c r="AB42" s="19">
        <v>6.9</v>
      </c>
      <c r="AC42" s="19">
        <v>13.4</v>
      </c>
      <c r="AD42" s="19">
        <v>29.9</v>
      </c>
      <c r="AE42" s="19"/>
      <c r="AF42" s="19"/>
      <c r="AG42" s="19"/>
      <c r="AH42" s="19"/>
      <c r="AI42" s="19">
        <v>96</v>
      </c>
      <c r="AJ42" s="19">
        <v>74.900000000000006</v>
      </c>
      <c r="AK42" s="19"/>
      <c r="AL42" s="19"/>
      <c r="AM42" s="19"/>
      <c r="AN42" s="19">
        <v>6.5</v>
      </c>
      <c r="AO42" s="19">
        <v>176.4</v>
      </c>
      <c r="AP42" s="19">
        <v>51</v>
      </c>
      <c r="AQ42" s="19">
        <v>119.2</v>
      </c>
      <c r="AR42" s="19">
        <v>25.8</v>
      </c>
      <c r="AS42" s="19">
        <v>17.7</v>
      </c>
      <c r="AT42" s="19">
        <v>18.8</v>
      </c>
      <c r="AU42" s="19">
        <v>67.099999999999994</v>
      </c>
      <c r="AV42" s="19"/>
      <c r="AW42" s="19"/>
      <c r="AX42" s="19"/>
      <c r="AY42" s="19">
        <v>108.8</v>
      </c>
      <c r="AZ42" s="19">
        <v>7.5</v>
      </c>
      <c r="BA42" s="19">
        <v>9.1999999999999993</v>
      </c>
      <c r="BB42" s="19">
        <v>17.100000000000001</v>
      </c>
      <c r="BC42" s="19">
        <v>45</v>
      </c>
      <c r="BD42" s="19">
        <v>1.9</v>
      </c>
      <c r="BE42" s="19">
        <v>11.7</v>
      </c>
      <c r="BF42" s="19">
        <v>98.1</v>
      </c>
      <c r="BG42" s="19"/>
      <c r="BH42" s="19"/>
      <c r="BI42" s="19">
        <v>81.900000000000006</v>
      </c>
      <c r="BJ42" s="19"/>
      <c r="BK42" s="19"/>
      <c r="BL42" s="19">
        <v>0</v>
      </c>
      <c r="BM42" s="19"/>
      <c r="BN42" s="19"/>
      <c r="BO42" s="19"/>
      <c r="BP42" s="19">
        <v>105.7</v>
      </c>
      <c r="BQ42" s="19">
        <v>0</v>
      </c>
      <c r="BR42" s="19">
        <v>171</v>
      </c>
      <c r="BS42" s="19">
        <v>200</v>
      </c>
      <c r="BT42" s="19">
        <v>180.3</v>
      </c>
      <c r="BU42" s="19"/>
      <c r="BV42" s="19"/>
      <c r="BW42" s="19"/>
      <c r="BX42" s="19"/>
      <c r="BY42" s="19"/>
      <c r="BZ42" s="19"/>
      <c r="CA42" s="19"/>
      <c r="CB42" s="19">
        <v>0</v>
      </c>
      <c r="CC42" s="19">
        <v>4.5999999999999996</v>
      </c>
      <c r="CD42" s="19">
        <v>110.6</v>
      </c>
      <c r="CE42" s="19">
        <v>83.1</v>
      </c>
      <c r="CF42" s="19">
        <v>46.1</v>
      </c>
      <c r="CG42" s="19">
        <v>47.8</v>
      </c>
      <c r="CH42" s="19">
        <v>29.5</v>
      </c>
      <c r="CI42" s="19"/>
      <c r="CJ42" s="19"/>
      <c r="CK42" s="19"/>
      <c r="CL42" s="19">
        <v>145.5</v>
      </c>
      <c r="CM42" s="19">
        <v>146.5</v>
      </c>
      <c r="CN42" s="19">
        <v>148.5</v>
      </c>
      <c r="CO42" s="19"/>
      <c r="CP42" s="19"/>
      <c r="CQ42" s="19"/>
      <c r="CR42" s="19"/>
      <c r="CS42" s="19"/>
      <c r="CT42" s="19">
        <v>212.7</v>
      </c>
      <c r="CU42" s="19">
        <v>101.7</v>
      </c>
      <c r="CV42" s="19">
        <v>0.1</v>
      </c>
      <c r="CW42" s="19">
        <v>116.5</v>
      </c>
      <c r="CX42" s="19">
        <v>79.2</v>
      </c>
      <c r="CY42" s="19">
        <v>14.2</v>
      </c>
      <c r="CZ42" s="19">
        <v>0.1</v>
      </c>
      <c r="DA42" s="19">
        <v>19.899999999999999</v>
      </c>
      <c r="DB42" s="19">
        <v>20.653600000000001</v>
      </c>
      <c r="DC42" s="19">
        <v>0</v>
      </c>
      <c r="DD42" s="19"/>
      <c r="DE42" s="19">
        <v>194.1</v>
      </c>
      <c r="DF42" s="19">
        <v>1</v>
      </c>
      <c r="DG42" s="19">
        <v>3.5</v>
      </c>
      <c r="DH42" s="19">
        <v>3.1</v>
      </c>
      <c r="DI42" s="19"/>
      <c r="DJ42" s="19"/>
      <c r="DK42" s="19">
        <v>18.7</v>
      </c>
      <c r="DL42" s="19">
        <v>3.4</v>
      </c>
      <c r="DM42" s="19">
        <v>18.600000000000001</v>
      </c>
      <c r="DN42" s="19">
        <v>14</v>
      </c>
      <c r="DO42" s="19">
        <v>16.8</v>
      </c>
      <c r="DP42" s="19">
        <v>30.6</v>
      </c>
      <c r="DQ42" s="19">
        <v>88.8</v>
      </c>
      <c r="DR42" s="19">
        <v>16.2</v>
      </c>
      <c r="DS42" s="19">
        <v>3.4</v>
      </c>
      <c r="DT42" s="19">
        <v>20</v>
      </c>
      <c r="DU42" s="19">
        <v>2.6</v>
      </c>
      <c r="DV42" s="19">
        <v>0</v>
      </c>
      <c r="DW42" s="19">
        <v>9.5</v>
      </c>
      <c r="DX42" s="19">
        <v>9.6</v>
      </c>
      <c r="DY42" s="19">
        <v>10.7</v>
      </c>
      <c r="DZ42" s="19">
        <v>15.1</v>
      </c>
      <c r="EA42" s="19">
        <v>15.6</v>
      </c>
      <c r="EB42" s="19">
        <v>22.2</v>
      </c>
      <c r="EC42" s="19">
        <v>79.8</v>
      </c>
      <c r="ED42" s="19">
        <v>14.4</v>
      </c>
      <c r="EE42" s="19">
        <v>0</v>
      </c>
      <c r="EF42" s="19">
        <v>109.2</v>
      </c>
      <c r="EG42" s="19">
        <v>0</v>
      </c>
      <c r="EH42" s="19">
        <v>14.8</v>
      </c>
      <c r="EI42" s="19">
        <v>20.5</v>
      </c>
      <c r="EJ42" s="19">
        <v>6.3</v>
      </c>
      <c r="EK42" s="19">
        <v>0</v>
      </c>
      <c r="EL42" s="19">
        <v>18.8</v>
      </c>
      <c r="EM42" s="19">
        <v>20</v>
      </c>
      <c r="EN42" s="19">
        <v>20</v>
      </c>
      <c r="EO42" s="19">
        <v>16.8</v>
      </c>
      <c r="EP42" s="19">
        <v>249.6</v>
      </c>
      <c r="EQ42" s="19">
        <v>7.6</v>
      </c>
      <c r="ER42" s="19">
        <v>149</v>
      </c>
      <c r="ES42" s="19">
        <v>0</v>
      </c>
      <c r="ET42" s="19">
        <v>126.4</v>
      </c>
      <c r="EU42" s="19">
        <v>157.30000000000001</v>
      </c>
      <c r="EV42" s="19">
        <v>107.8</v>
      </c>
      <c r="EW42" s="19">
        <v>1.1000000000000001</v>
      </c>
      <c r="EX42" s="19">
        <v>1.1000000000000001</v>
      </c>
      <c r="EY42" s="19">
        <v>2.4</v>
      </c>
      <c r="EZ42" s="19">
        <v>1.1000000000000001</v>
      </c>
      <c r="FA42" s="19">
        <v>7.2</v>
      </c>
      <c r="FB42" s="19">
        <v>5.8</v>
      </c>
      <c r="FC42" s="19">
        <v>18.600000000000001</v>
      </c>
      <c r="FD42" s="19">
        <v>9.5</v>
      </c>
      <c r="FE42" s="19">
        <v>27.8</v>
      </c>
      <c r="FF42" s="19">
        <v>31.9</v>
      </c>
      <c r="FG42" s="19">
        <v>15</v>
      </c>
      <c r="FH42" s="19">
        <v>11.6</v>
      </c>
      <c r="FI42" s="19">
        <v>9.1</v>
      </c>
      <c r="FJ42" s="19">
        <v>11.01</v>
      </c>
      <c r="FK42" s="19">
        <v>7396.1635999999999</v>
      </c>
      <c r="FL42" s="15"/>
      <c r="FM42" s="19">
        <v>11.299849999999999</v>
      </c>
      <c r="FN42" s="19">
        <v>7.7889999999999997</v>
      </c>
      <c r="FO42" s="19">
        <v>6.1449999999999996</v>
      </c>
      <c r="FP42" s="19">
        <v>13.2</v>
      </c>
      <c r="FQ42" s="19">
        <v>25.95</v>
      </c>
      <c r="FR42" s="19">
        <v>9.5</v>
      </c>
      <c r="FS42" s="19">
        <v>2.7</v>
      </c>
      <c r="FT42" s="19">
        <v>5.2</v>
      </c>
      <c r="FU42" s="19">
        <v>81.783850000000001</v>
      </c>
    </row>
    <row r="43" spans="1:177" ht="24" customHeight="1" x14ac:dyDescent="0.3">
      <c r="A43" s="13" t="s">
        <v>83</v>
      </c>
      <c r="B43" s="13" t="s">
        <v>804</v>
      </c>
      <c r="C43" s="14">
        <v>158.9</v>
      </c>
      <c r="D43" s="14">
        <v>629.4</v>
      </c>
      <c r="E43" s="14">
        <v>216.1</v>
      </c>
      <c r="F43" s="14"/>
      <c r="G43" s="14"/>
      <c r="H43" s="14">
        <v>89.8</v>
      </c>
      <c r="I43" s="14">
        <v>208.3</v>
      </c>
      <c r="J43" s="14"/>
      <c r="K43" s="14"/>
      <c r="L43" s="14">
        <v>182.6</v>
      </c>
      <c r="M43" s="14">
        <v>195.2</v>
      </c>
      <c r="N43" s="14">
        <v>194.7</v>
      </c>
      <c r="O43" s="14">
        <v>278.39999999999998</v>
      </c>
      <c r="P43" s="14"/>
      <c r="Q43" s="14"/>
      <c r="R43" s="14">
        <v>377.6</v>
      </c>
      <c r="S43" s="14">
        <v>5.8</v>
      </c>
      <c r="T43" s="14"/>
      <c r="U43" s="14"/>
      <c r="V43" s="14"/>
      <c r="W43" s="14"/>
      <c r="X43" s="14">
        <v>123.7</v>
      </c>
      <c r="Y43" s="14">
        <v>7.6</v>
      </c>
      <c r="Z43" s="14">
        <v>6.2</v>
      </c>
      <c r="AA43" s="14"/>
      <c r="AB43" s="14">
        <v>6.9</v>
      </c>
      <c r="AC43" s="14">
        <v>13.4</v>
      </c>
      <c r="AD43" s="14">
        <v>30.3</v>
      </c>
      <c r="AE43" s="14"/>
      <c r="AF43" s="14"/>
      <c r="AG43" s="14"/>
      <c r="AH43" s="14"/>
      <c r="AI43" s="14">
        <v>96.2</v>
      </c>
      <c r="AJ43" s="14">
        <v>75.7</v>
      </c>
      <c r="AK43" s="14"/>
      <c r="AL43" s="14"/>
      <c r="AM43" s="14"/>
      <c r="AN43" s="14">
        <v>6.5</v>
      </c>
      <c r="AO43" s="14">
        <v>149</v>
      </c>
      <c r="AP43" s="14">
        <v>51</v>
      </c>
      <c r="AQ43" s="14">
        <v>132.9</v>
      </c>
      <c r="AR43" s="14">
        <v>25.1</v>
      </c>
      <c r="AS43" s="14">
        <v>18</v>
      </c>
      <c r="AT43" s="14">
        <v>18.8</v>
      </c>
      <c r="AU43" s="14">
        <v>63</v>
      </c>
      <c r="AV43" s="14"/>
      <c r="AW43" s="14"/>
      <c r="AX43" s="14"/>
      <c r="AY43" s="14">
        <v>107.5</v>
      </c>
      <c r="AZ43" s="14">
        <v>7.5</v>
      </c>
      <c r="BA43" s="14">
        <v>9.1999999999999993</v>
      </c>
      <c r="BB43" s="14">
        <v>24.6</v>
      </c>
      <c r="BC43" s="14">
        <v>44.9</v>
      </c>
      <c r="BD43" s="14">
        <v>1.9</v>
      </c>
      <c r="BE43" s="14">
        <v>11.9</v>
      </c>
      <c r="BF43" s="14">
        <v>98.1</v>
      </c>
      <c r="BG43" s="14"/>
      <c r="BH43" s="14"/>
      <c r="BI43" s="14">
        <v>82.2</v>
      </c>
      <c r="BJ43" s="14"/>
      <c r="BK43" s="14"/>
      <c r="BL43" s="14">
        <v>0</v>
      </c>
      <c r="BM43" s="14"/>
      <c r="BN43" s="14"/>
      <c r="BO43" s="14"/>
      <c r="BP43" s="14">
        <v>105.9</v>
      </c>
      <c r="BQ43" s="14">
        <v>0</v>
      </c>
      <c r="BR43" s="14">
        <v>170.2</v>
      </c>
      <c r="BS43" s="14">
        <v>200</v>
      </c>
      <c r="BT43" s="14">
        <v>179.4</v>
      </c>
      <c r="BU43" s="14"/>
      <c r="BV43" s="14"/>
      <c r="BW43" s="14"/>
      <c r="BX43" s="14"/>
      <c r="BY43" s="14"/>
      <c r="BZ43" s="14"/>
      <c r="CA43" s="14"/>
      <c r="CB43" s="14">
        <v>0</v>
      </c>
      <c r="CC43" s="14">
        <v>4.5999999999999996</v>
      </c>
      <c r="CD43" s="14">
        <v>163.9</v>
      </c>
      <c r="CE43" s="14">
        <v>84</v>
      </c>
      <c r="CF43" s="14">
        <v>46.1</v>
      </c>
      <c r="CG43" s="14">
        <v>47.8</v>
      </c>
      <c r="CH43" s="14">
        <v>29.2</v>
      </c>
      <c r="CI43" s="14"/>
      <c r="CJ43" s="14"/>
      <c r="CK43" s="14"/>
      <c r="CL43" s="14">
        <v>146.4</v>
      </c>
      <c r="CM43" s="14">
        <v>147</v>
      </c>
      <c r="CN43" s="14">
        <v>149</v>
      </c>
      <c r="CO43" s="14"/>
      <c r="CP43" s="14"/>
      <c r="CQ43" s="14"/>
      <c r="CR43" s="14"/>
      <c r="CS43" s="14"/>
      <c r="CT43" s="14">
        <v>212.2</v>
      </c>
      <c r="CU43" s="14">
        <v>101.5</v>
      </c>
      <c r="CV43" s="14">
        <v>0.1</v>
      </c>
      <c r="CW43" s="14">
        <v>117.2</v>
      </c>
      <c r="CX43" s="14">
        <v>56.9</v>
      </c>
      <c r="CY43" s="14">
        <v>13.1</v>
      </c>
      <c r="CZ43" s="14">
        <v>0</v>
      </c>
      <c r="DA43" s="14">
        <v>19.899999999999999</v>
      </c>
      <c r="DB43" s="14">
        <v>20.683959999999999</v>
      </c>
      <c r="DC43" s="14">
        <v>0</v>
      </c>
      <c r="DD43" s="14"/>
      <c r="DE43" s="14">
        <v>146.4</v>
      </c>
      <c r="DF43" s="14">
        <v>1</v>
      </c>
      <c r="DG43" s="14">
        <v>3.7</v>
      </c>
      <c r="DH43" s="14">
        <v>3.1</v>
      </c>
      <c r="DI43" s="14"/>
      <c r="DJ43" s="14"/>
      <c r="DK43" s="14">
        <v>18.7</v>
      </c>
      <c r="DL43" s="14">
        <v>3.4</v>
      </c>
      <c r="DM43" s="14">
        <v>18.600000000000001</v>
      </c>
      <c r="DN43" s="14">
        <v>11.3</v>
      </c>
      <c r="DO43" s="14">
        <v>13.2</v>
      </c>
      <c r="DP43" s="14">
        <v>30.7</v>
      </c>
      <c r="DQ43" s="14">
        <v>87.9</v>
      </c>
      <c r="DR43" s="14">
        <v>12.2</v>
      </c>
      <c r="DS43" s="14">
        <v>3.4</v>
      </c>
      <c r="DT43" s="14">
        <v>20.100000000000001</v>
      </c>
      <c r="DU43" s="14">
        <v>2.7</v>
      </c>
      <c r="DV43" s="14">
        <v>0</v>
      </c>
      <c r="DW43" s="14">
        <v>9.6</v>
      </c>
      <c r="DX43" s="14">
        <v>9.6</v>
      </c>
      <c r="DY43" s="14">
        <v>11</v>
      </c>
      <c r="DZ43" s="14">
        <v>15.1</v>
      </c>
      <c r="EA43" s="14">
        <v>15.5</v>
      </c>
      <c r="EB43" s="14">
        <v>20.6</v>
      </c>
      <c r="EC43" s="14">
        <v>79.099999999999994</v>
      </c>
      <c r="ED43" s="14">
        <v>23.7</v>
      </c>
      <c r="EE43" s="14">
        <v>0</v>
      </c>
      <c r="EF43" s="14">
        <v>103.7</v>
      </c>
      <c r="EG43" s="14">
        <v>0</v>
      </c>
      <c r="EH43" s="14">
        <v>14.9</v>
      </c>
      <c r="EI43" s="14">
        <v>20.5</v>
      </c>
      <c r="EJ43" s="14">
        <v>5.9</v>
      </c>
      <c r="EK43" s="14">
        <v>0</v>
      </c>
      <c r="EL43" s="14">
        <v>18.600000000000001</v>
      </c>
      <c r="EM43" s="14">
        <v>20</v>
      </c>
      <c r="EN43" s="14">
        <v>20</v>
      </c>
      <c r="EO43" s="14">
        <v>15.2</v>
      </c>
      <c r="EP43" s="14">
        <v>200</v>
      </c>
      <c r="EQ43" s="14">
        <v>5</v>
      </c>
      <c r="ER43" s="14">
        <v>97.8</v>
      </c>
      <c r="ES43" s="14">
        <v>0</v>
      </c>
      <c r="ET43" s="14">
        <v>124.9</v>
      </c>
      <c r="EU43" s="14">
        <v>164.2</v>
      </c>
      <c r="EV43" s="14">
        <v>83.5</v>
      </c>
      <c r="EW43" s="14">
        <v>1.1000000000000001</v>
      </c>
      <c r="EX43" s="14">
        <v>1.1000000000000001</v>
      </c>
      <c r="EY43" s="14">
        <v>2.4</v>
      </c>
      <c r="EZ43" s="14">
        <v>1.1000000000000001</v>
      </c>
      <c r="FA43" s="14">
        <v>4.8</v>
      </c>
      <c r="FB43" s="14">
        <v>5.8</v>
      </c>
      <c r="FC43" s="14">
        <v>18.7</v>
      </c>
      <c r="FD43" s="14">
        <v>9.3000000000000007</v>
      </c>
      <c r="FE43" s="14">
        <v>27.9</v>
      </c>
      <c r="FF43" s="14">
        <v>31.8</v>
      </c>
      <c r="FG43" s="14">
        <v>15.5</v>
      </c>
      <c r="FH43" s="14">
        <v>11.5</v>
      </c>
      <c r="FI43" s="14">
        <v>8.5</v>
      </c>
      <c r="FJ43" s="14">
        <v>11.04</v>
      </c>
      <c r="FK43" s="14">
        <v>7369.3239599999997</v>
      </c>
      <c r="FL43" s="15"/>
      <c r="FM43" s="14">
        <v>11.20495</v>
      </c>
      <c r="FN43" s="14">
        <v>8.0719999999999992</v>
      </c>
      <c r="FO43" s="14">
        <v>6.1449999999999996</v>
      </c>
      <c r="FP43" s="14">
        <v>13.2</v>
      </c>
      <c r="FQ43" s="14">
        <v>26.12</v>
      </c>
      <c r="FR43" s="14">
        <v>9.5</v>
      </c>
      <c r="FS43" s="14">
        <v>2.5</v>
      </c>
      <c r="FT43" s="14">
        <v>5.2</v>
      </c>
      <c r="FU43" s="14">
        <v>81.941950000000006</v>
      </c>
    </row>
    <row r="44" spans="1:177" ht="24" customHeight="1" x14ac:dyDescent="0.3">
      <c r="A44" s="16" t="s">
        <v>83</v>
      </c>
      <c r="B44" s="16" t="s">
        <v>805</v>
      </c>
      <c r="C44" s="17">
        <v>155</v>
      </c>
      <c r="D44" s="17">
        <v>628.20000000000005</v>
      </c>
      <c r="E44" s="17">
        <v>215.4</v>
      </c>
      <c r="F44" s="17"/>
      <c r="G44" s="17"/>
      <c r="H44" s="17">
        <v>89.9</v>
      </c>
      <c r="I44" s="17">
        <v>205.9</v>
      </c>
      <c r="J44" s="17"/>
      <c r="K44" s="17"/>
      <c r="L44" s="17">
        <v>182.9</v>
      </c>
      <c r="M44" s="17">
        <v>202.5</v>
      </c>
      <c r="N44" s="17">
        <v>202.4</v>
      </c>
      <c r="O44" s="17">
        <v>283.89999999999998</v>
      </c>
      <c r="P44" s="17"/>
      <c r="Q44" s="17"/>
      <c r="R44" s="17">
        <v>377.5</v>
      </c>
      <c r="S44" s="17">
        <v>5.8</v>
      </c>
      <c r="T44" s="17"/>
      <c r="U44" s="17"/>
      <c r="V44" s="17"/>
      <c r="W44" s="17"/>
      <c r="X44" s="17">
        <v>124.5</v>
      </c>
      <c r="Y44" s="17">
        <v>7.4</v>
      </c>
      <c r="Z44" s="17">
        <v>6.1</v>
      </c>
      <c r="AA44" s="17"/>
      <c r="AB44" s="17">
        <v>6.8</v>
      </c>
      <c r="AC44" s="17">
        <v>13.4</v>
      </c>
      <c r="AD44" s="17">
        <v>30</v>
      </c>
      <c r="AE44" s="17"/>
      <c r="AF44" s="17"/>
      <c r="AG44" s="17"/>
      <c r="AH44" s="17"/>
      <c r="AI44" s="17">
        <v>95.7</v>
      </c>
      <c r="AJ44" s="17">
        <v>89.6</v>
      </c>
      <c r="AK44" s="17"/>
      <c r="AL44" s="17"/>
      <c r="AM44" s="17"/>
      <c r="AN44" s="17">
        <v>6.5</v>
      </c>
      <c r="AO44" s="17">
        <v>160.30000000000001</v>
      </c>
      <c r="AP44" s="17">
        <v>51</v>
      </c>
      <c r="AQ44" s="17">
        <v>142.69999999999999</v>
      </c>
      <c r="AR44" s="17">
        <v>24.8</v>
      </c>
      <c r="AS44" s="17">
        <v>18</v>
      </c>
      <c r="AT44" s="17">
        <v>18.8</v>
      </c>
      <c r="AU44" s="17">
        <v>66.900000000000006</v>
      </c>
      <c r="AV44" s="17"/>
      <c r="AW44" s="17"/>
      <c r="AX44" s="17"/>
      <c r="AY44" s="17">
        <v>107.3</v>
      </c>
      <c r="AZ44" s="17">
        <v>7.4</v>
      </c>
      <c r="BA44" s="17">
        <v>9.3000000000000007</v>
      </c>
      <c r="BB44" s="17">
        <v>31.3</v>
      </c>
      <c r="BC44" s="17">
        <v>44.7</v>
      </c>
      <c r="BD44" s="17">
        <v>1.9</v>
      </c>
      <c r="BE44" s="17">
        <v>11.6</v>
      </c>
      <c r="BF44" s="17">
        <v>96.5</v>
      </c>
      <c r="BG44" s="17"/>
      <c r="BH44" s="17"/>
      <c r="BI44" s="17">
        <v>82</v>
      </c>
      <c r="BJ44" s="17"/>
      <c r="BK44" s="17"/>
      <c r="BL44" s="17">
        <v>0</v>
      </c>
      <c r="BM44" s="17"/>
      <c r="BN44" s="17"/>
      <c r="BO44" s="17"/>
      <c r="BP44" s="17">
        <v>105.7</v>
      </c>
      <c r="BQ44" s="17">
        <v>0</v>
      </c>
      <c r="BR44" s="17">
        <v>172</v>
      </c>
      <c r="BS44" s="17">
        <v>200</v>
      </c>
      <c r="BT44" s="17">
        <v>180.5</v>
      </c>
      <c r="BU44" s="17"/>
      <c r="BV44" s="17"/>
      <c r="BW44" s="17"/>
      <c r="BX44" s="17"/>
      <c r="BY44" s="17"/>
      <c r="BZ44" s="17"/>
      <c r="CA44" s="17"/>
      <c r="CB44" s="17">
        <v>0</v>
      </c>
      <c r="CC44" s="17">
        <v>4.5999999999999996</v>
      </c>
      <c r="CD44" s="17">
        <v>250.9</v>
      </c>
      <c r="CE44" s="17">
        <v>83.1</v>
      </c>
      <c r="CF44" s="17">
        <v>46</v>
      </c>
      <c r="CG44" s="17">
        <v>47.8</v>
      </c>
      <c r="CH44" s="17">
        <v>29.1</v>
      </c>
      <c r="CI44" s="17"/>
      <c r="CJ44" s="17"/>
      <c r="CK44" s="17"/>
      <c r="CL44" s="17">
        <v>146.30000000000001</v>
      </c>
      <c r="CM44" s="17">
        <v>147.19999999999999</v>
      </c>
      <c r="CN44" s="17">
        <v>149.19999999999999</v>
      </c>
      <c r="CO44" s="17"/>
      <c r="CP44" s="17"/>
      <c r="CQ44" s="17"/>
      <c r="CR44" s="17"/>
      <c r="CS44" s="17"/>
      <c r="CT44" s="17">
        <v>212.9</v>
      </c>
      <c r="CU44" s="17">
        <v>102</v>
      </c>
      <c r="CV44" s="17">
        <v>0.1</v>
      </c>
      <c r="CW44" s="17">
        <v>122.1</v>
      </c>
      <c r="CX44" s="17">
        <v>26.4</v>
      </c>
      <c r="CY44" s="17">
        <v>11.4</v>
      </c>
      <c r="CZ44" s="17">
        <v>0</v>
      </c>
      <c r="DA44" s="17">
        <v>19.899999999999999</v>
      </c>
      <c r="DB44" s="17">
        <v>20.66855</v>
      </c>
      <c r="DC44" s="17">
        <v>10</v>
      </c>
      <c r="DD44" s="17"/>
      <c r="DE44" s="17">
        <v>88.5</v>
      </c>
      <c r="DF44" s="17">
        <v>1</v>
      </c>
      <c r="DG44" s="17">
        <v>3.7</v>
      </c>
      <c r="DH44" s="17">
        <v>3.1</v>
      </c>
      <c r="DI44" s="17"/>
      <c r="DJ44" s="17"/>
      <c r="DK44" s="17">
        <v>18.7</v>
      </c>
      <c r="DL44" s="17">
        <v>3.4</v>
      </c>
      <c r="DM44" s="17">
        <v>18.600000000000001</v>
      </c>
      <c r="DN44" s="17">
        <v>4.8</v>
      </c>
      <c r="DO44" s="17">
        <v>5.4</v>
      </c>
      <c r="DP44" s="17">
        <v>30.6</v>
      </c>
      <c r="DQ44" s="17">
        <v>87.9</v>
      </c>
      <c r="DR44" s="17">
        <v>4.4000000000000004</v>
      </c>
      <c r="DS44" s="17">
        <v>3.3</v>
      </c>
      <c r="DT44" s="17">
        <v>20.100000000000001</v>
      </c>
      <c r="DU44" s="17">
        <v>2.7</v>
      </c>
      <c r="DV44" s="17">
        <v>0</v>
      </c>
      <c r="DW44" s="17">
        <v>9.5</v>
      </c>
      <c r="DX44" s="17">
        <v>9.6</v>
      </c>
      <c r="DY44" s="17">
        <v>10.9</v>
      </c>
      <c r="DZ44" s="17">
        <v>15.6</v>
      </c>
      <c r="EA44" s="17">
        <v>15.4</v>
      </c>
      <c r="EB44" s="17">
        <v>20.8</v>
      </c>
      <c r="EC44" s="17">
        <v>79.7</v>
      </c>
      <c r="ED44" s="17">
        <v>15.9</v>
      </c>
      <c r="EE44" s="17">
        <v>0</v>
      </c>
      <c r="EF44" s="17">
        <v>103.3</v>
      </c>
      <c r="EG44" s="17">
        <v>0</v>
      </c>
      <c r="EH44" s="17">
        <v>15</v>
      </c>
      <c r="EI44" s="17">
        <v>20.5</v>
      </c>
      <c r="EJ44" s="17">
        <v>5.6</v>
      </c>
      <c r="EK44" s="17">
        <v>0</v>
      </c>
      <c r="EL44" s="17">
        <v>18.2</v>
      </c>
      <c r="EM44" s="17">
        <v>19</v>
      </c>
      <c r="EN44" s="17">
        <v>19</v>
      </c>
      <c r="EO44" s="17">
        <v>11.4</v>
      </c>
      <c r="EP44" s="17">
        <v>121.9</v>
      </c>
      <c r="EQ44" s="17">
        <v>1.4</v>
      </c>
      <c r="ER44" s="17">
        <v>54.5</v>
      </c>
      <c r="ES44" s="17">
        <v>0.6</v>
      </c>
      <c r="ET44" s="17">
        <v>126.2</v>
      </c>
      <c r="EU44" s="17">
        <v>169.5</v>
      </c>
      <c r="EV44" s="17">
        <v>49.9</v>
      </c>
      <c r="EW44" s="17">
        <v>1.1000000000000001</v>
      </c>
      <c r="EX44" s="17">
        <v>1.1000000000000001</v>
      </c>
      <c r="EY44" s="17">
        <v>2.4</v>
      </c>
      <c r="EZ44" s="17">
        <v>1.1000000000000001</v>
      </c>
      <c r="FA44" s="17">
        <v>2.2999999999999998</v>
      </c>
      <c r="FB44" s="17">
        <v>5.8</v>
      </c>
      <c r="FC44" s="17">
        <v>18.600000000000001</v>
      </c>
      <c r="FD44" s="17">
        <v>8.6999999999999993</v>
      </c>
      <c r="FE44" s="17">
        <v>27.7</v>
      </c>
      <c r="FF44" s="17">
        <v>31.8</v>
      </c>
      <c r="FG44" s="17">
        <v>15.2</v>
      </c>
      <c r="FH44" s="17">
        <v>11.5</v>
      </c>
      <c r="FI44" s="17">
        <v>9.1</v>
      </c>
      <c r="FJ44" s="17">
        <v>10.95</v>
      </c>
      <c r="FK44" s="17">
        <v>7248.7185499999996</v>
      </c>
      <c r="FL44" s="15"/>
      <c r="FM44" s="17">
        <v>11.346629999999999</v>
      </c>
      <c r="FN44" s="17">
        <v>8.0660000000000007</v>
      </c>
      <c r="FO44" s="17">
        <v>6.13</v>
      </c>
      <c r="FP44" s="17">
        <v>13.2</v>
      </c>
      <c r="FQ44" s="17">
        <v>26.2</v>
      </c>
      <c r="FR44" s="17">
        <v>9.5</v>
      </c>
      <c r="FS44" s="17">
        <v>2.5</v>
      </c>
      <c r="FT44" s="17">
        <v>5.3</v>
      </c>
      <c r="FU44" s="17">
        <v>82.242630000000005</v>
      </c>
    </row>
    <row r="45" spans="1:177" ht="24" customHeight="1" x14ac:dyDescent="0.3">
      <c r="A45" s="16" t="s">
        <v>83</v>
      </c>
      <c r="B45" s="16" t="s">
        <v>806</v>
      </c>
      <c r="C45" s="17">
        <v>159.9</v>
      </c>
      <c r="D45" s="17">
        <v>628.9</v>
      </c>
      <c r="E45" s="17">
        <v>215.9</v>
      </c>
      <c r="F45" s="17"/>
      <c r="G45" s="17"/>
      <c r="H45" s="17">
        <v>90.2</v>
      </c>
      <c r="I45" s="17">
        <v>205</v>
      </c>
      <c r="J45" s="17"/>
      <c r="K45" s="17"/>
      <c r="L45" s="17">
        <v>182.8</v>
      </c>
      <c r="M45" s="17">
        <v>192</v>
      </c>
      <c r="N45" s="17">
        <v>192.2</v>
      </c>
      <c r="O45" s="17">
        <v>279.60000000000002</v>
      </c>
      <c r="P45" s="17"/>
      <c r="Q45" s="17"/>
      <c r="R45" s="17">
        <v>377.1</v>
      </c>
      <c r="S45" s="17">
        <v>5.8</v>
      </c>
      <c r="T45" s="17"/>
      <c r="U45" s="17"/>
      <c r="V45" s="17"/>
      <c r="W45" s="17"/>
      <c r="X45" s="17">
        <v>126.3</v>
      </c>
      <c r="Y45" s="17">
        <v>7.8</v>
      </c>
      <c r="Z45" s="17">
        <v>6.2</v>
      </c>
      <c r="AA45" s="17"/>
      <c r="AB45" s="17">
        <v>6.8</v>
      </c>
      <c r="AC45" s="17">
        <v>13.3</v>
      </c>
      <c r="AD45" s="17">
        <v>50.6</v>
      </c>
      <c r="AE45" s="17"/>
      <c r="AF45" s="17"/>
      <c r="AG45" s="17"/>
      <c r="AH45" s="17"/>
      <c r="AI45" s="17">
        <v>100.5</v>
      </c>
      <c r="AJ45" s="17">
        <v>223</v>
      </c>
      <c r="AK45" s="17"/>
      <c r="AL45" s="17"/>
      <c r="AM45" s="17"/>
      <c r="AN45" s="17">
        <v>6.5</v>
      </c>
      <c r="AO45" s="17">
        <v>308.89999999999998</v>
      </c>
      <c r="AP45" s="17">
        <v>49.2</v>
      </c>
      <c r="AQ45" s="17">
        <v>130.6</v>
      </c>
      <c r="AR45" s="17">
        <v>27.3</v>
      </c>
      <c r="AS45" s="17">
        <v>18</v>
      </c>
      <c r="AT45" s="17">
        <v>18.8</v>
      </c>
      <c r="AU45" s="17">
        <v>64.5</v>
      </c>
      <c r="AV45" s="17"/>
      <c r="AW45" s="17"/>
      <c r="AX45" s="17"/>
      <c r="AY45" s="17">
        <v>107.6</v>
      </c>
      <c r="AZ45" s="17">
        <v>7.4</v>
      </c>
      <c r="BA45" s="17">
        <v>9</v>
      </c>
      <c r="BB45" s="17">
        <v>21.4</v>
      </c>
      <c r="BC45" s="17">
        <v>45</v>
      </c>
      <c r="BD45" s="17">
        <v>1.9</v>
      </c>
      <c r="BE45" s="17">
        <v>12.1</v>
      </c>
      <c r="BF45" s="17">
        <v>98.6</v>
      </c>
      <c r="BG45" s="17"/>
      <c r="BH45" s="17"/>
      <c r="BI45" s="17">
        <v>82.3</v>
      </c>
      <c r="BJ45" s="17"/>
      <c r="BK45" s="17"/>
      <c r="BL45" s="17">
        <v>28.5</v>
      </c>
      <c r="BM45" s="17"/>
      <c r="BN45" s="17"/>
      <c r="BO45" s="17"/>
      <c r="BP45" s="17">
        <v>105.9</v>
      </c>
      <c r="BQ45" s="17">
        <v>0</v>
      </c>
      <c r="BR45" s="17">
        <v>171</v>
      </c>
      <c r="BS45" s="17">
        <v>200</v>
      </c>
      <c r="BT45" s="17">
        <v>179.9</v>
      </c>
      <c r="BU45" s="17"/>
      <c r="BV45" s="17"/>
      <c r="BW45" s="17"/>
      <c r="BX45" s="17"/>
      <c r="BY45" s="17"/>
      <c r="BZ45" s="17"/>
      <c r="CA45" s="17"/>
      <c r="CB45" s="17">
        <v>0</v>
      </c>
      <c r="CC45" s="17">
        <v>4.5999999999999996</v>
      </c>
      <c r="CD45" s="17">
        <v>205.5</v>
      </c>
      <c r="CE45" s="17">
        <v>76.7</v>
      </c>
      <c r="CF45" s="17">
        <v>46.1</v>
      </c>
      <c r="CG45" s="17">
        <v>47.7</v>
      </c>
      <c r="CH45" s="17">
        <v>29.3</v>
      </c>
      <c r="CI45" s="17"/>
      <c r="CJ45" s="17"/>
      <c r="CK45" s="17"/>
      <c r="CL45" s="17">
        <v>145.4</v>
      </c>
      <c r="CM45" s="17">
        <v>146.1</v>
      </c>
      <c r="CN45" s="17">
        <v>148.19999999999999</v>
      </c>
      <c r="CO45" s="17"/>
      <c r="CP45" s="17"/>
      <c r="CQ45" s="17"/>
      <c r="CR45" s="17"/>
      <c r="CS45" s="17"/>
      <c r="CT45" s="17">
        <v>213.6</v>
      </c>
      <c r="CU45" s="17">
        <v>102.3</v>
      </c>
      <c r="CV45" s="17">
        <v>0</v>
      </c>
      <c r="CW45" s="17">
        <v>122.3</v>
      </c>
      <c r="CX45" s="17">
        <v>7.4</v>
      </c>
      <c r="CY45" s="17">
        <v>10.9</v>
      </c>
      <c r="CZ45" s="17">
        <v>0</v>
      </c>
      <c r="DA45" s="17">
        <v>19.899999999999999</v>
      </c>
      <c r="DB45" s="17">
        <v>20.6785</v>
      </c>
      <c r="DC45" s="17">
        <v>9.9</v>
      </c>
      <c r="DD45" s="17"/>
      <c r="DE45" s="17">
        <v>27.3</v>
      </c>
      <c r="DF45" s="17">
        <v>1</v>
      </c>
      <c r="DG45" s="17">
        <v>3.6</v>
      </c>
      <c r="DH45" s="17">
        <v>3.2</v>
      </c>
      <c r="DI45" s="17"/>
      <c r="DJ45" s="17"/>
      <c r="DK45" s="17">
        <v>18.7</v>
      </c>
      <c r="DL45" s="17">
        <v>3.4</v>
      </c>
      <c r="DM45" s="17">
        <v>18.600000000000001</v>
      </c>
      <c r="DN45" s="17">
        <v>0.4</v>
      </c>
      <c r="DO45" s="17">
        <v>0.4</v>
      </c>
      <c r="DP45" s="17">
        <v>30.8</v>
      </c>
      <c r="DQ45" s="17">
        <v>88.6</v>
      </c>
      <c r="DR45" s="17">
        <v>0.2</v>
      </c>
      <c r="DS45" s="17">
        <v>3.3</v>
      </c>
      <c r="DT45" s="17">
        <v>20.100000000000001</v>
      </c>
      <c r="DU45" s="17">
        <v>2.7</v>
      </c>
      <c r="DV45" s="17">
        <v>0</v>
      </c>
      <c r="DW45" s="17">
        <v>9.5</v>
      </c>
      <c r="DX45" s="17">
        <v>9.6</v>
      </c>
      <c r="DY45" s="17">
        <v>11</v>
      </c>
      <c r="DZ45" s="17">
        <v>15.6</v>
      </c>
      <c r="EA45" s="17">
        <v>15.2</v>
      </c>
      <c r="EB45" s="17">
        <v>23.7</v>
      </c>
      <c r="EC45" s="17">
        <v>77.599999999999994</v>
      </c>
      <c r="ED45" s="17">
        <v>4</v>
      </c>
      <c r="EE45" s="17">
        <v>0</v>
      </c>
      <c r="EF45" s="17">
        <v>108.7</v>
      </c>
      <c r="EG45" s="17">
        <v>0</v>
      </c>
      <c r="EH45" s="17">
        <v>14.1</v>
      </c>
      <c r="EI45" s="17">
        <v>20.5</v>
      </c>
      <c r="EJ45" s="17">
        <v>4.2</v>
      </c>
      <c r="EK45" s="17">
        <v>0</v>
      </c>
      <c r="EL45" s="17">
        <v>17.7</v>
      </c>
      <c r="EM45" s="17">
        <v>19</v>
      </c>
      <c r="EN45" s="17">
        <v>19</v>
      </c>
      <c r="EO45" s="17">
        <v>10.7</v>
      </c>
      <c r="EP45" s="17">
        <v>35.6</v>
      </c>
      <c r="EQ45" s="17">
        <v>0.7</v>
      </c>
      <c r="ER45" s="17">
        <v>11.9</v>
      </c>
      <c r="ES45" s="17">
        <v>0.6</v>
      </c>
      <c r="ET45" s="17">
        <v>126.4</v>
      </c>
      <c r="EU45" s="17">
        <v>169.4</v>
      </c>
      <c r="EV45" s="17">
        <v>12.7</v>
      </c>
      <c r="EW45" s="17">
        <v>1.1000000000000001</v>
      </c>
      <c r="EX45" s="17">
        <v>1.1000000000000001</v>
      </c>
      <c r="EY45" s="17">
        <v>2.4</v>
      </c>
      <c r="EZ45" s="17">
        <v>1.2</v>
      </c>
      <c r="FA45" s="17">
        <v>0.7</v>
      </c>
      <c r="FB45" s="17">
        <v>5.8</v>
      </c>
      <c r="FC45" s="17">
        <v>18.5</v>
      </c>
      <c r="FD45" s="17">
        <v>8.9</v>
      </c>
      <c r="FE45" s="17">
        <v>28.1</v>
      </c>
      <c r="FF45" s="17">
        <v>31.9</v>
      </c>
      <c r="FG45" s="17">
        <v>15.5</v>
      </c>
      <c r="FH45" s="17">
        <v>11.5</v>
      </c>
      <c r="FI45" s="17">
        <v>8</v>
      </c>
      <c r="FJ45" s="17">
        <v>11</v>
      </c>
      <c r="FK45" s="17">
        <v>7220.2785000000003</v>
      </c>
      <c r="FL45" s="15"/>
      <c r="FM45" s="17">
        <v>11.406790000000001</v>
      </c>
      <c r="FN45" s="17">
        <v>8.0410000000000004</v>
      </c>
      <c r="FO45" s="17">
        <v>6.1310000000000002</v>
      </c>
      <c r="FP45" s="17">
        <v>13.2</v>
      </c>
      <c r="FQ45" s="17">
        <v>26.37</v>
      </c>
      <c r="FR45" s="17">
        <v>9.5</v>
      </c>
      <c r="FS45" s="17">
        <v>2.5</v>
      </c>
      <c r="FT45" s="17">
        <v>5.2</v>
      </c>
      <c r="FU45" s="17">
        <v>82.348789999999994</v>
      </c>
    </row>
    <row r="46" spans="1:177" ht="24" customHeight="1" x14ac:dyDescent="0.3">
      <c r="A46" s="16" t="s">
        <v>83</v>
      </c>
      <c r="B46" s="16" t="s">
        <v>807</v>
      </c>
      <c r="C46" s="17">
        <v>157.9</v>
      </c>
      <c r="D46" s="17">
        <v>625.79999999999995</v>
      </c>
      <c r="E46" s="17">
        <v>215.1</v>
      </c>
      <c r="F46" s="17"/>
      <c r="G46" s="17"/>
      <c r="H46" s="17">
        <v>90</v>
      </c>
      <c r="I46" s="17">
        <v>203.3</v>
      </c>
      <c r="J46" s="17"/>
      <c r="K46" s="17"/>
      <c r="L46" s="17">
        <v>173.5</v>
      </c>
      <c r="M46" s="17">
        <v>173.6</v>
      </c>
      <c r="N46" s="17">
        <v>173.1</v>
      </c>
      <c r="O46" s="17">
        <v>274.60000000000002</v>
      </c>
      <c r="P46" s="17"/>
      <c r="Q46" s="17"/>
      <c r="R46" s="17">
        <v>375.2</v>
      </c>
      <c r="S46" s="17">
        <v>5.8</v>
      </c>
      <c r="T46" s="17"/>
      <c r="U46" s="17"/>
      <c r="V46" s="17"/>
      <c r="W46" s="17"/>
      <c r="X46" s="17">
        <v>125.2</v>
      </c>
      <c r="Y46" s="17">
        <v>7</v>
      </c>
      <c r="Z46" s="17">
        <v>6.1</v>
      </c>
      <c r="AA46" s="17"/>
      <c r="AB46" s="17">
        <v>6.9</v>
      </c>
      <c r="AC46" s="17">
        <v>13.3</v>
      </c>
      <c r="AD46" s="17">
        <v>49.4</v>
      </c>
      <c r="AE46" s="17"/>
      <c r="AF46" s="17"/>
      <c r="AG46" s="17"/>
      <c r="AH46" s="17"/>
      <c r="AI46" s="17">
        <v>99.8</v>
      </c>
      <c r="AJ46" s="17">
        <v>221.6</v>
      </c>
      <c r="AK46" s="17"/>
      <c r="AL46" s="17"/>
      <c r="AM46" s="17"/>
      <c r="AN46" s="17">
        <v>6.5</v>
      </c>
      <c r="AO46" s="17">
        <v>307.5</v>
      </c>
      <c r="AP46" s="17">
        <v>49.9</v>
      </c>
      <c r="AQ46" s="17">
        <v>136</v>
      </c>
      <c r="AR46" s="17">
        <v>25.1</v>
      </c>
      <c r="AS46" s="17">
        <v>18</v>
      </c>
      <c r="AT46" s="17">
        <v>18.8</v>
      </c>
      <c r="AU46" s="17">
        <v>64.400000000000006</v>
      </c>
      <c r="AV46" s="17"/>
      <c r="AW46" s="17"/>
      <c r="AX46" s="17"/>
      <c r="AY46" s="17">
        <v>107</v>
      </c>
      <c r="AZ46" s="17">
        <v>7.4</v>
      </c>
      <c r="BA46" s="17">
        <v>9.1</v>
      </c>
      <c r="BB46" s="17">
        <v>17.600000000000001</v>
      </c>
      <c r="BC46" s="17">
        <v>44.7</v>
      </c>
      <c r="BD46" s="17">
        <v>1.9</v>
      </c>
      <c r="BE46" s="17">
        <v>11.9</v>
      </c>
      <c r="BF46" s="17">
        <v>96.3</v>
      </c>
      <c r="BG46" s="17"/>
      <c r="BH46" s="17"/>
      <c r="BI46" s="17">
        <v>82</v>
      </c>
      <c r="BJ46" s="17"/>
      <c r="BK46" s="17"/>
      <c r="BL46" s="17">
        <v>46.4</v>
      </c>
      <c r="BM46" s="17"/>
      <c r="BN46" s="17"/>
      <c r="BO46" s="17"/>
      <c r="BP46" s="17">
        <v>105.9</v>
      </c>
      <c r="BQ46" s="17">
        <v>0</v>
      </c>
      <c r="BR46" s="17">
        <v>172.3</v>
      </c>
      <c r="BS46" s="17">
        <v>200</v>
      </c>
      <c r="BT46" s="17">
        <v>182.1</v>
      </c>
      <c r="BU46" s="17"/>
      <c r="BV46" s="17"/>
      <c r="BW46" s="17"/>
      <c r="BX46" s="17"/>
      <c r="BY46" s="17"/>
      <c r="BZ46" s="17"/>
      <c r="CA46" s="17"/>
      <c r="CB46" s="17">
        <v>0</v>
      </c>
      <c r="CC46" s="17">
        <v>4.5999999999999996</v>
      </c>
      <c r="CD46" s="17">
        <v>163.1</v>
      </c>
      <c r="CE46" s="17">
        <v>66.2</v>
      </c>
      <c r="CF46" s="17">
        <v>46</v>
      </c>
      <c r="CG46" s="17">
        <v>47.8</v>
      </c>
      <c r="CH46" s="17">
        <v>29.8</v>
      </c>
      <c r="CI46" s="17"/>
      <c r="CJ46" s="17"/>
      <c r="CK46" s="17"/>
      <c r="CL46" s="17">
        <v>145.9</v>
      </c>
      <c r="CM46" s="17">
        <v>146.9</v>
      </c>
      <c r="CN46" s="17">
        <v>148.9</v>
      </c>
      <c r="CO46" s="17"/>
      <c r="CP46" s="17"/>
      <c r="CQ46" s="17"/>
      <c r="CR46" s="17"/>
      <c r="CS46" s="17"/>
      <c r="CT46" s="17">
        <v>214.1</v>
      </c>
      <c r="CU46" s="17">
        <v>102.5</v>
      </c>
      <c r="CV46" s="17">
        <v>0</v>
      </c>
      <c r="CW46" s="17">
        <v>122</v>
      </c>
      <c r="CX46" s="17">
        <v>0</v>
      </c>
      <c r="CY46" s="17">
        <v>11.2</v>
      </c>
      <c r="CZ46" s="17">
        <v>0</v>
      </c>
      <c r="DA46" s="17">
        <v>19.899999999999999</v>
      </c>
      <c r="DB46" s="17">
        <v>20.678560000000001</v>
      </c>
      <c r="DC46" s="17">
        <v>9.9</v>
      </c>
      <c r="DD46" s="17"/>
      <c r="DE46" s="17">
        <v>0.3</v>
      </c>
      <c r="DF46" s="17">
        <v>1</v>
      </c>
      <c r="DG46" s="17">
        <v>3.6</v>
      </c>
      <c r="DH46" s="17">
        <v>3.1</v>
      </c>
      <c r="DI46" s="17"/>
      <c r="DJ46" s="17"/>
      <c r="DK46" s="17">
        <v>18.7</v>
      </c>
      <c r="DL46" s="17">
        <v>3.4</v>
      </c>
      <c r="DM46" s="17">
        <v>18.600000000000001</v>
      </c>
      <c r="DN46" s="17">
        <v>0</v>
      </c>
      <c r="DO46" s="17">
        <v>0</v>
      </c>
      <c r="DP46" s="17">
        <v>30.6</v>
      </c>
      <c r="DQ46" s="17">
        <v>88.5</v>
      </c>
      <c r="DR46" s="17">
        <v>0</v>
      </c>
      <c r="DS46" s="17">
        <v>3.3</v>
      </c>
      <c r="DT46" s="17">
        <v>20.100000000000001</v>
      </c>
      <c r="DU46" s="17">
        <v>2.8</v>
      </c>
      <c r="DV46" s="17">
        <v>0</v>
      </c>
      <c r="DW46" s="17">
        <v>9.6</v>
      </c>
      <c r="DX46" s="17">
        <v>9.6</v>
      </c>
      <c r="DY46" s="17">
        <v>10.9</v>
      </c>
      <c r="DZ46" s="17">
        <v>15.5</v>
      </c>
      <c r="EA46" s="17">
        <v>15.4</v>
      </c>
      <c r="EB46" s="17">
        <v>24.1</v>
      </c>
      <c r="EC46" s="17">
        <v>76</v>
      </c>
      <c r="ED46" s="17">
        <v>0</v>
      </c>
      <c r="EE46" s="17">
        <v>0</v>
      </c>
      <c r="EF46" s="17">
        <v>107.8</v>
      </c>
      <c r="EG46" s="17">
        <v>0</v>
      </c>
      <c r="EH46" s="17">
        <v>15.1</v>
      </c>
      <c r="EI46" s="17">
        <v>20.5</v>
      </c>
      <c r="EJ46" s="17">
        <v>4.2</v>
      </c>
      <c r="EK46" s="17">
        <v>0</v>
      </c>
      <c r="EL46" s="17">
        <v>17.7</v>
      </c>
      <c r="EM46" s="17">
        <v>18.5</v>
      </c>
      <c r="EN46" s="17">
        <v>19</v>
      </c>
      <c r="EO46" s="17">
        <v>11.3</v>
      </c>
      <c r="EP46" s="17">
        <v>0</v>
      </c>
      <c r="EQ46" s="17">
        <v>0</v>
      </c>
      <c r="ER46" s="17">
        <v>0</v>
      </c>
      <c r="ES46" s="17">
        <v>0.6</v>
      </c>
      <c r="ET46" s="17">
        <v>126</v>
      </c>
      <c r="EU46" s="17">
        <v>149.30000000000001</v>
      </c>
      <c r="EV46" s="17">
        <v>0</v>
      </c>
      <c r="EW46" s="17">
        <v>1.1000000000000001</v>
      </c>
      <c r="EX46" s="17">
        <v>1.1000000000000001</v>
      </c>
      <c r="EY46" s="17">
        <v>2.4</v>
      </c>
      <c r="EZ46" s="17">
        <v>1.2</v>
      </c>
      <c r="FA46" s="17">
        <v>0.1</v>
      </c>
      <c r="FB46" s="17">
        <v>5.8</v>
      </c>
      <c r="FC46" s="17">
        <v>18.600000000000001</v>
      </c>
      <c r="FD46" s="17">
        <v>8.6</v>
      </c>
      <c r="FE46" s="17">
        <v>27.9</v>
      </c>
      <c r="FF46" s="17">
        <v>31.9</v>
      </c>
      <c r="FG46" s="17">
        <v>15.4</v>
      </c>
      <c r="FH46" s="17">
        <v>10.4</v>
      </c>
      <c r="FI46" s="17">
        <v>6.4</v>
      </c>
      <c r="FJ46" s="17">
        <v>11.01</v>
      </c>
      <c r="FK46" s="17">
        <v>6994.4885599999998</v>
      </c>
      <c r="FL46" s="15"/>
      <c r="FM46" s="17">
        <v>11.406140000000001</v>
      </c>
      <c r="FN46" s="17">
        <v>8.0429999999999993</v>
      </c>
      <c r="FO46" s="17">
        <v>6.133</v>
      </c>
      <c r="FP46" s="17">
        <v>13.2</v>
      </c>
      <c r="FQ46" s="17">
        <v>26.6</v>
      </c>
      <c r="FR46" s="17">
        <v>9.5</v>
      </c>
      <c r="FS46" s="17">
        <v>2.4</v>
      </c>
      <c r="FT46" s="17">
        <v>15.9</v>
      </c>
      <c r="FU46" s="17">
        <v>93.182140000000004</v>
      </c>
    </row>
    <row r="47" spans="1:177" ht="24" customHeight="1" x14ac:dyDescent="0.3">
      <c r="A47" s="16" t="s">
        <v>83</v>
      </c>
      <c r="B47" s="16" t="s">
        <v>808</v>
      </c>
      <c r="C47" s="17">
        <v>204.2</v>
      </c>
      <c r="D47" s="17">
        <v>630.5</v>
      </c>
      <c r="E47" s="17">
        <v>216.4</v>
      </c>
      <c r="F47" s="17"/>
      <c r="G47" s="17"/>
      <c r="H47" s="17">
        <v>90.3</v>
      </c>
      <c r="I47" s="17">
        <v>203.3</v>
      </c>
      <c r="J47" s="17"/>
      <c r="K47" s="17"/>
      <c r="L47" s="17">
        <v>185</v>
      </c>
      <c r="M47" s="17">
        <v>200.6</v>
      </c>
      <c r="N47" s="17">
        <v>200.9</v>
      </c>
      <c r="O47" s="17">
        <v>285.2</v>
      </c>
      <c r="P47" s="17"/>
      <c r="Q47" s="17"/>
      <c r="R47" s="17">
        <v>376.1</v>
      </c>
      <c r="S47" s="17">
        <v>5.8</v>
      </c>
      <c r="T47" s="17"/>
      <c r="U47" s="17"/>
      <c r="V47" s="17"/>
      <c r="W47" s="17"/>
      <c r="X47" s="17">
        <v>129.1</v>
      </c>
      <c r="Y47" s="17">
        <v>7.5</v>
      </c>
      <c r="Z47" s="17">
        <v>6.2</v>
      </c>
      <c r="AA47" s="17"/>
      <c r="AB47" s="17">
        <v>6.9</v>
      </c>
      <c r="AC47" s="17">
        <v>13.3</v>
      </c>
      <c r="AD47" s="17">
        <v>136.6</v>
      </c>
      <c r="AE47" s="17"/>
      <c r="AF47" s="17"/>
      <c r="AG47" s="17"/>
      <c r="AH47" s="17"/>
      <c r="AI47" s="17">
        <v>110.4</v>
      </c>
      <c r="AJ47" s="17">
        <v>223</v>
      </c>
      <c r="AK47" s="17"/>
      <c r="AL47" s="17"/>
      <c r="AM47" s="17"/>
      <c r="AN47" s="17">
        <v>6.5</v>
      </c>
      <c r="AO47" s="17">
        <v>396.6</v>
      </c>
      <c r="AP47" s="17">
        <v>48</v>
      </c>
      <c r="AQ47" s="17">
        <v>141</v>
      </c>
      <c r="AR47" s="17">
        <v>24.1</v>
      </c>
      <c r="AS47" s="17">
        <v>18</v>
      </c>
      <c r="AT47" s="17">
        <v>18.8</v>
      </c>
      <c r="AU47" s="17">
        <v>64.3</v>
      </c>
      <c r="AV47" s="17"/>
      <c r="AW47" s="17"/>
      <c r="AX47" s="17"/>
      <c r="AY47" s="17">
        <v>108</v>
      </c>
      <c r="AZ47" s="17">
        <v>7.5</v>
      </c>
      <c r="BA47" s="17">
        <v>9.1</v>
      </c>
      <c r="BB47" s="17">
        <v>29.3</v>
      </c>
      <c r="BC47" s="17">
        <v>45</v>
      </c>
      <c r="BD47" s="17">
        <v>1.9</v>
      </c>
      <c r="BE47" s="17">
        <v>12.1</v>
      </c>
      <c r="BF47" s="17">
        <v>98.9</v>
      </c>
      <c r="BG47" s="17"/>
      <c r="BH47" s="17"/>
      <c r="BI47" s="17">
        <v>92</v>
      </c>
      <c r="BJ47" s="17"/>
      <c r="BK47" s="17"/>
      <c r="BL47" s="17">
        <v>47.2</v>
      </c>
      <c r="BM47" s="17"/>
      <c r="BN47" s="17"/>
      <c r="BO47" s="17"/>
      <c r="BP47" s="17">
        <v>106</v>
      </c>
      <c r="BQ47" s="17">
        <v>0</v>
      </c>
      <c r="BR47" s="17">
        <v>172.7</v>
      </c>
      <c r="BS47" s="17">
        <v>200</v>
      </c>
      <c r="BT47" s="17">
        <v>181.8</v>
      </c>
      <c r="BU47" s="17"/>
      <c r="BV47" s="17"/>
      <c r="BW47" s="17"/>
      <c r="BX47" s="17"/>
      <c r="BY47" s="17"/>
      <c r="BZ47" s="17"/>
      <c r="CA47" s="17"/>
      <c r="CB47" s="17">
        <v>0</v>
      </c>
      <c r="CC47" s="17">
        <v>4.7</v>
      </c>
      <c r="CD47" s="17">
        <v>236.9</v>
      </c>
      <c r="CE47" s="17">
        <v>91.3</v>
      </c>
      <c r="CF47" s="17">
        <v>46.2</v>
      </c>
      <c r="CG47" s="17">
        <v>47.7</v>
      </c>
      <c r="CH47" s="17">
        <v>30.1</v>
      </c>
      <c r="CI47" s="17"/>
      <c r="CJ47" s="17"/>
      <c r="CK47" s="17"/>
      <c r="CL47" s="17">
        <v>146.1</v>
      </c>
      <c r="CM47" s="17">
        <v>146.80000000000001</v>
      </c>
      <c r="CN47" s="17">
        <v>148.9</v>
      </c>
      <c r="CO47" s="17"/>
      <c r="CP47" s="17"/>
      <c r="CQ47" s="17"/>
      <c r="CR47" s="17"/>
      <c r="CS47" s="17"/>
      <c r="CT47" s="17">
        <v>214.5</v>
      </c>
      <c r="CU47" s="17">
        <v>102.7</v>
      </c>
      <c r="CV47" s="17">
        <v>0</v>
      </c>
      <c r="CW47" s="17">
        <v>121.4</v>
      </c>
      <c r="CX47" s="17">
        <v>0</v>
      </c>
      <c r="CY47" s="17">
        <v>12.3</v>
      </c>
      <c r="CZ47" s="17">
        <v>0</v>
      </c>
      <c r="DA47" s="17">
        <v>19.899999999999999</v>
      </c>
      <c r="DB47" s="17">
        <v>20.803909999999998</v>
      </c>
      <c r="DC47" s="17">
        <v>9.9</v>
      </c>
      <c r="DD47" s="17"/>
      <c r="DE47" s="17">
        <v>0</v>
      </c>
      <c r="DF47" s="17">
        <v>1</v>
      </c>
      <c r="DG47" s="17">
        <v>3.6</v>
      </c>
      <c r="DH47" s="17">
        <v>3.1</v>
      </c>
      <c r="DI47" s="17"/>
      <c r="DJ47" s="17"/>
      <c r="DK47" s="17">
        <v>18.7</v>
      </c>
      <c r="DL47" s="17">
        <v>3.4</v>
      </c>
      <c r="DM47" s="17">
        <v>18.600000000000001</v>
      </c>
      <c r="DN47" s="17">
        <v>0</v>
      </c>
      <c r="DO47" s="17">
        <v>0</v>
      </c>
      <c r="DP47" s="17">
        <v>30.7</v>
      </c>
      <c r="DQ47" s="17">
        <v>89</v>
      </c>
      <c r="DR47" s="17">
        <v>0</v>
      </c>
      <c r="DS47" s="17">
        <v>3.3</v>
      </c>
      <c r="DT47" s="17">
        <v>20.100000000000001</v>
      </c>
      <c r="DU47" s="17">
        <v>2.8</v>
      </c>
      <c r="DV47" s="17">
        <v>0</v>
      </c>
      <c r="DW47" s="17">
        <v>9.5</v>
      </c>
      <c r="DX47" s="17">
        <v>7.8</v>
      </c>
      <c r="DY47" s="17">
        <v>11</v>
      </c>
      <c r="DZ47" s="17">
        <v>14.8</v>
      </c>
      <c r="EA47" s="17">
        <v>15.5</v>
      </c>
      <c r="EB47" s="17">
        <v>22.1</v>
      </c>
      <c r="EC47" s="17">
        <v>79.099999999999994</v>
      </c>
      <c r="ED47" s="17">
        <v>0</v>
      </c>
      <c r="EE47" s="17">
        <v>0</v>
      </c>
      <c r="EF47" s="17">
        <v>107.6</v>
      </c>
      <c r="EG47" s="17">
        <v>0</v>
      </c>
      <c r="EH47" s="17">
        <v>14.3</v>
      </c>
      <c r="EI47" s="17">
        <v>20.5</v>
      </c>
      <c r="EJ47" s="17">
        <v>4.0999999999999996</v>
      </c>
      <c r="EK47" s="17">
        <v>0</v>
      </c>
      <c r="EL47" s="17">
        <v>17.7</v>
      </c>
      <c r="EM47" s="17">
        <v>18.5</v>
      </c>
      <c r="EN47" s="17">
        <v>18.5</v>
      </c>
      <c r="EO47" s="17">
        <v>10.7</v>
      </c>
      <c r="EP47" s="17">
        <v>0</v>
      </c>
      <c r="EQ47" s="17">
        <v>0</v>
      </c>
      <c r="ER47" s="17">
        <v>0</v>
      </c>
      <c r="ES47" s="17">
        <v>0.6</v>
      </c>
      <c r="ET47" s="17">
        <v>125.7</v>
      </c>
      <c r="EU47" s="17">
        <v>135.80000000000001</v>
      </c>
      <c r="EV47" s="17">
        <v>0</v>
      </c>
      <c r="EW47" s="17">
        <v>1.1000000000000001</v>
      </c>
      <c r="EX47" s="17">
        <v>1.1000000000000001</v>
      </c>
      <c r="EY47" s="17">
        <v>2.4</v>
      </c>
      <c r="EZ47" s="17">
        <v>1.2</v>
      </c>
      <c r="FA47" s="17">
        <v>0</v>
      </c>
      <c r="FB47" s="17">
        <v>5.8</v>
      </c>
      <c r="FC47" s="17">
        <v>18.7</v>
      </c>
      <c r="FD47" s="17">
        <v>6.7</v>
      </c>
      <c r="FE47" s="17">
        <v>27.9</v>
      </c>
      <c r="FF47" s="17">
        <v>32.200000000000003</v>
      </c>
      <c r="FG47" s="17">
        <v>15.5</v>
      </c>
      <c r="FH47" s="17">
        <v>11.2</v>
      </c>
      <c r="FI47" s="17">
        <v>6.5</v>
      </c>
      <c r="FJ47" s="17">
        <v>10.97</v>
      </c>
      <c r="FK47" s="17">
        <v>7429.6739100000004</v>
      </c>
      <c r="FL47" s="15"/>
      <c r="FM47" s="17">
        <v>11.504</v>
      </c>
      <c r="FN47" s="17">
        <v>8.0540000000000003</v>
      </c>
      <c r="FO47" s="17">
        <v>6.1340000000000003</v>
      </c>
      <c r="FP47" s="17">
        <v>13.2</v>
      </c>
      <c r="FQ47" s="17">
        <v>26.7</v>
      </c>
      <c r="FR47" s="17">
        <v>9.5</v>
      </c>
      <c r="FS47" s="17">
        <v>2.4</v>
      </c>
      <c r="FT47" s="17">
        <v>16</v>
      </c>
      <c r="FU47" s="17">
        <v>93.492000000000004</v>
      </c>
    </row>
    <row r="48" spans="1:177" ht="24" customHeight="1" x14ac:dyDescent="0.3">
      <c r="A48" s="16" t="s">
        <v>83</v>
      </c>
      <c r="B48" s="16" t="s">
        <v>809</v>
      </c>
      <c r="C48" s="17">
        <v>200.7</v>
      </c>
      <c r="D48" s="17">
        <v>627.29999999999995</v>
      </c>
      <c r="E48" s="17">
        <v>215.3</v>
      </c>
      <c r="F48" s="17"/>
      <c r="G48" s="17"/>
      <c r="H48" s="17">
        <v>89.7</v>
      </c>
      <c r="I48" s="17">
        <v>202.8</v>
      </c>
      <c r="J48" s="17"/>
      <c r="K48" s="17"/>
      <c r="L48" s="17">
        <v>185.2</v>
      </c>
      <c r="M48" s="17">
        <v>191.3</v>
      </c>
      <c r="N48" s="17">
        <v>191.3</v>
      </c>
      <c r="O48" s="17">
        <v>278.2</v>
      </c>
      <c r="P48" s="17"/>
      <c r="Q48" s="17"/>
      <c r="R48" s="17">
        <v>375.5</v>
      </c>
      <c r="S48" s="17">
        <v>5.8</v>
      </c>
      <c r="T48" s="17"/>
      <c r="U48" s="17"/>
      <c r="V48" s="17"/>
      <c r="W48" s="17"/>
      <c r="X48" s="17">
        <v>126.1</v>
      </c>
      <c r="Y48" s="17">
        <v>7</v>
      </c>
      <c r="Z48" s="17">
        <v>6.1</v>
      </c>
      <c r="AA48" s="17"/>
      <c r="AB48" s="17">
        <v>6.9</v>
      </c>
      <c r="AC48" s="17">
        <v>13.7</v>
      </c>
      <c r="AD48" s="17">
        <v>140.4</v>
      </c>
      <c r="AE48" s="17"/>
      <c r="AF48" s="17"/>
      <c r="AG48" s="17"/>
      <c r="AH48" s="17"/>
      <c r="AI48" s="17">
        <v>109.6</v>
      </c>
      <c r="AJ48" s="17">
        <v>222</v>
      </c>
      <c r="AK48" s="17"/>
      <c r="AL48" s="17"/>
      <c r="AM48" s="17"/>
      <c r="AN48" s="17">
        <v>6.5</v>
      </c>
      <c r="AO48" s="17">
        <v>427.9</v>
      </c>
      <c r="AP48" s="17">
        <v>45.6</v>
      </c>
      <c r="AQ48" s="17">
        <v>150</v>
      </c>
      <c r="AR48" s="17">
        <v>24.1</v>
      </c>
      <c r="AS48" s="17">
        <v>18</v>
      </c>
      <c r="AT48" s="17">
        <v>18.8</v>
      </c>
      <c r="AU48" s="17">
        <v>63.7</v>
      </c>
      <c r="AV48" s="17"/>
      <c r="AW48" s="17"/>
      <c r="AX48" s="17"/>
      <c r="AY48" s="17">
        <v>106.6</v>
      </c>
      <c r="AZ48" s="17">
        <v>7.5</v>
      </c>
      <c r="BA48" s="17">
        <v>9.3000000000000007</v>
      </c>
      <c r="BB48" s="17">
        <v>20.2</v>
      </c>
      <c r="BC48" s="17">
        <v>44.7</v>
      </c>
      <c r="BD48" s="17">
        <v>1.9</v>
      </c>
      <c r="BE48" s="17">
        <v>24.4</v>
      </c>
      <c r="BF48" s="17">
        <v>96.1</v>
      </c>
      <c r="BG48" s="17"/>
      <c r="BH48" s="17"/>
      <c r="BI48" s="17">
        <v>91.4</v>
      </c>
      <c r="BJ48" s="17"/>
      <c r="BK48" s="17"/>
      <c r="BL48" s="17">
        <v>47.3</v>
      </c>
      <c r="BM48" s="17"/>
      <c r="BN48" s="17"/>
      <c r="BO48" s="17"/>
      <c r="BP48" s="17">
        <v>127.4</v>
      </c>
      <c r="BQ48" s="17">
        <v>0</v>
      </c>
      <c r="BR48" s="17">
        <v>173.3</v>
      </c>
      <c r="BS48" s="17">
        <v>200</v>
      </c>
      <c r="BT48" s="17">
        <v>182</v>
      </c>
      <c r="BU48" s="17"/>
      <c r="BV48" s="17"/>
      <c r="BW48" s="17"/>
      <c r="BX48" s="17"/>
      <c r="BY48" s="17"/>
      <c r="BZ48" s="17"/>
      <c r="CA48" s="17"/>
      <c r="CB48" s="17">
        <v>0</v>
      </c>
      <c r="CC48" s="17">
        <v>4.7</v>
      </c>
      <c r="CD48" s="17">
        <v>192.6</v>
      </c>
      <c r="CE48" s="17">
        <v>85.1</v>
      </c>
      <c r="CF48" s="17">
        <v>45.8</v>
      </c>
      <c r="CG48" s="17">
        <v>47.4</v>
      </c>
      <c r="CH48" s="17">
        <v>29.7</v>
      </c>
      <c r="CI48" s="17"/>
      <c r="CJ48" s="17"/>
      <c r="CK48" s="17"/>
      <c r="CL48" s="17">
        <v>146.5</v>
      </c>
      <c r="CM48" s="17">
        <v>147.30000000000001</v>
      </c>
      <c r="CN48" s="17">
        <v>149.5</v>
      </c>
      <c r="CO48" s="17"/>
      <c r="CP48" s="17"/>
      <c r="CQ48" s="17"/>
      <c r="CR48" s="17"/>
      <c r="CS48" s="17"/>
      <c r="CT48" s="17">
        <v>214.6</v>
      </c>
      <c r="CU48" s="17">
        <v>102.7</v>
      </c>
      <c r="CV48" s="17">
        <v>0</v>
      </c>
      <c r="CW48" s="17">
        <v>119.2</v>
      </c>
      <c r="CX48" s="17">
        <v>0</v>
      </c>
      <c r="CY48" s="17">
        <v>9.8000000000000007</v>
      </c>
      <c r="CZ48" s="17">
        <v>0</v>
      </c>
      <c r="DA48" s="17">
        <v>19.899999999999999</v>
      </c>
      <c r="DB48" s="17">
        <v>20.628579999999999</v>
      </c>
      <c r="DC48" s="17">
        <v>10</v>
      </c>
      <c r="DD48" s="17"/>
      <c r="DE48" s="17">
        <v>0</v>
      </c>
      <c r="DF48" s="17">
        <v>1</v>
      </c>
      <c r="DG48" s="17">
        <v>3.6</v>
      </c>
      <c r="DH48" s="17">
        <v>3</v>
      </c>
      <c r="DI48" s="17"/>
      <c r="DJ48" s="17"/>
      <c r="DK48" s="17">
        <v>18.7</v>
      </c>
      <c r="DL48" s="17">
        <v>3.4</v>
      </c>
      <c r="DM48" s="17">
        <v>18.600000000000001</v>
      </c>
      <c r="DN48" s="17">
        <v>0</v>
      </c>
      <c r="DO48" s="17">
        <v>0</v>
      </c>
      <c r="DP48" s="17">
        <v>30.8</v>
      </c>
      <c r="DQ48" s="17">
        <v>88.3</v>
      </c>
      <c r="DR48" s="17">
        <v>0</v>
      </c>
      <c r="DS48" s="17">
        <v>3.4</v>
      </c>
      <c r="DT48" s="17">
        <v>20.2</v>
      </c>
      <c r="DU48" s="17">
        <v>2.8</v>
      </c>
      <c r="DV48" s="17">
        <v>0</v>
      </c>
      <c r="DW48" s="17">
        <v>9.5</v>
      </c>
      <c r="DX48" s="17">
        <v>6.2</v>
      </c>
      <c r="DY48" s="17">
        <v>10.9</v>
      </c>
      <c r="DZ48" s="17">
        <v>14.8</v>
      </c>
      <c r="EA48" s="17">
        <v>15.6</v>
      </c>
      <c r="EB48" s="17">
        <v>24.5</v>
      </c>
      <c r="EC48" s="17">
        <v>75.5</v>
      </c>
      <c r="ED48" s="17">
        <v>0</v>
      </c>
      <c r="EE48" s="17">
        <v>67.099999999999994</v>
      </c>
      <c r="EF48" s="17">
        <v>74.8</v>
      </c>
      <c r="EG48" s="17">
        <v>8.9</v>
      </c>
      <c r="EH48" s="17">
        <v>9.6999999999999993</v>
      </c>
      <c r="EI48" s="17">
        <v>20.5</v>
      </c>
      <c r="EJ48" s="17">
        <v>4.0999999999999996</v>
      </c>
      <c r="EK48" s="17">
        <v>0</v>
      </c>
      <c r="EL48" s="17">
        <v>17.7</v>
      </c>
      <c r="EM48" s="17">
        <v>18.5</v>
      </c>
      <c r="EN48" s="17">
        <v>18.5</v>
      </c>
      <c r="EO48" s="17">
        <v>6.5</v>
      </c>
      <c r="EP48" s="17">
        <v>0</v>
      </c>
      <c r="EQ48" s="17">
        <v>0</v>
      </c>
      <c r="ER48" s="17">
        <v>0</v>
      </c>
      <c r="ES48" s="17">
        <v>0.6</v>
      </c>
      <c r="ET48" s="17">
        <v>123.6</v>
      </c>
      <c r="EU48" s="17">
        <v>137.19999999999999</v>
      </c>
      <c r="EV48" s="17">
        <v>0</v>
      </c>
      <c r="EW48" s="17">
        <v>1.1000000000000001</v>
      </c>
      <c r="EX48" s="17">
        <v>1.1000000000000001</v>
      </c>
      <c r="EY48" s="17">
        <v>2.4</v>
      </c>
      <c r="EZ48" s="17">
        <v>1.2</v>
      </c>
      <c r="FA48" s="17">
        <v>0</v>
      </c>
      <c r="FB48" s="17">
        <v>5.8</v>
      </c>
      <c r="FC48" s="17">
        <v>18.7</v>
      </c>
      <c r="FD48" s="17">
        <v>8.6999999999999993</v>
      </c>
      <c r="FE48" s="17">
        <v>27.7</v>
      </c>
      <c r="FF48" s="17">
        <v>32.299999999999997</v>
      </c>
      <c r="FG48" s="17">
        <v>15.2</v>
      </c>
      <c r="FH48" s="17">
        <v>11.2</v>
      </c>
      <c r="FI48" s="17">
        <v>7.1</v>
      </c>
      <c r="FJ48" s="17">
        <v>11.01</v>
      </c>
      <c r="FK48" s="17">
        <v>7429.0385800000004</v>
      </c>
      <c r="FL48" s="15"/>
      <c r="FM48" s="17">
        <v>11.522779999999999</v>
      </c>
      <c r="FN48" s="17">
        <v>8.0229999999999997</v>
      </c>
      <c r="FO48" s="17">
        <v>6.13</v>
      </c>
      <c r="FP48" s="17">
        <v>13.2</v>
      </c>
      <c r="FQ48" s="17">
        <v>26.74</v>
      </c>
      <c r="FR48" s="17">
        <v>9.5</v>
      </c>
      <c r="FS48" s="17">
        <v>2.5</v>
      </c>
      <c r="FT48" s="17">
        <v>15.9</v>
      </c>
      <c r="FU48" s="17">
        <v>93.515780000000007</v>
      </c>
    </row>
    <row r="49" spans="1:177" ht="24" customHeight="1" x14ac:dyDescent="0.3">
      <c r="A49" s="16" t="s">
        <v>83</v>
      </c>
      <c r="B49" s="16" t="s">
        <v>810</v>
      </c>
      <c r="C49" s="17">
        <v>204.3</v>
      </c>
      <c r="D49" s="17">
        <v>626.29999999999995</v>
      </c>
      <c r="E49" s="17">
        <v>216.1</v>
      </c>
      <c r="F49" s="17"/>
      <c r="G49" s="17"/>
      <c r="H49" s="17">
        <v>89.8</v>
      </c>
      <c r="I49" s="17">
        <v>202.9</v>
      </c>
      <c r="J49" s="17"/>
      <c r="K49" s="17"/>
      <c r="L49" s="17">
        <v>185.8</v>
      </c>
      <c r="M49" s="17">
        <v>199.8</v>
      </c>
      <c r="N49" s="17">
        <v>200.2</v>
      </c>
      <c r="O49" s="17">
        <v>282.39999999999998</v>
      </c>
      <c r="P49" s="17"/>
      <c r="Q49" s="17"/>
      <c r="R49" s="17">
        <v>376.7</v>
      </c>
      <c r="S49" s="17">
        <v>5.8</v>
      </c>
      <c r="T49" s="17"/>
      <c r="U49" s="17"/>
      <c r="V49" s="17"/>
      <c r="W49" s="17"/>
      <c r="X49" s="17">
        <v>127.2</v>
      </c>
      <c r="Y49" s="17">
        <v>7.1</v>
      </c>
      <c r="Z49" s="17">
        <v>6.2</v>
      </c>
      <c r="AA49" s="17"/>
      <c r="AB49" s="17">
        <v>6.9</v>
      </c>
      <c r="AC49" s="17">
        <v>13.8</v>
      </c>
      <c r="AD49" s="17">
        <v>140.6</v>
      </c>
      <c r="AE49" s="17"/>
      <c r="AF49" s="17"/>
      <c r="AG49" s="17"/>
      <c r="AH49" s="17"/>
      <c r="AI49" s="17">
        <v>110</v>
      </c>
      <c r="AJ49" s="17">
        <v>222.6</v>
      </c>
      <c r="AK49" s="17"/>
      <c r="AL49" s="17"/>
      <c r="AM49" s="17"/>
      <c r="AN49" s="17">
        <v>6.5</v>
      </c>
      <c r="AO49" s="17">
        <v>374.7</v>
      </c>
      <c r="AP49" s="17">
        <v>48.5</v>
      </c>
      <c r="AQ49" s="17">
        <v>150.5</v>
      </c>
      <c r="AR49" s="17">
        <v>24.4</v>
      </c>
      <c r="AS49" s="17">
        <v>18.2</v>
      </c>
      <c r="AT49" s="17">
        <v>18.8</v>
      </c>
      <c r="AU49" s="17">
        <v>64.900000000000006</v>
      </c>
      <c r="AV49" s="17"/>
      <c r="AW49" s="17"/>
      <c r="AX49" s="17"/>
      <c r="AY49" s="17">
        <v>107.6</v>
      </c>
      <c r="AZ49" s="17">
        <v>7.4</v>
      </c>
      <c r="BA49" s="17">
        <v>9.3000000000000007</v>
      </c>
      <c r="BB49" s="17">
        <v>28.1</v>
      </c>
      <c r="BC49" s="17">
        <v>44.7</v>
      </c>
      <c r="BD49" s="17">
        <v>1.9</v>
      </c>
      <c r="BE49" s="17">
        <v>24.7</v>
      </c>
      <c r="BF49" s="17">
        <v>96.8</v>
      </c>
      <c r="BG49" s="17"/>
      <c r="BH49" s="17"/>
      <c r="BI49" s="17">
        <v>91.6</v>
      </c>
      <c r="BJ49" s="17"/>
      <c r="BK49" s="17"/>
      <c r="BL49" s="17">
        <v>47.4</v>
      </c>
      <c r="BM49" s="17"/>
      <c r="BN49" s="17"/>
      <c r="BO49" s="17"/>
      <c r="BP49" s="17">
        <v>127.7</v>
      </c>
      <c r="BQ49" s="17">
        <v>0</v>
      </c>
      <c r="BR49" s="17">
        <v>173.5</v>
      </c>
      <c r="BS49" s="17">
        <v>200</v>
      </c>
      <c r="BT49" s="17">
        <v>181.8</v>
      </c>
      <c r="BU49" s="17"/>
      <c r="BV49" s="17"/>
      <c r="BW49" s="17"/>
      <c r="BX49" s="17"/>
      <c r="BY49" s="17"/>
      <c r="BZ49" s="17"/>
      <c r="CA49" s="17"/>
      <c r="CB49" s="17">
        <v>0</v>
      </c>
      <c r="CC49" s="17">
        <v>4.8</v>
      </c>
      <c r="CD49" s="17">
        <v>231</v>
      </c>
      <c r="CE49" s="17">
        <v>86.1</v>
      </c>
      <c r="CF49" s="17">
        <v>46.1</v>
      </c>
      <c r="CG49" s="17">
        <v>47.4</v>
      </c>
      <c r="CH49" s="17">
        <v>29.9</v>
      </c>
      <c r="CI49" s="17"/>
      <c r="CJ49" s="17"/>
      <c r="CK49" s="17"/>
      <c r="CL49" s="17">
        <v>146.30000000000001</v>
      </c>
      <c r="CM49" s="17">
        <v>147.30000000000001</v>
      </c>
      <c r="CN49" s="17">
        <v>149.1</v>
      </c>
      <c r="CO49" s="17"/>
      <c r="CP49" s="17"/>
      <c r="CQ49" s="17"/>
      <c r="CR49" s="17"/>
      <c r="CS49" s="17"/>
      <c r="CT49" s="17">
        <v>214.7</v>
      </c>
      <c r="CU49" s="17">
        <v>102.8</v>
      </c>
      <c r="CV49" s="17">
        <v>0</v>
      </c>
      <c r="CW49" s="17">
        <v>120.7</v>
      </c>
      <c r="CX49" s="17">
        <v>0</v>
      </c>
      <c r="CY49" s="17">
        <v>8.4</v>
      </c>
      <c r="CZ49" s="17">
        <v>0</v>
      </c>
      <c r="DA49" s="17">
        <v>19.899999999999999</v>
      </c>
      <c r="DB49" s="17">
        <v>20.674589999999998</v>
      </c>
      <c r="DC49" s="17">
        <v>9.9</v>
      </c>
      <c r="DD49" s="17"/>
      <c r="DE49" s="17">
        <v>0</v>
      </c>
      <c r="DF49" s="17">
        <v>0.9</v>
      </c>
      <c r="DG49" s="17">
        <v>3.6</v>
      </c>
      <c r="DH49" s="17">
        <v>2.9</v>
      </c>
      <c r="DI49" s="17"/>
      <c r="DJ49" s="17"/>
      <c r="DK49" s="17">
        <v>18.7</v>
      </c>
      <c r="DL49" s="17">
        <v>3.4</v>
      </c>
      <c r="DM49" s="17">
        <v>18.600000000000001</v>
      </c>
      <c r="DN49" s="17">
        <v>0</v>
      </c>
      <c r="DO49" s="17">
        <v>0</v>
      </c>
      <c r="DP49" s="17">
        <v>30.9</v>
      </c>
      <c r="DQ49" s="17">
        <v>88.3</v>
      </c>
      <c r="DR49" s="17">
        <v>0</v>
      </c>
      <c r="DS49" s="17">
        <v>3.3</v>
      </c>
      <c r="DT49" s="17">
        <v>20.2</v>
      </c>
      <c r="DU49" s="17">
        <v>2.8</v>
      </c>
      <c r="DV49" s="17">
        <v>0</v>
      </c>
      <c r="DW49" s="17">
        <v>9.4</v>
      </c>
      <c r="DX49" s="17">
        <v>6.6</v>
      </c>
      <c r="DY49" s="17">
        <v>10.9</v>
      </c>
      <c r="DZ49" s="17">
        <v>16.3</v>
      </c>
      <c r="EA49" s="17">
        <v>15.6</v>
      </c>
      <c r="EB49" s="17">
        <v>24.9</v>
      </c>
      <c r="EC49" s="17">
        <v>67</v>
      </c>
      <c r="ED49" s="17">
        <v>0</v>
      </c>
      <c r="EE49" s="17">
        <v>73.7</v>
      </c>
      <c r="EF49" s="17">
        <v>69.599999999999994</v>
      </c>
      <c r="EG49" s="17">
        <v>8</v>
      </c>
      <c r="EH49" s="17">
        <v>9.3000000000000007</v>
      </c>
      <c r="EI49" s="17">
        <v>20.5</v>
      </c>
      <c r="EJ49" s="17">
        <v>4.0999999999999996</v>
      </c>
      <c r="EK49" s="17">
        <v>0</v>
      </c>
      <c r="EL49" s="17">
        <v>17.7</v>
      </c>
      <c r="EM49" s="17">
        <v>18.5</v>
      </c>
      <c r="EN49" s="17">
        <v>18.5</v>
      </c>
      <c r="EO49" s="17">
        <v>6.8</v>
      </c>
      <c r="EP49" s="17">
        <v>0</v>
      </c>
      <c r="EQ49" s="17">
        <v>0</v>
      </c>
      <c r="ER49" s="17">
        <v>0</v>
      </c>
      <c r="ES49" s="17">
        <v>0.6</v>
      </c>
      <c r="ET49" s="17">
        <v>119.2</v>
      </c>
      <c r="EU49" s="17">
        <v>140.9</v>
      </c>
      <c r="EV49" s="17">
        <v>0</v>
      </c>
      <c r="EW49" s="17">
        <v>1.1000000000000001</v>
      </c>
      <c r="EX49" s="17">
        <v>1.1000000000000001</v>
      </c>
      <c r="EY49" s="17">
        <v>2.4</v>
      </c>
      <c r="EZ49" s="17">
        <v>1.2</v>
      </c>
      <c r="FA49" s="17">
        <v>0</v>
      </c>
      <c r="FB49" s="17">
        <v>5.8</v>
      </c>
      <c r="FC49" s="17">
        <v>18.7</v>
      </c>
      <c r="FD49" s="17">
        <v>9.1</v>
      </c>
      <c r="FE49" s="17">
        <v>27.7</v>
      </c>
      <c r="FF49" s="17">
        <v>32.299999999999997</v>
      </c>
      <c r="FG49" s="17">
        <v>15.2</v>
      </c>
      <c r="FH49" s="17">
        <v>11.2</v>
      </c>
      <c r="FI49" s="17">
        <v>7.3</v>
      </c>
      <c r="FJ49" s="17">
        <v>11.01</v>
      </c>
      <c r="FK49" s="17">
        <v>7454.3845899999997</v>
      </c>
      <c r="FL49" s="15"/>
      <c r="FM49" s="17">
        <v>11.526350000000001</v>
      </c>
      <c r="FN49" s="17">
        <v>7.9409999999999998</v>
      </c>
      <c r="FO49" s="17">
        <v>6.149</v>
      </c>
      <c r="FP49" s="17">
        <v>13.2</v>
      </c>
      <c r="FQ49" s="17">
        <v>26.77</v>
      </c>
      <c r="FR49" s="17">
        <v>9.5</v>
      </c>
      <c r="FS49" s="17">
        <v>2.9</v>
      </c>
      <c r="FT49" s="17">
        <v>16</v>
      </c>
      <c r="FU49" s="17">
        <v>93.986350000000002</v>
      </c>
    </row>
    <row r="50" spans="1:177" ht="24" customHeight="1" x14ac:dyDescent="0.3">
      <c r="A50" s="18" t="s">
        <v>83</v>
      </c>
      <c r="B50" s="18" t="s">
        <v>811</v>
      </c>
      <c r="C50" s="19">
        <v>203.7</v>
      </c>
      <c r="D50" s="19">
        <v>626.29999999999995</v>
      </c>
      <c r="E50" s="19">
        <v>215.2</v>
      </c>
      <c r="F50" s="19"/>
      <c r="G50" s="19"/>
      <c r="H50" s="19">
        <v>89.9</v>
      </c>
      <c r="I50" s="19">
        <v>203.3</v>
      </c>
      <c r="J50" s="19"/>
      <c r="K50" s="19"/>
      <c r="L50" s="19">
        <v>185.7</v>
      </c>
      <c r="M50" s="19">
        <v>197.4</v>
      </c>
      <c r="N50" s="19">
        <v>197.4</v>
      </c>
      <c r="O50" s="19">
        <v>283.89999999999998</v>
      </c>
      <c r="P50" s="19"/>
      <c r="Q50" s="19"/>
      <c r="R50" s="19">
        <v>376.2</v>
      </c>
      <c r="S50" s="19">
        <v>5.8</v>
      </c>
      <c r="T50" s="19"/>
      <c r="U50" s="19"/>
      <c r="V50" s="19"/>
      <c r="W50" s="19"/>
      <c r="X50" s="19">
        <v>126.4</v>
      </c>
      <c r="Y50" s="19">
        <v>7.2</v>
      </c>
      <c r="Z50" s="19">
        <v>6</v>
      </c>
      <c r="AA50" s="19"/>
      <c r="AB50" s="19">
        <v>6.9</v>
      </c>
      <c r="AC50" s="19">
        <v>13.8</v>
      </c>
      <c r="AD50" s="19">
        <v>140.6</v>
      </c>
      <c r="AE50" s="19"/>
      <c r="AF50" s="19"/>
      <c r="AG50" s="19"/>
      <c r="AH50" s="19"/>
      <c r="AI50" s="19">
        <v>110.2</v>
      </c>
      <c r="AJ50" s="19">
        <v>222.2</v>
      </c>
      <c r="AK50" s="19"/>
      <c r="AL50" s="19"/>
      <c r="AM50" s="19"/>
      <c r="AN50" s="19">
        <v>6.5</v>
      </c>
      <c r="AO50" s="19">
        <v>372.7</v>
      </c>
      <c r="AP50" s="19">
        <v>47.1</v>
      </c>
      <c r="AQ50" s="19">
        <v>150.5</v>
      </c>
      <c r="AR50" s="19">
        <v>24.7</v>
      </c>
      <c r="AS50" s="19">
        <v>18.2</v>
      </c>
      <c r="AT50" s="19">
        <v>18.8</v>
      </c>
      <c r="AU50" s="19">
        <v>64.599999999999994</v>
      </c>
      <c r="AV50" s="19"/>
      <c r="AW50" s="19"/>
      <c r="AX50" s="19"/>
      <c r="AY50" s="19">
        <v>107.5</v>
      </c>
      <c r="AZ50" s="19">
        <v>7.4</v>
      </c>
      <c r="BA50" s="19">
        <v>9.3000000000000007</v>
      </c>
      <c r="BB50" s="19">
        <v>26.3</v>
      </c>
      <c r="BC50" s="19">
        <v>44.9</v>
      </c>
      <c r="BD50" s="19">
        <v>1.9</v>
      </c>
      <c r="BE50" s="19">
        <v>32.4</v>
      </c>
      <c r="BF50" s="19">
        <v>97.2</v>
      </c>
      <c r="BG50" s="19"/>
      <c r="BH50" s="19"/>
      <c r="BI50" s="19">
        <v>91.8</v>
      </c>
      <c r="BJ50" s="19"/>
      <c r="BK50" s="19"/>
      <c r="BL50" s="19">
        <v>47.5</v>
      </c>
      <c r="BM50" s="19"/>
      <c r="BN50" s="19"/>
      <c r="BO50" s="19"/>
      <c r="BP50" s="19">
        <v>127.8</v>
      </c>
      <c r="BQ50" s="19">
        <v>0</v>
      </c>
      <c r="BR50" s="19">
        <v>173.1</v>
      </c>
      <c r="BS50" s="19">
        <v>200</v>
      </c>
      <c r="BT50" s="19">
        <v>181.4</v>
      </c>
      <c r="BU50" s="19"/>
      <c r="BV50" s="19"/>
      <c r="BW50" s="19"/>
      <c r="BX50" s="19"/>
      <c r="BY50" s="19"/>
      <c r="BZ50" s="19"/>
      <c r="CA50" s="19"/>
      <c r="CB50" s="19">
        <v>0</v>
      </c>
      <c r="CC50" s="19">
        <v>4.8</v>
      </c>
      <c r="CD50" s="19">
        <v>221</v>
      </c>
      <c r="CE50" s="19">
        <v>79.599999999999994</v>
      </c>
      <c r="CF50" s="19">
        <v>46.1</v>
      </c>
      <c r="CG50" s="19">
        <v>47.3</v>
      </c>
      <c r="CH50" s="19">
        <v>29.9</v>
      </c>
      <c r="CI50" s="19"/>
      <c r="CJ50" s="19"/>
      <c r="CK50" s="19"/>
      <c r="CL50" s="19">
        <v>146</v>
      </c>
      <c r="CM50" s="19">
        <v>146.69999999999999</v>
      </c>
      <c r="CN50" s="19">
        <v>148.6</v>
      </c>
      <c r="CO50" s="19"/>
      <c r="CP50" s="19"/>
      <c r="CQ50" s="19"/>
      <c r="CR50" s="19"/>
      <c r="CS50" s="19"/>
      <c r="CT50" s="19">
        <v>214.9</v>
      </c>
      <c r="CU50" s="19">
        <v>103.1</v>
      </c>
      <c r="CV50" s="19">
        <v>0</v>
      </c>
      <c r="CW50" s="19">
        <v>119.7</v>
      </c>
      <c r="CX50" s="19">
        <v>0</v>
      </c>
      <c r="CY50" s="19">
        <v>6.4</v>
      </c>
      <c r="CZ50" s="19">
        <v>0</v>
      </c>
      <c r="DA50" s="19">
        <v>19.899999999999999</v>
      </c>
      <c r="DB50" s="19">
        <v>20.679770000000001</v>
      </c>
      <c r="DC50" s="19">
        <v>9.9</v>
      </c>
      <c r="DD50" s="19"/>
      <c r="DE50" s="19">
        <v>0</v>
      </c>
      <c r="DF50" s="19">
        <v>0.9</v>
      </c>
      <c r="DG50" s="19">
        <v>3.6</v>
      </c>
      <c r="DH50" s="19">
        <v>2.9</v>
      </c>
      <c r="DI50" s="19"/>
      <c r="DJ50" s="19"/>
      <c r="DK50" s="19">
        <v>18.600000000000001</v>
      </c>
      <c r="DL50" s="19">
        <v>3.4</v>
      </c>
      <c r="DM50" s="19">
        <v>18.600000000000001</v>
      </c>
      <c r="DN50" s="19">
        <v>0</v>
      </c>
      <c r="DO50" s="19">
        <v>0</v>
      </c>
      <c r="DP50" s="19">
        <v>30.8</v>
      </c>
      <c r="DQ50" s="19">
        <v>88.2</v>
      </c>
      <c r="DR50" s="19">
        <v>0</v>
      </c>
      <c r="DS50" s="19">
        <v>3.4</v>
      </c>
      <c r="DT50" s="19">
        <v>20.2</v>
      </c>
      <c r="DU50" s="19">
        <v>2.8</v>
      </c>
      <c r="DV50" s="19">
        <v>0</v>
      </c>
      <c r="DW50" s="19">
        <v>9.4</v>
      </c>
      <c r="DX50" s="19">
        <v>6.7</v>
      </c>
      <c r="DY50" s="19">
        <v>10.9</v>
      </c>
      <c r="DZ50" s="19">
        <v>16.399999999999999</v>
      </c>
      <c r="EA50" s="19">
        <v>15.7</v>
      </c>
      <c r="EB50" s="19">
        <v>24.4</v>
      </c>
      <c r="EC50" s="19">
        <v>58.6</v>
      </c>
      <c r="ED50" s="19">
        <v>0</v>
      </c>
      <c r="EE50" s="19">
        <v>72.599999999999994</v>
      </c>
      <c r="EF50" s="19">
        <v>72.400000000000006</v>
      </c>
      <c r="EG50" s="19">
        <v>8.1999999999999993</v>
      </c>
      <c r="EH50" s="19">
        <v>7.5</v>
      </c>
      <c r="EI50" s="19">
        <v>20.5</v>
      </c>
      <c r="EJ50" s="19">
        <v>4.0999999999999996</v>
      </c>
      <c r="EK50" s="19">
        <v>0</v>
      </c>
      <c r="EL50" s="19">
        <v>17.7</v>
      </c>
      <c r="EM50" s="19">
        <v>18.5</v>
      </c>
      <c r="EN50" s="19">
        <v>18.5</v>
      </c>
      <c r="EO50" s="19">
        <v>2.9</v>
      </c>
      <c r="EP50" s="19">
        <v>0</v>
      </c>
      <c r="EQ50" s="19">
        <v>0</v>
      </c>
      <c r="ER50" s="19">
        <v>0</v>
      </c>
      <c r="ES50" s="19">
        <v>0.6</v>
      </c>
      <c r="ET50" s="19">
        <v>124.5</v>
      </c>
      <c r="EU50" s="19">
        <v>152.9</v>
      </c>
      <c r="EV50" s="19">
        <v>0</v>
      </c>
      <c r="EW50" s="19">
        <v>1.1000000000000001</v>
      </c>
      <c r="EX50" s="19">
        <v>1.1000000000000001</v>
      </c>
      <c r="EY50" s="19">
        <v>2.4</v>
      </c>
      <c r="EZ50" s="19">
        <v>1.2</v>
      </c>
      <c r="FA50" s="19">
        <v>0</v>
      </c>
      <c r="FB50" s="19">
        <v>5.8</v>
      </c>
      <c r="FC50" s="19">
        <v>18.7</v>
      </c>
      <c r="FD50" s="19">
        <v>7.4</v>
      </c>
      <c r="FE50" s="19">
        <v>27.7</v>
      </c>
      <c r="FF50" s="19">
        <v>32.4</v>
      </c>
      <c r="FG50" s="19">
        <v>15.2</v>
      </c>
      <c r="FH50" s="19">
        <v>11.2</v>
      </c>
      <c r="FI50" s="19">
        <v>7.6</v>
      </c>
      <c r="FJ50" s="19">
        <v>11.01</v>
      </c>
      <c r="FK50" s="19">
        <v>7433.4897700000001</v>
      </c>
      <c r="FL50" s="15"/>
      <c r="FM50" s="19">
        <v>11.52581</v>
      </c>
      <c r="FN50" s="19">
        <v>7.9359999999999999</v>
      </c>
      <c r="FO50" s="19">
        <v>6.149</v>
      </c>
      <c r="FP50" s="19">
        <v>13.2</v>
      </c>
      <c r="FQ50" s="19">
        <v>26.84</v>
      </c>
      <c r="FR50" s="19">
        <v>9.5</v>
      </c>
      <c r="FS50" s="19">
        <v>3</v>
      </c>
      <c r="FT50" s="19">
        <v>15.9</v>
      </c>
      <c r="FU50" s="19">
        <v>94.050809999999998</v>
      </c>
    </row>
    <row r="51" spans="1:177" ht="24" customHeight="1" x14ac:dyDescent="0.3">
      <c r="A51" s="13" t="s">
        <v>83</v>
      </c>
      <c r="B51" s="13" t="s">
        <v>812</v>
      </c>
      <c r="C51" s="14">
        <v>203.2</v>
      </c>
      <c r="D51" s="14">
        <v>627.5</v>
      </c>
      <c r="E51" s="14">
        <v>215.6</v>
      </c>
      <c r="F51" s="14"/>
      <c r="G51" s="14"/>
      <c r="H51" s="14">
        <v>90.1</v>
      </c>
      <c r="I51" s="14">
        <v>203.1</v>
      </c>
      <c r="J51" s="14"/>
      <c r="K51" s="14"/>
      <c r="L51" s="14">
        <v>185.7</v>
      </c>
      <c r="M51" s="14">
        <v>196.5</v>
      </c>
      <c r="N51" s="14">
        <v>196.5</v>
      </c>
      <c r="O51" s="14">
        <v>283.3</v>
      </c>
      <c r="P51" s="14"/>
      <c r="Q51" s="14"/>
      <c r="R51" s="14">
        <v>377.8</v>
      </c>
      <c r="S51" s="14">
        <v>5.8</v>
      </c>
      <c r="T51" s="14"/>
      <c r="U51" s="14"/>
      <c r="V51" s="14"/>
      <c r="W51" s="14"/>
      <c r="X51" s="14">
        <v>123.9</v>
      </c>
      <c r="Y51" s="14">
        <v>7.1</v>
      </c>
      <c r="Z51" s="14">
        <v>5.8</v>
      </c>
      <c r="AA51" s="14"/>
      <c r="AB51" s="14">
        <v>6.9</v>
      </c>
      <c r="AC51" s="14">
        <v>13.9</v>
      </c>
      <c r="AD51" s="14">
        <v>140.80000000000001</v>
      </c>
      <c r="AE51" s="14"/>
      <c r="AF51" s="14"/>
      <c r="AG51" s="14"/>
      <c r="AH51" s="14"/>
      <c r="AI51" s="14">
        <v>110.1</v>
      </c>
      <c r="AJ51" s="14">
        <v>222.6</v>
      </c>
      <c r="AK51" s="14"/>
      <c r="AL51" s="14"/>
      <c r="AM51" s="14"/>
      <c r="AN51" s="14">
        <v>6.5</v>
      </c>
      <c r="AO51" s="14">
        <v>419.8</v>
      </c>
      <c r="AP51" s="14">
        <v>48</v>
      </c>
      <c r="AQ51" s="14">
        <v>150.30000000000001</v>
      </c>
      <c r="AR51" s="14">
        <v>22.2</v>
      </c>
      <c r="AS51" s="14">
        <v>18.399999999999999</v>
      </c>
      <c r="AT51" s="14">
        <v>18.8</v>
      </c>
      <c r="AU51" s="14">
        <v>66</v>
      </c>
      <c r="AV51" s="14"/>
      <c r="AW51" s="14"/>
      <c r="AX51" s="14"/>
      <c r="AY51" s="14">
        <v>107.6</v>
      </c>
      <c r="AZ51" s="14">
        <v>7.4</v>
      </c>
      <c r="BA51" s="14">
        <v>9.3000000000000007</v>
      </c>
      <c r="BB51" s="14">
        <v>25.5</v>
      </c>
      <c r="BC51" s="14">
        <v>44.9</v>
      </c>
      <c r="BD51" s="14">
        <v>1.9</v>
      </c>
      <c r="BE51" s="14">
        <v>32</v>
      </c>
      <c r="BF51" s="14">
        <v>97.8</v>
      </c>
      <c r="BG51" s="14"/>
      <c r="BH51" s="14"/>
      <c r="BI51" s="14">
        <v>91.8</v>
      </c>
      <c r="BJ51" s="14"/>
      <c r="BK51" s="14"/>
      <c r="BL51" s="14">
        <v>47.5</v>
      </c>
      <c r="BM51" s="14"/>
      <c r="BN51" s="14"/>
      <c r="BO51" s="14"/>
      <c r="BP51" s="14">
        <v>127.7</v>
      </c>
      <c r="BQ51" s="14">
        <v>0</v>
      </c>
      <c r="BR51" s="14">
        <v>173.5</v>
      </c>
      <c r="BS51" s="14">
        <v>200</v>
      </c>
      <c r="BT51" s="14">
        <v>181.5</v>
      </c>
      <c r="BU51" s="14"/>
      <c r="BV51" s="14"/>
      <c r="BW51" s="14"/>
      <c r="BX51" s="14"/>
      <c r="BY51" s="14"/>
      <c r="BZ51" s="14"/>
      <c r="CA51" s="14"/>
      <c r="CB51" s="14">
        <v>0</v>
      </c>
      <c r="CC51" s="14">
        <v>4.8</v>
      </c>
      <c r="CD51" s="14">
        <v>219.4</v>
      </c>
      <c r="CE51" s="14">
        <v>75.2</v>
      </c>
      <c r="CF51" s="14">
        <v>0</v>
      </c>
      <c r="CG51" s="14">
        <v>47.3</v>
      </c>
      <c r="CH51" s="14">
        <v>29.9</v>
      </c>
      <c r="CI51" s="14"/>
      <c r="CJ51" s="14"/>
      <c r="CK51" s="14"/>
      <c r="CL51" s="14">
        <v>146.19999999999999</v>
      </c>
      <c r="CM51" s="14">
        <v>147.1</v>
      </c>
      <c r="CN51" s="14">
        <v>149.5</v>
      </c>
      <c r="CO51" s="14"/>
      <c r="CP51" s="14"/>
      <c r="CQ51" s="14"/>
      <c r="CR51" s="14"/>
      <c r="CS51" s="14"/>
      <c r="CT51" s="14">
        <v>215.2</v>
      </c>
      <c r="CU51" s="14">
        <v>103</v>
      </c>
      <c r="CV51" s="14">
        <v>0</v>
      </c>
      <c r="CW51" s="14">
        <v>118.1</v>
      </c>
      <c r="CX51" s="14">
        <v>0</v>
      </c>
      <c r="CY51" s="14">
        <v>2.1</v>
      </c>
      <c r="CZ51" s="14">
        <v>0</v>
      </c>
      <c r="DA51" s="14">
        <v>20</v>
      </c>
      <c r="DB51" s="14">
        <v>20.667300000000001</v>
      </c>
      <c r="DC51" s="14">
        <v>9.9</v>
      </c>
      <c r="DD51" s="14"/>
      <c r="DE51" s="14">
        <v>0</v>
      </c>
      <c r="DF51" s="14">
        <v>0.9</v>
      </c>
      <c r="DG51" s="14">
        <v>3.6</v>
      </c>
      <c r="DH51" s="14">
        <v>3.3</v>
      </c>
      <c r="DI51" s="14"/>
      <c r="DJ51" s="14"/>
      <c r="DK51" s="14">
        <v>18.7</v>
      </c>
      <c r="DL51" s="14">
        <v>3.4</v>
      </c>
      <c r="DM51" s="14">
        <v>18.600000000000001</v>
      </c>
      <c r="DN51" s="14">
        <v>0</v>
      </c>
      <c r="DO51" s="14">
        <v>0</v>
      </c>
      <c r="DP51" s="14">
        <v>30.6</v>
      </c>
      <c r="DQ51" s="14">
        <v>89</v>
      </c>
      <c r="DR51" s="14">
        <v>0</v>
      </c>
      <c r="DS51" s="14">
        <v>3.4</v>
      </c>
      <c r="DT51" s="14">
        <v>20.2</v>
      </c>
      <c r="DU51" s="14">
        <v>2.8</v>
      </c>
      <c r="DV51" s="14">
        <v>0</v>
      </c>
      <c r="DW51" s="14">
        <v>9.4</v>
      </c>
      <c r="DX51" s="14">
        <v>6.5</v>
      </c>
      <c r="DY51" s="14">
        <v>11.7</v>
      </c>
      <c r="DZ51" s="14">
        <v>16.399999999999999</v>
      </c>
      <c r="EA51" s="14">
        <v>15.6</v>
      </c>
      <c r="EB51" s="14">
        <v>22</v>
      </c>
      <c r="EC51" s="14">
        <v>51.6</v>
      </c>
      <c r="ED51" s="14">
        <v>0</v>
      </c>
      <c r="EE51" s="14">
        <v>72.3</v>
      </c>
      <c r="EF51" s="14">
        <v>76</v>
      </c>
      <c r="EG51" s="14">
        <v>6.5</v>
      </c>
      <c r="EH51" s="14">
        <v>5.7</v>
      </c>
      <c r="EI51" s="14">
        <v>20.5</v>
      </c>
      <c r="EJ51" s="14">
        <v>4.0999999999999996</v>
      </c>
      <c r="EK51" s="14">
        <v>0</v>
      </c>
      <c r="EL51" s="14">
        <v>17.7</v>
      </c>
      <c r="EM51" s="14">
        <v>18.5</v>
      </c>
      <c r="EN51" s="14">
        <v>18.5</v>
      </c>
      <c r="EO51" s="14">
        <v>1.3</v>
      </c>
      <c r="EP51" s="14">
        <v>0</v>
      </c>
      <c r="EQ51" s="14">
        <v>0</v>
      </c>
      <c r="ER51" s="14">
        <v>0</v>
      </c>
      <c r="ES51" s="14">
        <v>0.6</v>
      </c>
      <c r="ET51" s="14">
        <v>118.6</v>
      </c>
      <c r="EU51" s="14">
        <v>136.1</v>
      </c>
      <c r="EV51" s="14">
        <v>0</v>
      </c>
      <c r="EW51" s="14">
        <v>1.1000000000000001</v>
      </c>
      <c r="EX51" s="14">
        <v>1.1000000000000001</v>
      </c>
      <c r="EY51" s="14">
        <v>2.4</v>
      </c>
      <c r="EZ51" s="14">
        <v>1.2</v>
      </c>
      <c r="FA51" s="14">
        <v>0</v>
      </c>
      <c r="FB51" s="14">
        <v>5.8</v>
      </c>
      <c r="FC51" s="14">
        <v>18.600000000000001</v>
      </c>
      <c r="FD51" s="14">
        <v>8.6</v>
      </c>
      <c r="FE51" s="14">
        <v>27.9</v>
      </c>
      <c r="FF51" s="14">
        <v>32.4</v>
      </c>
      <c r="FG51" s="14">
        <v>15.2</v>
      </c>
      <c r="FH51" s="14">
        <v>11.2</v>
      </c>
      <c r="FI51" s="14">
        <v>8.4</v>
      </c>
      <c r="FJ51" s="14">
        <v>11.04</v>
      </c>
      <c r="FK51" s="14">
        <v>7392.0073000000002</v>
      </c>
      <c r="FL51" s="15"/>
      <c r="FM51" s="14">
        <v>11.52976</v>
      </c>
      <c r="FN51" s="14">
        <v>7.9340000000000002</v>
      </c>
      <c r="FO51" s="14">
        <v>6.1479999999999997</v>
      </c>
      <c r="FP51" s="14">
        <v>13.2</v>
      </c>
      <c r="FQ51" s="14">
        <v>26.87</v>
      </c>
      <c r="FR51" s="14">
        <v>9.5</v>
      </c>
      <c r="FS51" s="14">
        <v>3</v>
      </c>
      <c r="FT51" s="14">
        <v>15.9</v>
      </c>
      <c r="FU51" s="14">
        <v>94.081760000000003</v>
      </c>
    </row>
    <row r="52" spans="1:177" ht="24" customHeight="1" x14ac:dyDescent="0.3">
      <c r="A52" s="16" t="s">
        <v>83</v>
      </c>
      <c r="B52" s="16" t="s">
        <v>813</v>
      </c>
      <c r="C52" s="17">
        <v>205.7</v>
      </c>
      <c r="D52" s="17">
        <v>625.29999999999995</v>
      </c>
      <c r="E52" s="17">
        <v>215.2</v>
      </c>
      <c r="F52" s="17"/>
      <c r="G52" s="17"/>
      <c r="H52" s="17">
        <v>90.2</v>
      </c>
      <c r="I52" s="17">
        <v>202.9</v>
      </c>
      <c r="J52" s="17"/>
      <c r="K52" s="17"/>
      <c r="L52" s="17">
        <v>185.3</v>
      </c>
      <c r="M52" s="17">
        <v>189.8</v>
      </c>
      <c r="N52" s="17">
        <v>189.8</v>
      </c>
      <c r="O52" s="17">
        <v>281.5</v>
      </c>
      <c r="P52" s="17"/>
      <c r="Q52" s="17"/>
      <c r="R52" s="17">
        <v>376.2</v>
      </c>
      <c r="S52" s="17">
        <v>5.8</v>
      </c>
      <c r="T52" s="17"/>
      <c r="U52" s="17"/>
      <c r="V52" s="17"/>
      <c r="W52" s="17"/>
      <c r="X52" s="17">
        <v>124.9</v>
      </c>
      <c r="Y52" s="17">
        <v>7.3</v>
      </c>
      <c r="Z52" s="17">
        <v>5.8</v>
      </c>
      <c r="AA52" s="17"/>
      <c r="AB52" s="17">
        <v>6.9</v>
      </c>
      <c r="AC52" s="17">
        <v>13.9</v>
      </c>
      <c r="AD52" s="17">
        <v>140.4</v>
      </c>
      <c r="AE52" s="17"/>
      <c r="AF52" s="17"/>
      <c r="AG52" s="17"/>
      <c r="AH52" s="17"/>
      <c r="AI52" s="17">
        <v>110.2</v>
      </c>
      <c r="AJ52" s="17">
        <v>222.2</v>
      </c>
      <c r="AK52" s="17"/>
      <c r="AL52" s="17"/>
      <c r="AM52" s="17"/>
      <c r="AN52" s="17">
        <v>6.5</v>
      </c>
      <c r="AO52" s="17">
        <v>446.9</v>
      </c>
      <c r="AP52" s="17">
        <v>43.7</v>
      </c>
      <c r="AQ52" s="17">
        <v>150.4</v>
      </c>
      <c r="AR52" s="17">
        <v>25.8</v>
      </c>
      <c r="AS52" s="17">
        <v>18.399999999999999</v>
      </c>
      <c r="AT52" s="17">
        <v>18.8</v>
      </c>
      <c r="AU52" s="17">
        <v>67</v>
      </c>
      <c r="AV52" s="17"/>
      <c r="AW52" s="17"/>
      <c r="AX52" s="17"/>
      <c r="AY52" s="17">
        <v>107.9</v>
      </c>
      <c r="AZ52" s="17">
        <v>7.4</v>
      </c>
      <c r="BA52" s="17">
        <v>9.1999999999999993</v>
      </c>
      <c r="BB52" s="17">
        <v>20.2</v>
      </c>
      <c r="BC52" s="17">
        <v>45.1</v>
      </c>
      <c r="BD52" s="17">
        <v>1.9</v>
      </c>
      <c r="BE52" s="17">
        <v>32.6</v>
      </c>
      <c r="BF52" s="17">
        <v>97.2</v>
      </c>
      <c r="BG52" s="17"/>
      <c r="BH52" s="17"/>
      <c r="BI52" s="17">
        <v>91.8</v>
      </c>
      <c r="BJ52" s="17"/>
      <c r="BK52" s="17"/>
      <c r="BL52" s="17">
        <v>47.2</v>
      </c>
      <c r="BM52" s="17"/>
      <c r="BN52" s="17"/>
      <c r="BO52" s="17"/>
      <c r="BP52" s="17">
        <v>127.6</v>
      </c>
      <c r="BQ52" s="17">
        <v>0</v>
      </c>
      <c r="BR52" s="17">
        <v>172.8</v>
      </c>
      <c r="BS52" s="17">
        <v>200</v>
      </c>
      <c r="BT52" s="17">
        <v>181.4</v>
      </c>
      <c r="BU52" s="17"/>
      <c r="BV52" s="17"/>
      <c r="BW52" s="17"/>
      <c r="BX52" s="17"/>
      <c r="BY52" s="17"/>
      <c r="BZ52" s="17"/>
      <c r="CA52" s="17"/>
      <c r="CB52" s="17">
        <v>0</v>
      </c>
      <c r="CC52" s="17">
        <v>4.8</v>
      </c>
      <c r="CD52" s="17">
        <v>198.1</v>
      </c>
      <c r="CE52" s="17">
        <v>78</v>
      </c>
      <c r="CF52" s="17">
        <v>22</v>
      </c>
      <c r="CG52" s="17">
        <v>47.3</v>
      </c>
      <c r="CH52" s="17">
        <v>29.9</v>
      </c>
      <c r="CI52" s="17"/>
      <c r="CJ52" s="17"/>
      <c r="CK52" s="17"/>
      <c r="CL52" s="17">
        <v>145.6</v>
      </c>
      <c r="CM52" s="17">
        <v>146.69999999999999</v>
      </c>
      <c r="CN52" s="17">
        <v>148.69999999999999</v>
      </c>
      <c r="CO52" s="17"/>
      <c r="CP52" s="17"/>
      <c r="CQ52" s="17"/>
      <c r="CR52" s="17"/>
      <c r="CS52" s="17"/>
      <c r="CT52" s="17">
        <v>215.1</v>
      </c>
      <c r="CU52" s="17">
        <v>103</v>
      </c>
      <c r="CV52" s="17">
        <v>0</v>
      </c>
      <c r="CW52" s="17">
        <v>116.1</v>
      </c>
      <c r="CX52" s="17">
        <v>0</v>
      </c>
      <c r="CY52" s="17">
        <v>2.8</v>
      </c>
      <c r="CZ52" s="17">
        <v>0</v>
      </c>
      <c r="DA52" s="17">
        <v>20</v>
      </c>
      <c r="DB52" s="17">
        <v>20.68749</v>
      </c>
      <c r="DC52" s="17">
        <v>9.9</v>
      </c>
      <c r="DD52" s="17"/>
      <c r="DE52" s="17">
        <v>0</v>
      </c>
      <c r="DF52" s="17">
        <v>0.9</v>
      </c>
      <c r="DG52" s="17">
        <v>3.6</v>
      </c>
      <c r="DH52" s="17">
        <v>3.4</v>
      </c>
      <c r="DI52" s="17"/>
      <c r="DJ52" s="17"/>
      <c r="DK52" s="17">
        <v>18.899999999999999</v>
      </c>
      <c r="DL52" s="17">
        <v>3.4</v>
      </c>
      <c r="DM52" s="17">
        <v>18.600000000000001</v>
      </c>
      <c r="DN52" s="17">
        <v>0</v>
      </c>
      <c r="DO52" s="17">
        <v>0</v>
      </c>
      <c r="DP52" s="17">
        <v>30.6</v>
      </c>
      <c r="DQ52" s="17">
        <v>88.6</v>
      </c>
      <c r="DR52" s="17">
        <v>0</v>
      </c>
      <c r="DS52" s="17">
        <v>3.3</v>
      </c>
      <c r="DT52" s="17">
        <v>20.2</v>
      </c>
      <c r="DU52" s="17">
        <v>2.8</v>
      </c>
      <c r="DV52" s="17">
        <v>0</v>
      </c>
      <c r="DW52" s="17">
        <v>9.4</v>
      </c>
      <c r="DX52" s="17">
        <v>6.5</v>
      </c>
      <c r="DY52" s="17">
        <v>11.6</v>
      </c>
      <c r="DZ52" s="17">
        <v>16.3</v>
      </c>
      <c r="EA52" s="17">
        <v>15.6</v>
      </c>
      <c r="EB52" s="17">
        <v>20</v>
      </c>
      <c r="EC52" s="17">
        <v>51.2</v>
      </c>
      <c r="ED52" s="17">
        <v>0</v>
      </c>
      <c r="EE52" s="17">
        <v>71.900000000000006</v>
      </c>
      <c r="EF52" s="17">
        <v>78.400000000000006</v>
      </c>
      <c r="EG52" s="17">
        <v>6.3</v>
      </c>
      <c r="EH52" s="17">
        <v>3.8</v>
      </c>
      <c r="EI52" s="17">
        <v>20.5</v>
      </c>
      <c r="EJ52" s="17">
        <v>4.0999999999999996</v>
      </c>
      <c r="EK52" s="17">
        <v>0</v>
      </c>
      <c r="EL52" s="17">
        <v>17.7</v>
      </c>
      <c r="EM52" s="17">
        <v>18.2</v>
      </c>
      <c r="EN52" s="17">
        <v>18.5</v>
      </c>
      <c r="EO52" s="17">
        <v>1.5</v>
      </c>
      <c r="EP52" s="17">
        <v>0</v>
      </c>
      <c r="EQ52" s="17">
        <v>0</v>
      </c>
      <c r="ER52" s="17">
        <v>0</v>
      </c>
      <c r="ES52" s="17">
        <v>0.6</v>
      </c>
      <c r="ET52" s="17">
        <v>95.8</v>
      </c>
      <c r="EU52" s="17">
        <v>94.1</v>
      </c>
      <c r="EV52" s="17">
        <v>0</v>
      </c>
      <c r="EW52" s="17">
        <v>1.1000000000000001</v>
      </c>
      <c r="EX52" s="17">
        <v>1.1000000000000001</v>
      </c>
      <c r="EY52" s="17">
        <v>2.4</v>
      </c>
      <c r="EZ52" s="17">
        <v>1.2</v>
      </c>
      <c r="FA52" s="17">
        <v>0</v>
      </c>
      <c r="FB52" s="17">
        <v>5.8</v>
      </c>
      <c r="FC52" s="17">
        <v>18.7</v>
      </c>
      <c r="FD52" s="17">
        <v>8.3000000000000007</v>
      </c>
      <c r="FE52" s="17">
        <v>27.8</v>
      </c>
      <c r="FF52" s="17">
        <v>32.4</v>
      </c>
      <c r="FG52" s="17">
        <v>15.3</v>
      </c>
      <c r="FH52" s="17">
        <v>11.2</v>
      </c>
      <c r="FI52" s="17">
        <v>9.4</v>
      </c>
      <c r="FJ52" s="17">
        <v>10.31</v>
      </c>
      <c r="FK52" s="17">
        <v>7329.0974900000001</v>
      </c>
      <c r="FL52" s="15"/>
      <c r="FM52" s="17">
        <v>11.527979999999999</v>
      </c>
      <c r="FN52" s="17">
        <v>7.9290000000000003</v>
      </c>
      <c r="FO52" s="17">
        <v>6.1479999999999997</v>
      </c>
      <c r="FP52" s="17">
        <v>13.2</v>
      </c>
      <c r="FQ52" s="17">
        <v>26.9</v>
      </c>
      <c r="FR52" s="17">
        <v>9.5</v>
      </c>
      <c r="FS52" s="17">
        <v>3</v>
      </c>
      <c r="FT52" s="17">
        <v>16</v>
      </c>
      <c r="FU52" s="17">
        <v>94.204980000000006</v>
      </c>
    </row>
    <row r="53" spans="1:177" ht="24" customHeight="1" x14ac:dyDescent="0.3">
      <c r="A53" s="16" t="s">
        <v>83</v>
      </c>
      <c r="B53" s="16" t="s">
        <v>814</v>
      </c>
      <c r="C53" s="17">
        <v>203.8</v>
      </c>
      <c r="D53" s="17">
        <v>625.1</v>
      </c>
      <c r="E53" s="17">
        <v>214.5</v>
      </c>
      <c r="F53" s="17"/>
      <c r="G53" s="17"/>
      <c r="H53" s="17">
        <v>90</v>
      </c>
      <c r="I53" s="17">
        <v>202.9</v>
      </c>
      <c r="J53" s="17"/>
      <c r="K53" s="17"/>
      <c r="L53" s="17">
        <v>178.3</v>
      </c>
      <c r="M53" s="17">
        <v>178.2</v>
      </c>
      <c r="N53" s="17">
        <v>178.3</v>
      </c>
      <c r="O53" s="17">
        <v>271.89999999999998</v>
      </c>
      <c r="P53" s="17"/>
      <c r="Q53" s="17"/>
      <c r="R53" s="17">
        <v>376.1</v>
      </c>
      <c r="S53" s="17">
        <v>5.7</v>
      </c>
      <c r="T53" s="17"/>
      <c r="U53" s="17"/>
      <c r="V53" s="17"/>
      <c r="W53" s="17"/>
      <c r="X53" s="17">
        <v>123.8</v>
      </c>
      <c r="Y53" s="17">
        <v>7.6</v>
      </c>
      <c r="Z53" s="17">
        <v>5.8</v>
      </c>
      <c r="AA53" s="17"/>
      <c r="AB53" s="17">
        <v>6.9</v>
      </c>
      <c r="AC53" s="17">
        <v>13.9</v>
      </c>
      <c r="AD53" s="17">
        <v>140.4</v>
      </c>
      <c r="AE53" s="17"/>
      <c r="AF53" s="17"/>
      <c r="AG53" s="17"/>
      <c r="AH53" s="17"/>
      <c r="AI53" s="17">
        <v>110.3</v>
      </c>
      <c r="AJ53" s="17">
        <v>222</v>
      </c>
      <c r="AK53" s="17"/>
      <c r="AL53" s="17"/>
      <c r="AM53" s="17"/>
      <c r="AN53" s="17">
        <v>6.5</v>
      </c>
      <c r="AO53" s="17">
        <v>443.7</v>
      </c>
      <c r="AP53" s="17">
        <v>48.4</v>
      </c>
      <c r="AQ53" s="17">
        <v>150.4</v>
      </c>
      <c r="AR53" s="17">
        <v>25.2</v>
      </c>
      <c r="AS53" s="17">
        <v>18.600000000000001</v>
      </c>
      <c r="AT53" s="17">
        <v>18.8</v>
      </c>
      <c r="AU53" s="17">
        <v>67.099999999999994</v>
      </c>
      <c r="AV53" s="17"/>
      <c r="AW53" s="17"/>
      <c r="AX53" s="17"/>
      <c r="AY53" s="17">
        <v>107.7</v>
      </c>
      <c r="AZ53" s="17">
        <v>7.4</v>
      </c>
      <c r="BA53" s="17">
        <v>9.1</v>
      </c>
      <c r="BB53" s="17">
        <v>17.899999999999999</v>
      </c>
      <c r="BC53" s="17">
        <v>45</v>
      </c>
      <c r="BD53" s="17">
        <v>1.9</v>
      </c>
      <c r="BE53" s="17">
        <v>31.9</v>
      </c>
      <c r="BF53" s="17">
        <v>98.2</v>
      </c>
      <c r="BG53" s="17"/>
      <c r="BH53" s="17"/>
      <c r="BI53" s="17">
        <v>91.8</v>
      </c>
      <c r="BJ53" s="17"/>
      <c r="BK53" s="17"/>
      <c r="BL53" s="17">
        <v>47.9</v>
      </c>
      <c r="BM53" s="17"/>
      <c r="BN53" s="17"/>
      <c r="BO53" s="17"/>
      <c r="BP53" s="17">
        <v>127.7</v>
      </c>
      <c r="BQ53" s="17">
        <v>0</v>
      </c>
      <c r="BR53" s="17">
        <v>172.7</v>
      </c>
      <c r="BS53" s="17">
        <v>200</v>
      </c>
      <c r="BT53" s="17">
        <v>182.3</v>
      </c>
      <c r="BU53" s="17"/>
      <c r="BV53" s="17"/>
      <c r="BW53" s="17"/>
      <c r="BX53" s="17"/>
      <c r="BY53" s="17"/>
      <c r="BZ53" s="17"/>
      <c r="CA53" s="17"/>
      <c r="CB53" s="17">
        <v>0</v>
      </c>
      <c r="CC53" s="17">
        <v>4.8</v>
      </c>
      <c r="CD53" s="17">
        <v>168.6</v>
      </c>
      <c r="CE53" s="17">
        <v>66.400000000000006</v>
      </c>
      <c r="CF53" s="17">
        <v>44</v>
      </c>
      <c r="CG53" s="17">
        <v>47.3</v>
      </c>
      <c r="CH53" s="17">
        <v>30</v>
      </c>
      <c r="CI53" s="17"/>
      <c r="CJ53" s="17"/>
      <c r="CK53" s="17"/>
      <c r="CL53" s="17">
        <v>145.4</v>
      </c>
      <c r="CM53" s="17">
        <v>146.4</v>
      </c>
      <c r="CN53" s="17">
        <v>148.4</v>
      </c>
      <c r="CO53" s="17"/>
      <c r="CP53" s="17"/>
      <c r="CQ53" s="17"/>
      <c r="CR53" s="17"/>
      <c r="CS53" s="17"/>
      <c r="CT53" s="17">
        <v>215.2</v>
      </c>
      <c r="CU53" s="17">
        <v>103</v>
      </c>
      <c r="CV53" s="17">
        <v>0</v>
      </c>
      <c r="CW53" s="17">
        <v>120.2</v>
      </c>
      <c r="CX53" s="17">
        <v>0</v>
      </c>
      <c r="CY53" s="17">
        <v>6</v>
      </c>
      <c r="CZ53" s="17">
        <v>0</v>
      </c>
      <c r="DA53" s="17">
        <v>20</v>
      </c>
      <c r="DB53" s="17">
        <v>20.675239999999999</v>
      </c>
      <c r="DC53" s="17">
        <v>9.9</v>
      </c>
      <c r="DD53" s="17"/>
      <c r="DE53" s="17">
        <v>0</v>
      </c>
      <c r="DF53" s="17">
        <v>0.9</v>
      </c>
      <c r="DG53" s="17">
        <v>3.6</v>
      </c>
      <c r="DH53" s="17">
        <v>3.6</v>
      </c>
      <c r="DI53" s="17"/>
      <c r="DJ53" s="17"/>
      <c r="DK53" s="17">
        <v>18.899999999999999</v>
      </c>
      <c r="DL53" s="17">
        <v>3.4</v>
      </c>
      <c r="DM53" s="17">
        <v>18.5</v>
      </c>
      <c r="DN53" s="17">
        <v>0</v>
      </c>
      <c r="DO53" s="17">
        <v>0</v>
      </c>
      <c r="DP53" s="17">
        <v>30.6</v>
      </c>
      <c r="DQ53" s="17">
        <v>88.5</v>
      </c>
      <c r="DR53" s="17">
        <v>0</v>
      </c>
      <c r="DS53" s="17">
        <v>3.3</v>
      </c>
      <c r="DT53" s="17">
        <v>20.2</v>
      </c>
      <c r="DU53" s="17">
        <v>2.7</v>
      </c>
      <c r="DV53" s="17">
        <v>0</v>
      </c>
      <c r="DW53" s="17">
        <v>9.4</v>
      </c>
      <c r="DX53" s="17">
        <v>10</v>
      </c>
      <c r="DY53" s="17">
        <v>11.7</v>
      </c>
      <c r="DZ53" s="17">
        <v>16</v>
      </c>
      <c r="EA53" s="17">
        <v>15.6</v>
      </c>
      <c r="EB53" s="17">
        <v>16.8</v>
      </c>
      <c r="EC53" s="17">
        <v>50.4</v>
      </c>
      <c r="ED53" s="17">
        <v>0</v>
      </c>
      <c r="EE53" s="17">
        <v>70.099999999999994</v>
      </c>
      <c r="EF53" s="17">
        <v>78</v>
      </c>
      <c r="EG53" s="17">
        <v>7.3</v>
      </c>
      <c r="EH53" s="17">
        <v>5.8</v>
      </c>
      <c r="EI53" s="17">
        <v>20.5</v>
      </c>
      <c r="EJ53" s="17">
        <v>4.0999999999999996</v>
      </c>
      <c r="EK53" s="17">
        <v>0</v>
      </c>
      <c r="EL53" s="17">
        <v>17.100000000000001</v>
      </c>
      <c r="EM53" s="17">
        <v>18.2</v>
      </c>
      <c r="EN53" s="17">
        <v>18.5</v>
      </c>
      <c r="EO53" s="17">
        <v>3</v>
      </c>
      <c r="EP53" s="17">
        <v>0</v>
      </c>
      <c r="EQ53" s="17">
        <v>0</v>
      </c>
      <c r="ER53" s="17">
        <v>0</v>
      </c>
      <c r="ES53" s="17">
        <v>0.6</v>
      </c>
      <c r="ET53" s="17">
        <v>93.1</v>
      </c>
      <c r="EU53" s="17">
        <v>99.1</v>
      </c>
      <c r="EV53" s="17">
        <v>0</v>
      </c>
      <c r="EW53" s="17">
        <v>1.1000000000000001</v>
      </c>
      <c r="EX53" s="17">
        <v>1.1000000000000001</v>
      </c>
      <c r="EY53" s="17">
        <v>2.4</v>
      </c>
      <c r="EZ53" s="17">
        <v>1.2</v>
      </c>
      <c r="FA53" s="17">
        <v>0</v>
      </c>
      <c r="FB53" s="17">
        <v>5.8</v>
      </c>
      <c r="FC53" s="17">
        <v>18.7</v>
      </c>
      <c r="FD53" s="17">
        <v>8.8000000000000007</v>
      </c>
      <c r="FE53" s="17">
        <v>27.8</v>
      </c>
      <c r="FF53" s="17">
        <v>32.299999999999997</v>
      </c>
      <c r="FG53" s="17">
        <v>15.2</v>
      </c>
      <c r="FH53" s="17">
        <v>11.2</v>
      </c>
      <c r="FI53" s="17">
        <v>9.3000000000000007</v>
      </c>
      <c r="FJ53" s="17">
        <v>10.97</v>
      </c>
      <c r="FK53" s="17">
        <v>7277.3452399999996</v>
      </c>
      <c r="FL53" s="15"/>
      <c r="FM53" s="17">
        <v>11.52915</v>
      </c>
      <c r="FN53" s="17">
        <v>7.92</v>
      </c>
      <c r="FO53" s="17">
        <v>6.1470000000000002</v>
      </c>
      <c r="FP53" s="17">
        <v>13.2</v>
      </c>
      <c r="FQ53" s="17">
        <v>26.93</v>
      </c>
      <c r="FR53" s="17">
        <v>9.5</v>
      </c>
      <c r="FS53" s="17">
        <v>3</v>
      </c>
      <c r="FT53" s="17">
        <v>16</v>
      </c>
      <c r="FU53" s="17">
        <v>94.226150000000004</v>
      </c>
    </row>
    <row r="54" spans="1:177" ht="24" customHeight="1" x14ac:dyDescent="0.3">
      <c r="A54" s="16" t="s">
        <v>83</v>
      </c>
      <c r="B54" s="16" t="s">
        <v>815</v>
      </c>
      <c r="C54" s="17">
        <v>202.8</v>
      </c>
      <c r="D54" s="17">
        <v>626</v>
      </c>
      <c r="E54" s="17">
        <v>212.4</v>
      </c>
      <c r="F54" s="17"/>
      <c r="G54" s="17"/>
      <c r="H54" s="17">
        <v>89.7</v>
      </c>
      <c r="I54" s="17">
        <v>201.4</v>
      </c>
      <c r="J54" s="17"/>
      <c r="K54" s="17"/>
      <c r="L54" s="17">
        <v>172.8</v>
      </c>
      <c r="M54" s="17">
        <v>173.1</v>
      </c>
      <c r="N54" s="17">
        <v>173.2</v>
      </c>
      <c r="O54" s="17">
        <v>265.2</v>
      </c>
      <c r="P54" s="17"/>
      <c r="Q54" s="17"/>
      <c r="R54" s="17">
        <v>377.1</v>
      </c>
      <c r="S54" s="17">
        <v>5.8</v>
      </c>
      <c r="T54" s="17"/>
      <c r="U54" s="17"/>
      <c r="V54" s="17"/>
      <c r="W54" s="17"/>
      <c r="X54" s="17">
        <v>122.6</v>
      </c>
      <c r="Y54" s="17">
        <v>7.4</v>
      </c>
      <c r="Z54" s="17">
        <v>5.8</v>
      </c>
      <c r="AA54" s="17"/>
      <c r="AB54" s="17">
        <v>6.9</v>
      </c>
      <c r="AC54" s="17">
        <v>13.9</v>
      </c>
      <c r="AD54" s="17">
        <v>140.4</v>
      </c>
      <c r="AE54" s="17"/>
      <c r="AF54" s="17"/>
      <c r="AG54" s="17"/>
      <c r="AH54" s="17"/>
      <c r="AI54" s="17">
        <v>109.9</v>
      </c>
      <c r="AJ54" s="17">
        <v>222.1</v>
      </c>
      <c r="AK54" s="17"/>
      <c r="AL54" s="17"/>
      <c r="AM54" s="17"/>
      <c r="AN54" s="17">
        <v>6.5</v>
      </c>
      <c r="AO54" s="17">
        <v>435.5</v>
      </c>
      <c r="AP54" s="17">
        <v>47</v>
      </c>
      <c r="AQ54" s="17">
        <v>149.69999999999999</v>
      </c>
      <c r="AR54" s="17">
        <v>25.1</v>
      </c>
      <c r="AS54" s="17">
        <v>18.600000000000001</v>
      </c>
      <c r="AT54" s="17">
        <v>18.8</v>
      </c>
      <c r="AU54" s="17">
        <v>66.400000000000006</v>
      </c>
      <c r="AV54" s="17"/>
      <c r="AW54" s="17"/>
      <c r="AX54" s="17"/>
      <c r="AY54" s="17">
        <v>107</v>
      </c>
      <c r="AZ54" s="17">
        <v>7.5</v>
      </c>
      <c r="BA54" s="17">
        <v>9.5</v>
      </c>
      <c r="BB54" s="17">
        <v>21.5</v>
      </c>
      <c r="BC54" s="17">
        <v>44.5</v>
      </c>
      <c r="BD54" s="17">
        <v>1.9</v>
      </c>
      <c r="BE54" s="17">
        <v>31.5</v>
      </c>
      <c r="BF54" s="17">
        <v>96.9</v>
      </c>
      <c r="BG54" s="17"/>
      <c r="BH54" s="17"/>
      <c r="BI54" s="17">
        <v>91.4</v>
      </c>
      <c r="BJ54" s="17"/>
      <c r="BK54" s="17"/>
      <c r="BL54" s="17">
        <v>48.2</v>
      </c>
      <c r="BM54" s="17"/>
      <c r="BN54" s="17"/>
      <c r="BO54" s="17"/>
      <c r="BP54" s="17">
        <v>110.7</v>
      </c>
      <c r="BQ54" s="17">
        <v>0</v>
      </c>
      <c r="BR54" s="17">
        <v>173.1</v>
      </c>
      <c r="BS54" s="17">
        <v>200</v>
      </c>
      <c r="BT54" s="17">
        <v>181</v>
      </c>
      <c r="BU54" s="17"/>
      <c r="BV54" s="17"/>
      <c r="BW54" s="17"/>
      <c r="BX54" s="17"/>
      <c r="BY54" s="17"/>
      <c r="BZ54" s="17"/>
      <c r="CA54" s="17"/>
      <c r="CB54" s="17">
        <v>0</v>
      </c>
      <c r="CC54" s="17">
        <v>4.8</v>
      </c>
      <c r="CD54" s="17">
        <v>167.1</v>
      </c>
      <c r="CE54" s="17">
        <v>56.2</v>
      </c>
      <c r="CF54" s="17">
        <v>43.9</v>
      </c>
      <c r="CG54" s="17">
        <v>47.7</v>
      </c>
      <c r="CH54" s="17">
        <v>29.8</v>
      </c>
      <c r="CI54" s="17"/>
      <c r="CJ54" s="17"/>
      <c r="CK54" s="17"/>
      <c r="CL54" s="17">
        <v>146.30000000000001</v>
      </c>
      <c r="CM54" s="17">
        <v>147.30000000000001</v>
      </c>
      <c r="CN54" s="17">
        <v>149</v>
      </c>
      <c r="CO54" s="17"/>
      <c r="CP54" s="17"/>
      <c r="CQ54" s="17"/>
      <c r="CR54" s="17"/>
      <c r="CS54" s="17"/>
      <c r="CT54" s="17">
        <v>215.5</v>
      </c>
      <c r="CU54" s="17">
        <v>103.3</v>
      </c>
      <c r="CV54" s="17">
        <v>0</v>
      </c>
      <c r="CW54" s="17">
        <v>121.5</v>
      </c>
      <c r="CX54" s="17">
        <v>0</v>
      </c>
      <c r="CY54" s="17">
        <v>6.1</v>
      </c>
      <c r="CZ54" s="17">
        <v>0</v>
      </c>
      <c r="DA54" s="17">
        <v>20</v>
      </c>
      <c r="DB54" s="17">
        <v>20.615760000000002</v>
      </c>
      <c r="DC54" s="17">
        <v>10</v>
      </c>
      <c r="DD54" s="17"/>
      <c r="DE54" s="17">
        <v>0</v>
      </c>
      <c r="DF54" s="17">
        <v>0.9</v>
      </c>
      <c r="DG54" s="17">
        <v>3.6</v>
      </c>
      <c r="DH54" s="17">
        <v>3.7</v>
      </c>
      <c r="DI54" s="17"/>
      <c r="DJ54" s="17"/>
      <c r="DK54" s="17">
        <v>18.899999999999999</v>
      </c>
      <c r="DL54" s="17">
        <v>3.4</v>
      </c>
      <c r="DM54" s="17">
        <v>18.5</v>
      </c>
      <c r="DN54" s="17">
        <v>0</v>
      </c>
      <c r="DO54" s="17">
        <v>0</v>
      </c>
      <c r="DP54" s="17">
        <v>30.7</v>
      </c>
      <c r="DQ54" s="17">
        <v>88.3</v>
      </c>
      <c r="DR54" s="17">
        <v>0</v>
      </c>
      <c r="DS54" s="17">
        <v>3.4</v>
      </c>
      <c r="DT54" s="17">
        <v>20.2</v>
      </c>
      <c r="DU54" s="17">
        <v>2.7</v>
      </c>
      <c r="DV54" s="17">
        <v>0</v>
      </c>
      <c r="DW54" s="17">
        <v>9.4</v>
      </c>
      <c r="DX54" s="17">
        <v>10</v>
      </c>
      <c r="DY54" s="17">
        <v>11.7</v>
      </c>
      <c r="DZ54" s="17">
        <v>15.9</v>
      </c>
      <c r="EA54" s="17">
        <v>15.8</v>
      </c>
      <c r="EB54" s="17">
        <v>18.600000000000001</v>
      </c>
      <c r="EC54" s="17">
        <v>52.2</v>
      </c>
      <c r="ED54" s="17">
        <v>0</v>
      </c>
      <c r="EE54" s="17">
        <v>65.599999999999994</v>
      </c>
      <c r="EF54" s="17">
        <v>82.1</v>
      </c>
      <c r="EG54" s="17">
        <v>7.2</v>
      </c>
      <c r="EH54" s="17">
        <v>6.2</v>
      </c>
      <c r="EI54" s="17">
        <v>20.5</v>
      </c>
      <c r="EJ54" s="17">
        <v>4.0999999999999996</v>
      </c>
      <c r="EK54" s="17">
        <v>0</v>
      </c>
      <c r="EL54" s="17">
        <v>17.100000000000001</v>
      </c>
      <c r="EM54" s="17">
        <v>18.2</v>
      </c>
      <c r="EN54" s="17">
        <v>18.5</v>
      </c>
      <c r="EO54" s="17">
        <v>5</v>
      </c>
      <c r="EP54" s="17">
        <v>0</v>
      </c>
      <c r="EQ54" s="17">
        <v>0</v>
      </c>
      <c r="ER54" s="17">
        <v>0</v>
      </c>
      <c r="ES54" s="17">
        <v>0.6</v>
      </c>
      <c r="ET54" s="17">
        <v>102.9</v>
      </c>
      <c r="EU54" s="17">
        <v>88.8</v>
      </c>
      <c r="EV54" s="17">
        <v>0</v>
      </c>
      <c r="EW54" s="17">
        <v>1.1000000000000001</v>
      </c>
      <c r="EX54" s="17">
        <v>1.1000000000000001</v>
      </c>
      <c r="EY54" s="17">
        <v>2.4</v>
      </c>
      <c r="EZ54" s="17">
        <v>1.2</v>
      </c>
      <c r="FA54" s="17">
        <v>0</v>
      </c>
      <c r="FB54" s="17">
        <v>5.8</v>
      </c>
      <c r="FC54" s="17">
        <v>18.7</v>
      </c>
      <c r="FD54" s="17">
        <v>9.1</v>
      </c>
      <c r="FE54" s="17">
        <v>27.8</v>
      </c>
      <c r="FF54" s="17">
        <v>32.299999999999997</v>
      </c>
      <c r="FG54" s="17">
        <v>15.2</v>
      </c>
      <c r="FH54" s="17">
        <v>11.2</v>
      </c>
      <c r="FI54" s="17">
        <v>9.4</v>
      </c>
      <c r="FJ54" s="17">
        <v>11</v>
      </c>
      <c r="FK54" s="17">
        <v>7220.9157599999999</v>
      </c>
      <c r="FL54" s="15"/>
      <c r="FM54" s="17">
        <v>11.528269999999999</v>
      </c>
      <c r="FN54" s="17">
        <v>7.931</v>
      </c>
      <c r="FO54" s="17">
        <v>6.1470000000000002</v>
      </c>
      <c r="FP54" s="17">
        <v>13.2</v>
      </c>
      <c r="FQ54" s="17">
        <v>26.98</v>
      </c>
      <c r="FR54" s="17">
        <v>9.5</v>
      </c>
      <c r="FS54" s="17">
        <v>3</v>
      </c>
      <c r="FT54" s="17">
        <v>16</v>
      </c>
      <c r="FU54" s="17">
        <v>94.286270000000002</v>
      </c>
    </row>
    <row r="55" spans="1:177" ht="24" customHeight="1" x14ac:dyDescent="0.3">
      <c r="A55" s="16" t="s">
        <v>83</v>
      </c>
      <c r="B55" s="16" t="s">
        <v>816</v>
      </c>
      <c r="C55" s="17">
        <v>200.7</v>
      </c>
      <c r="D55" s="17">
        <v>625.5</v>
      </c>
      <c r="E55" s="17">
        <v>215.1</v>
      </c>
      <c r="F55" s="17"/>
      <c r="G55" s="17"/>
      <c r="H55" s="17">
        <v>89.6</v>
      </c>
      <c r="I55" s="17">
        <v>201.9</v>
      </c>
      <c r="J55" s="17"/>
      <c r="K55" s="17"/>
      <c r="L55" s="17">
        <v>182.1</v>
      </c>
      <c r="M55" s="17">
        <v>182</v>
      </c>
      <c r="N55" s="17">
        <v>182.1</v>
      </c>
      <c r="O55" s="17">
        <v>275.60000000000002</v>
      </c>
      <c r="P55" s="17"/>
      <c r="Q55" s="17"/>
      <c r="R55" s="17">
        <v>376.2</v>
      </c>
      <c r="S55" s="17">
        <v>5.8</v>
      </c>
      <c r="T55" s="17"/>
      <c r="U55" s="17"/>
      <c r="V55" s="17"/>
      <c r="W55" s="17"/>
      <c r="X55" s="17">
        <v>124.9</v>
      </c>
      <c r="Y55" s="17">
        <v>7.6</v>
      </c>
      <c r="Z55" s="17">
        <v>5.7</v>
      </c>
      <c r="AA55" s="17"/>
      <c r="AB55" s="17">
        <v>6.9</v>
      </c>
      <c r="AC55" s="17">
        <v>13.5</v>
      </c>
      <c r="AD55" s="17">
        <v>140.4</v>
      </c>
      <c r="AE55" s="17"/>
      <c r="AF55" s="17"/>
      <c r="AG55" s="17"/>
      <c r="AH55" s="17"/>
      <c r="AI55" s="17">
        <v>110</v>
      </c>
      <c r="AJ55" s="17">
        <v>222</v>
      </c>
      <c r="AK55" s="17"/>
      <c r="AL55" s="17"/>
      <c r="AM55" s="17"/>
      <c r="AN55" s="17">
        <v>6.5</v>
      </c>
      <c r="AO55" s="17">
        <v>419.1</v>
      </c>
      <c r="AP55" s="17">
        <v>47.8</v>
      </c>
      <c r="AQ55" s="17">
        <v>149.9</v>
      </c>
      <c r="AR55" s="17">
        <v>25.4</v>
      </c>
      <c r="AS55" s="17">
        <v>18.399999999999999</v>
      </c>
      <c r="AT55" s="17">
        <v>18.8</v>
      </c>
      <c r="AU55" s="17">
        <v>66.599999999999994</v>
      </c>
      <c r="AV55" s="17"/>
      <c r="AW55" s="17"/>
      <c r="AX55" s="17"/>
      <c r="AY55" s="17">
        <v>106.7</v>
      </c>
      <c r="AZ55" s="17">
        <v>7.5</v>
      </c>
      <c r="BA55" s="17">
        <v>9.5</v>
      </c>
      <c r="BB55" s="17">
        <v>17.2</v>
      </c>
      <c r="BC55" s="17">
        <v>44.7</v>
      </c>
      <c r="BD55" s="17">
        <v>1.9</v>
      </c>
      <c r="BE55" s="17">
        <v>31.3</v>
      </c>
      <c r="BF55" s="17">
        <v>97</v>
      </c>
      <c r="BG55" s="17"/>
      <c r="BH55" s="17"/>
      <c r="BI55" s="17">
        <v>91.4</v>
      </c>
      <c r="BJ55" s="17"/>
      <c r="BK55" s="17"/>
      <c r="BL55" s="17">
        <v>48.1</v>
      </c>
      <c r="BM55" s="17"/>
      <c r="BN55" s="17"/>
      <c r="BO55" s="17"/>
      <c r="BP55" s="17">
        <v>106.2</v>
      </c>
      <c r="BQ55" s="17">
        <v>0</v>
      </c>
      <c r="BR55" s="17">
        <v>173.7</v>
      </c>
      <c r="BS55" s="17">
        <v>200</v>
      </c>
      <c r="BT55" s="17">
        <v>181.3</v>
      </c>
      <c r="BU55" s="17"/>
      <c r="BV55" s="17"/>
      <c r="BW55" s="17"/>
      <c r="BX55" s="17"/>
      <c r="BY55" s="17"/>
      <c r="BZ55" s="17"/>
      <c r="CA55" s="17"/>
      <c r="CB55" s="17">
        <v>0</v>
      </c>
      <c r="CC55" s="17">
        <v>4.8</v>
      </c>
      <c r="CD55" s="17">
        <v>174.6</v>
      </c>
      <c r="CE55" s="17">
        <v>65.7</v>
      </c>
      <c r="CF55" s="17">
        <v>44</v>
      </c>
      <c r="CG55" s="17">
        <v>47.7</v>
      </c>
      <c r="CH55" s="17">
        <v>29.9</v>
      </c>
      <c r="CI55" s="17"/>
      <c r="CJ55" s="17"/>
      <c r="CK55" s="17"/>
      <c r="CL55" s="17">
        <v>146.6</v>
      </c>
      <c r="CM55" s="17">
        <v>147.30000000000001</v>
      </c>
      <c r="CN55" s="17">
        <v>149.4</v>
      </c>
      <c r="CO55" s="17"/>
      <c r="CP55" s="17"/>
      <c r="CQ55" s="17"/>
      <c r="CR55" s="17"/>
      <c r="CS55" s="17"/>
      <c r="CT55" s="17">
        <v>215.5</v>
      </c>
      <c r="CU55" s="17">
        <v>103.2</v>
      </c>
      <c r="CV55" s="17">
        <v>0</v>
      </c>
      <c r="CW55" s="17">
        <v>119.3</v>
      </c>
      <c r="CX55" s="17">
        <v>0</v>
      </c>
      <c r="CY55" s="17">
        <v>5.6</v>
      </c>
      <c r="CZ55" s="17">
        <v>0</v>
      </c>
      <c r="DA55" s="17">
        <v>20</v>
      </c>
      <c r="DB55" s="17">
        <v>20.640280000000001</v>
      </c>
      <c r="DC55" s="17">
        <v>10</v>
      </c>
      <c r="DD55" s="17"/>
      <c r="DE55" s="17">
        <v>0</v>
      </c>
      <c r="DF55" s="17">
        <v>0.9</v>
      </c>
      <c r="DG55" s="17">
        <v>3.6</v>
      </c>
      <c r="DH55" s="17">
        <v>3.9</v>
      </c>
      <c r="DI55" s="17"/>
      <c r="DJ55" s="17"/>
      <c r="DK55" s="17">
        <v>18.899999999999999</v>
      </c>
      <c r="DL55" s="17">
        <v>3.4</v>
      </c>
      <c r="DM55" s="17">
        <v>18.5</v>
      </c>
      <c r="DN55" s="17">
        <v>0</v>
      </c>
      <c r="DO55" s="17">
        <v>0</v>
      </c>
      <c r="DP55" s="17">
        <v>30.6</v>
      </c>
      <c r="DQ55" s="17">
        <v>88.1</v>
      </c>
      <c r="DR55" s="17">
        <v>0</v>
      </c>
      <c r="DS55" s="17">
        <v>3.4</v>
      </c>
      <c r="DT55" s="17">
        <v>20.2</v>
      </c>
      <c r="DU55" s="17">
        <v>2.6</v>
      </c>
      <c r="DV55" s="17">
        <v>0</v>
      </c>
      <c r="DW55" s="17">
        <v>9.4</v>
      </c>
      <c r="DX55" s="17">
        <v>10</v>
      </c>
      <c r="DY55" s="17">
        <v>11</v>
      </c>
      <c r="DZ55" s="17">
        <v>15.9</v>
      </c>
      <c r="EA55" s="17">
        <v>15.8</v>
      </c>
      <c r="EB55" s="17">
        <v>19.600000000000001</v>
      </c>
      <c r="EC55" s="17">
        <v>54.7</v>
      </c>
      <c r="ED55" s="17">
        <v>0</v>
      </c>
      <c r="EE55" s="17">
        <v>62.1</v>
      </c>
      <c r="EF55" s="17">
        <v>89.6</v>
      </c>
      <c r="EG55" s="17">
        <v>5.0999999999999996</v>
      </c>
      <c r="EH55" s="17">
        <v>3.1</v>
      </c>
      <c r="EI55" s="17">
        <v>20.5</v>
      </c>
      <c r="EJ55" s="17">
        <v>4.0999999999999996</v>
      </c>
      <c r="EK55" s="17">
        <v>0</v>
      </c>
      <c r="EL55" s="17">
        <v>17.2</v>
      </c>
      <c r="EM55" s="17">
        <v>18</v>
      </c>
      <c r="EN55" s="17">
        <v>18</v>
      </c>
      <c r="EO55" s="17">
        <v>3.6</v>
      </c>
      <c r="EP55" s="17">
        <v>0</v>
      </c>
      <c r="EQ55" s="17">
        <v>0</v>
      </c>
      <c r="ER55" s="17">
        <v>0</v>
      </c>
      <c r="ES55" s="17">
        <v>0.6</v>
      </c>
      <c r="ET55" s="17">
        <v>93</v>
      </c>
      <c r="EU55" s="17">
        <v>84.7</v>
      </c>
      <c r="EV55" s="17">
        <v>0</v>
      </c>
      <c r="EW55" s="17">
        <v>1.1000000000000001</v>
      </c>
      <c r="EX55" s="17">
        <v>1.1000000000000001</v>
      </c>
      <c r="EY55" s="17">
        <v>2.4</v>
      </c>
      <c r="EZ55" s="17">
        <v>1.2</v>
      </c>
      <c r="FA55" s="17">
        <v>0</v>
      </c>
      <c r="FB55" s="17">
        <v>5.8</v>
      </c>
      <c r="FC55" s="17">
        <v>18.7</v>
      </c>
      <c r="FD55" s="17">
        <v>8.5</v>
      </c>
      <c r="FE55" s="17">
        <v>27.8</v>
      </c>
      <c r="FF55" s="17">
        <v>32.4</v>
      </c>
      <c r="FG55" s="17">
        <v>15.3</v>
      </c>
      <c r="FH55" s="17">
        <v>7.2</v>
      </c>
      <c r="FI55" s="17">
        <v>9.6999999999999993</v>
      </c>
      <c r="FJ55" s="17">
        <v>10.99</v>
      </c>
      <c r="FK55" s="17">
        <v>7233.1302800000003</v>
      </c>
      <c r="FL55" s="15"/>
      <c r="FM55" s="17">
        <v>11.52248</v>
      </c>
      <c r="FN55" s="17">
        <v>7.9290000000000003</v>
      </c>
      <c r="FO55" s="17">
        <v>6.1459999999999999</v>
      </c>
      <c r="FP55" s="17">
        <v>13.2</v>
      </c>
      <c r="FQ55" s="17">
        <v>27</v>
      </c>
      <c r="FR55" s="17">
        <v>9.5</v>
      </c>
      <c r="FS55" s="17">
        <v>3.1</v>
      </c>
      <c r="FT55" s="17">
        <v>16.100000000000001</v>
      </c>
      <c r="FU55" s="17">
        <v>94.497479999999996</v>
      </c>
    </row>
    <row r="56" spans="1:177" ht="24" customHeight="1" x14ac:dyDescent="0.3">
      <c r="A56" s="16" t="s">
        <v>83</v>
      </c>
      <c r="B56" s="16" t="s">
        <v>817</v>
      </c>
      <c r="C56" s="17">
        <v>204.7</v>
      </c>
      <c r="D56" s="17">
        <v>628.70000000000005</v>
      </c>
      <c r="E56" s="17">
        <v>214.4</v>
      </c>
      <c r="F56" s="17"/>
      <c r="G56" s="17"/>
      <c r="H56" s="17">
        <v>90.5</v>
      </c>
      <c r="I56" s="17">
        <v>203.8</v>
      </c>
      <c r="J56" s="17"/>
      <c r="K56" s="17"/>
      <c r="L56" s="17">
        <v>178.2</v>
      </c>
      <c r="M56" s="17">
        <v>180.1</v>
      </c>
      <c r="N56" s="17">
        <v>180.8</v>
      </c>
      <c r="O56" s="17">
        <v>277.89999999999998</v>
      </c>
      <c r="P56" s="17"/>
      <c r="Q56" s="17"/>
      <c r="R56" s="17">
        <v>376.1</v>
      </c>
      <c r="S56" s="17">
        <v>5.8</v>
      </c>
      <c r="T56" s="17"/>
      <c r="U56" s="17"/>
      <c r="V56" s="17"/>
      <c r="W56" s="17"/>
      <c r="X56" s="17">
        <v>128.5</v>
      </c>
      <c r="Y56" s="17">
        <v>8.1</v>
      </c>
      <c r="Z56" s="17">
        <v>5.8</v>
      </c>
      <c r="AA56" s="17"/>
      <c r="AB56" s="17">
        <v>6.8</v>
      </c>
      <c r="AC56" s="17">
        <v>13.5</v>
      </c>
      <c r="AD56" s="17">
        <v>84.4</v>
      </c>
      <c r="AE56" s="17"/>
      <c r="AF56" s="17"/>
      <c r="AG56" s="17"/>
      <c r="AH56" s="17"/>
      <c r="AI56" s="17">
        <v>110.4</v>
      </c>
      <c r="AJ56" s="17">
        <v>184.7</v>
      </c>
      <c r="AK56" s="17"/>
      <c r="AL56" s="17"/>
      <c r="AM56" s="17"/>
      <c r="AN56" s="17">
        <v>6.5</v>
      </c>
      <c r="AO56" s="17">
        <v>377</v>
      </c>
      <c r="AP56" s="17">
        <v>47.3</v>
      </c>
      <c r="AQ56" s="17">
        <v>127.4</v>
      </c>
      <c r="AR56" s="17">
        <v>27</v>
      </c>
      <c r="AS56" s="17">
        <v>18.399999999999999</v>
      </c>
      <c r="AT56" s="17">
        <v>18.8</v>
      </c>
      <c r="AU56" s="17">
        <v>66.5</v>
      </c>
      <c r="AV56" s="17"/>
      <c r="AW56" s="17"/>
      <c r="AX56" s="17"/>
      <c r="AY56" s="17">
        <v>109</v>
      </c>
      <c r="AZ56" s="17">
        <v>7.4</v>
      </c>
      <c r="BA56" s="17">
        <v>9.4</v>
      </c>
      <c r="BB56" s="17">
        <v>18.600000000000001</v>
      </c>
      <c r="BC56" s="17">
        <v>45.3</v>
      </c>
      <c r="BD56" s="17">
        <v>1.9</v>
      </c>
      <c r="BE56" s="17">
        <v>32.299999999999997</v>
      </c>
      <c r="BF56" s="17">
        <v>100.2</v>
      </c>
      <c r="BG56" s="17"/>
      <c r="BH56" s="17"/>
      <c r="BI56" s="17">
        <v>92.4</v>
      </c>
      <c r="BJ56" s="17"/>
      <c r="BK56" s="17"/>
      <c r="BL56" s="17">
        <v>48.2</v>
      </c>
      <c r="BM56" s="17"/>
      <c r="BN56" s="17"/>
      <c r="BO56" s="17"/>
      <c r="BP56" s="17">
        <v>106.9</v>
      </c>
      <c r="BQ56" s="17">
        <v>0</v>
      </c>
      <c r="BR56" s="17">
        <v>173.1</v>
      </c>
      <c r="BS56" s="17">
        <v>200</v>
      </c>
      <c r="BT56" s="17">
        <v>181.3</v>
      </c>
      <c r="BU56" s="17"/>
      <c r="BV56" s="17"/>
      <c r="BW56" s="17"/>
      <c r="BX56" s="17"/>
      <c r="BY56" s="17"/>
      <c r="BZ56" s="17"/>
      <c r="CA56" s="17"/>
      <c r="CB56" s="17">
        <v>0</v>
      </c>
      <c r="CC56" s="17">
        <v>4.8</v>
      </c>
      <c r="CD56" s="17">
        <v>173.4</v>
      </c>
      <c r="CE56" s="17">
        <v>72.3</v>
      </c>
      <c r="CF56" s="17">
        <v>44.5</v>
      </c>
      <c r="CG56" s="17">
        <v>47.8</v>
      </c>
      <c r="CH56" s="17">
        <v>30.3</v>
      </c>
      <c r="CI56" s="17"/>
      <c r="CJ56" s="17"/>
      <c r="CK56" s="17"/>
      <c r="CL56" s="17">
        <v>146</v>
      </c>
      <c r="CM56" s="17">
        <v>147</v>
      </c>
      <c r="CN56" s="17">
        <v>148.80000000000001</v>
      </c>
      <c r="CO56" s="17"/>
      <c r="CP56" s="17"/>
      <c r="CQ56" s="17"/>
      <c r="CR56" s="17"/>
      <c r="CS56" s="17"/>
      <c r="CT56" s="17">
        <v>215.5</v>
      </c>
      <c r="CU56" s="17">
        <v>103.3</v>
      </c>
      <c r="CV56" s="17">
        <v>0</v>
      </c>
      <c r="CW56" s="17">
        <v>117.8</v>
      </c>
      <c r="CX56" s="17">
        <v>0</v>
      </c>
      <c r="CY56" s="17">
        <v>6</v>
      </c>
      <c r="CZ56" s="17">
        <v>0</v>
      </c>
      <c r="DA56" s="17">
        <v>20</v>
      </c>
      <c r="DB56" s="17">
        <v>20.757180000000002</v>
      </c>
      <c r="DC56" s="17">
        <v>9.9</v>
      </c>
      <c r="DD56" s="17"/>
      <c r="DE56" s="17">
        <v>0</v>
      </c>
      <c r="DF56" s="17">
        <v>0.9</v>
      </c>
      <c r="DG56" s="17">
        <v>3.6</v>
      </c>
      <c r="DH56" s="17">
        <v>3.9</v>
      </c>
      <c r="DI56" s="17"/>
      <c r="DJ56" s="17"/>
      <c r="DK56" s="17">
        <v>18.899999999999999</v>
      </c>
      <c r="DL56" s="17">
        <v>3.4</v>
      </c>
      <c r="DM56" s="17">
        <v>18.600000000000001</v>
      </c>
      <c r="DN56" s="17">
        <v>0</v>
      </c>
      <c r="DO56" s="17">
        <v>0</v>
      </c>
      <c r="DP56" s="17">
        <v>30.7</v>
      </c>
      <c r="DQ56" s="17">
        <v>87.4</v>
      </c>
      <c r="DR56" s="17">
        <v>0</v>
      </c>
      <c r="DS56" s="17">
        <v>3.3</v>
      </c>
      <c r="DT56" s="17">
        <v>20.2</v>
      </c>
      <c r="DU56" s="17">
        <v>2.6</v>
      </c>
      <c r="DV56" s="17">
        <v>0</v>
      </c>
      <c r="DW56" s="17">
        <v>9.5</v>
      </c>
      <c r="DX56" s="17">
        <v>9.9</v>
      </c>
      <c r="DY56" s="17">
        <v>11.2</v>
      </c>
      <c r="DZ56" s="17">
        <v>16</v>
      </c>
      <c r="EA56" s="17">
        <v>15.8</v>
      </c>
      <c r="EB56" s="17">
        <v>18.899999999999999</v>
      </c>
      <c r="EC56" s="17">
        <v>43.6</v>
      </c>
      <c r="ED56" s="17">
        <v>0</v>
      </c>
      <c r="EE56" s="17">
        <v>59.9</v>
      </c>
      <c r="EF56" s="17">
        <v>91.8</v>
      </c>
      <c r="EG56" s="17">
        <v>2.6</v>
      </c>
      <c r="EH56" s="17">
        <v>2.1</v>
      </c>
      <c r="EI56" s="17">
        <v>20.5</v>
      </c>
      <c r="EJ56" s="17">
        <v>4.9000000000000004</v>
      </c>
      <c r="EK56" s="17">
        <v>0</v>
      </c>
      <c r="EL56" s="17">
        <v>17.3</v>
      </c>
      <c r="EM56" s="17">
        <v>17.600000000000001</v>
      </c>
      <c r="EN56" s="17">
        <v>18</v>
      </c>
      <c r="EO56" s="17">
        <v>6.5</v>
      </c>
      <c r="EP56" s="17">
        <v>0</v>
      </c>
      <c r="EQ56" s="17">
        <v>0</v>
      </c>
      <c r="ER56" s="17">
        <v>0</v>
      </c>
      <c r="ES56" s="17">
        <v>0.6</v>
      </c>
      <c r="ET56" s="17">
        <v>86</v>
      </c>
      <c r="EU56" s="17">
        <v>79</v>
      </c>
      <c r="EV56" s="17">
        <v>0</v>
      </c>
      <c r="EW56" s="17">
        <v>1.1000000000000001</v>
      </c>
      <c r="EX56" s="17">
        <v>0.9</v>
      </c>
      <c r="EY56" s="17">
        <v>2.4</v>
      </c>
      <c r="EZ56" s="17">
        <v>1.2</v>
      </c>
      <c r="FA56" s="17">
        <v>0</v>
      </c>
      <c r="FB56" s="17">
        <v>5.8</v>
      </c>
      <c r="FC56" s="17">
        <v>18.7</v>
      </c>
      <c r="FD56" s="17">
        <v>8.9</v>
      </c>
      <c r="FE56" s="17">
        <v>28</v>
      </c>
      <c r="FF56" s="17">
        <v>32.4</v>
      </c>
      <c r="FG56" s="17">
        <v>15.6</v>
      </c>
      <c r="FH56" s="17">
        <v>7.2</v>
      </c>
      <c r="FI56" s="17">
        <v>8.6</v>
      </c>
      <c r="FJ56" s="17">
        <v>11.05</v>
      </c>
      <c r="FK56" s="17">
        <v>7073.3071799999998</v>
      </c>
      <c r="FL56" s="15"/>
      <c r="FM56" s="17">
        <v>11.529859999999999</v>
      </c>
      <c r="FN56" s="17">
        <v>7.923</v>
      </c>
      <c r="FO56" s="17">
        <v>6.1459999999999999</v>
      </c>
      <c r="FP56" s="17">
        <v>13.2</v>
      </c>
      <c r="FQ56" s="17">
        <v>26.99</v>
      </c>
      <c r="FR56" s="17">
        <v>9.5</v>
      </c>
      <c r="FS56" s="17">
        <v>3.1</v>
      </c>
      <c r="FT56" s="17">
        <v>16</v>
      </c>
      <c r="FU56" s="17">
        <v>94.388859999999994</v>
      </c>
    </row>
    <row r="57" spans="1:177" ht="24" customHeight="1" x14ac:dyDescent="0.3">
      <c r="A57" s="16" t="s">
        <v>83</v>
      </c>
      <c r="B57" s="16" t="s">
        <v>818</v>
      </c>
      <c r="C57" s="17">
        <v>205.6</v>
      </c>
      <c r="D57" s="17">
        <v>631.1</v>
      </c>
      <c r="E57" s="17">
        <v>213.2</v>
      </c>
      <c r="F57" s="17"/>
      <c r="G57" s="17"/>
      <c r="H57" s="17">
        <v>91.7</v>
      </c>
      <c r="I57" s="17">
        <v>204.8</v>
      </c>
      <c r="J57" s="17"/>
      <c r="K57" s="17"/>
      <c r="L57" s="17">
        <v>137.19999999999999</v>
      </c>
      <c r="M57" s="17">
        <v>137.4</v>
      </c>
      <c r="N57" s="17">
        <v>138.1</v>
      </c>
      <c r="O57" s="17">
        <v>249.9</v>
      </c>
      <c r="P57" s="17"/>
      <c r="Q57" s="17"/>
      <c r="R57" s="17">
        <v>376.5</v>
      </c>
      <c r="S57" s="17">
        <v>5.9</v>
      </c>
      <c r="T57" s="17"/>
      <c r="U57" s="17"/>
      <c r="V57" s="17"/>
      <c r="W57" s="17"/>
      <c r="X57" s="17">
        <v>133.69999999999999</v>
      </c>
      <c r="Y57" s="17">
        <v>7.9</v>
      </c>
      <c r="Z57" s="17">
        <v>6.1</v>
      </c>
      <c r="AA57" s="17"/>
      <c r="AB57" s="17">
        <v>6.9</v>
      </c>
      <c r="AC57" s="17">
        <v>13.4</v>
      </c>
      <c r="AD57" s="17">
        <v>84.5</v>
      </c>
      <c r="AE57" s="17"/>
      <c r="AF57" s="17"/>
      <c r="AG57" s="17"/>
      <c r="AH57" s="17"/>
      <c r="AI57" s="17">
        <v>110.5</v>
      </c>
      <c r="AJ57" s="17">
        <v>67</v>
      </c>
      <c r="AK57" s="17"/>
      <c r="AL57" s="17"/>
      <c r="AM57" s="17"/>
      <c r="AN57" s="17">
        <v>6.5</v>
      </c>
      <c r="AO57" s="17">
        <v>390.7</v>
      </c>
      <c r="AP57" s="17">
        <v>47</v>
      </c>
      <c r="AQ57" s="17">
        <v>131.30000000000001</v>
      </c>
      <c r="AR57" s="17">
        <v>26</v>
      </c>
      <c r="AS57" s="17">
        <v>18.3</v>
      </c>
      <c r="AT57" s="17">
        <v>18.8</v>
      </c>
      <c r="AU57" s="17">
        <v>68.2</v>
      </c>
      <c r="AV57" s="17"/>
      <c r="AW57" s="17"/>
      <c r="AX57" s="17"/>
      <c r="AY57" s="17">
        <v>111.2</v>
      </c>
      <c r="AZ57" s="17">
        <v>7.5</v>
      </c>
      <c r="BA57" s="17">
        <v>9.5</v>
      </c>
      <c r="BB57" s="17">
        <v>21.4</v>
      </c>
      <c r="BC57" s="17">
        <v>45.1</v>
      </c>
      <c r="BD57" s="17">
        <v>1.9</v>
      </c>
      <c r="BE57" s="17">
        <v>33</v>
      </c>
      <c r="BF57" s="17">
        <v>99.3</v>
      </c>
      <c r="BG57" s="17"/>
      <c r="BH57" s="17"/>
      <c r="BI57" s="17">
        <v>92.8</v>
      </c>
      <c r="BJ57" s="17"/>
      <c r="BK57" s="17"/>
      <c r="BL57" s="17">
        <v>48.4</v>
      </c>
      <c r="BM57" s="17"/>
      <c r="BN57" s="17"/>
      <c r="BO57" s="17"/>
      <c r="BP57" s="17">
        <v>107.1</v>
      </c>
      <c r="BQ57" s="17">
        <v>0</v>
      </c>
      <c r="BR57" s="17">
        <v>174.3</v>
      </c>
      <c r="BS57" s="17">
        <v>200</v>
      </c>
      <c r="BT57" s="17">
        <v>181.5</v>
      </c>
      <c r="BU57" s="17"/>
      <c r="BV57" s="17"/>
      <c r="BW57" s="17"/>
      <c r="BX57" s="17"/>
      <c r="BY57" s="17"/>
      <c r="BZ57" s="17"/>
      <c r="CA57" s="17"/>
      <c r="CB57" s="17">
        <v>0</v>
      </c>
      <c r="CC57" s="17">
        <v>4.7</v>
      </c>
      <c r="CD57" s="17">
        <v>149.19999999999999</v>
      </c>
      <c r="CE57" s="17">
        <v>67.5</v>
      </c>
      <c r="CF57" s="17">
        <v>44.4</v>
      </c>
      <c r="CG57" s="17">
        <v>47.7</v>
      </c>
      <c r="CH57" s="17">
        <v>28.9</v>
      </c>
      <c r="CI57" s="17"/>
      <c r="CJ57" s="17"/>
      <c r="CK57" s="17"/>
      <c r="CL57" s="17">
        <v>146.80000000000001</v>
      </c>
      <c r="CM57" s="17">
        <v>148</v>
      </c>
      <c r="CN57" s="17">
        <v>150.1</v>
      </c>
      <c r="CO57" s="17"/>
      <c r="CP57" s="17"/>
      <c r="CQ57" s="17"/>
      <c r="CR57" s="17"/>
      <c r="CS57" s="17"/>
      <c r="CT57" s="17">
        <v>215.9</v>
      </c>
      <c r="CU57" s="17">
        <v>103.4</v>
      </c>
      <c r="CV57" s="17">
        <v>0</v>
      </c>
      <c r="CW57" s="17">
        <v>111.3</v>
      </c>
      <c r="CX57" s="17">
        <v>0</v>
      </c>
      <c r="CY57" s="17">
        <v>5.2</v>
      </c>
      <c r="CZ57" s="17">
        <v>0</v>
      </c>
      <c r="DA57" s="17">
        <v>20</v>
      </c>
      <c r="DB57" s="17">
        <v>20.995930000000001</v>
      </c>
      <c r="DC57" s="17">
        <v>10</v>
      </c>
      <c r="DD57" s="17"/>
      <c r="DE57" s="17">
        <v>0</v>
      </c>
      <c r="DF57" s="17">
        <v>0.9</v>
      </c>
      <c r="DG57" s="17">
        <v>3.6</v>
      </c>
      <c r="DH57" s="17">
        <v>3.7</v>
      </c>
      <c r="DI57" s="17"/>
      <c r="DJ57" s="17"/>
      <c r="DK57" s="17">
        <v>18.899999999999999</v>
      </c>
      <c r="DL57" s="17">
        <v>3.4</v>
      </c>
      <c r="DM57" s="17">
        <v>18.600000000000001</v>
      </c>
      <c r="DN57" s="17">
        <v>0</v>
      </c>
      <c r="DO57" s="17">
        <v>0</v>
      </c>
      <c r="DP57" s="17">
        <v>30.7</v>
      </c>
      <c r="DQ57" s="17">
        <v>88.2</v>
      </c>
      <c r="DR57" s="17">
        <v>0</v>
      </c>
      <c r="DS57" s="17">
        <v>3.4</v>
      </c>
      <c r="DT57" s="17">
        <v>20.2</v>
      </c>
      <c r="DU57" s="17">
        <v>2.6</v>
      </c>
      <c r="DV57" s="17">
        <v>0</v>
      </c>
      <c r="DW57" s="17">
        <v>9.6</v>
      </c>
      <c r="DX57" s="17">
        <v>9.8000000000000007</v>
      </c>
      <c r="DY57" s="17">
        <v>11</v>
      </c>
      <c r="DZ57" s="17">
        <v>16.100000000000001</v>
      </c>
      <c r="EA57" s="17">
        <v>15.7</v>
      </c>
      <c r="EB57" s="17">
        <v>16</v>
      </c>
      <c r="EC57" s="17">
        <v>34.9</v>
      </c>
      <c r="ED57" s="17">
        <v>0</v>
      </c>
      <c r="EE57" s="17">
        <v>64.099999999999994</v>
      </c>
      <c r="EF57" s="17">
        <v>91.3</v>
      </c>
      <c r="EG57" s="17">
        <v>3.1</v>
      </c>
      <c r="EH57" s="17">
        <v>2.8</v>
      </c>
      <c r="EI57" s="17">
        <v>20.5</v>
      </c>
      <c r="EJ57" s="17">
        <v>5.9</v>
      </c>
      <c r="EK57" s="17">
        <v>0</v>
      </c>
      <c r="EL57" s="17">
        <v>17.3</v>
      </c>
      <c r="EM57" s="17">
        <v>17.600000000000001</v>
      </c>
      <c r="EN57" s="17">
        <v>18</v>
      </c>
      <c r="EO57" s="17">
        <v>3.2</v>
      </c>
      <c r="EP57" s="17">
        <v>0</v>
      </c>
      <c r="EQ57" s="17">
        <v>0</v>
      </c>
      <c r="ER57" s="17">
        <v>0</v>
      </c>
      <c r="ES57" s="17">
        <v>0.6</v>
      </c>
      <c r="ET57" s="17">
        <v>74.8</v>
      </c>
      <c r="EU57" s="17">
        <v>71.099999999999994</v>
      </c>
      <c r="EV57" s="17">
        <v>0</v>
      </c>
      <c r="EW57" s="17">
        <v>1.1000000000000001</v>
      </c>
      <c r="EX57" s="17">
        <v>1.2</v>
      </c>
      <c r="EY57" s="17">
        <v>2.4</v>
      </c>
      <c r="EZ57" s="17">
        <v>1.2</v>
      </c>
      <c r="FA57" s="17">
        <v>0</v>
      </c>
      <c r="FB57" s="17">
        <v>5.8</v>
      </c>
      <c r="FC57" s="17">
        <v>18.7</v>
      </c>
      <c r="FD57" s="17">
        <v>8.3000000000000007</v>
      </c>
      <c r="FE57" s="17">
        <v>27.9</v>
      </c>
      <c r="FF57" s="17">
        <v>32.4</v>
      </c>
      <c r="FG57" s="17">
        <v>15.6</v>
      </c>
      <c r="FH57" s="17">
        <v>7.2</v>
      </c>
      <c r="FI57" s="17">
        <v>7.8</v>
      </c>
      <c r="FJ57" s="17">
        <v>11.03</v>
      </c>
      <c r="FK57" s="17">
        <v>6773.5259299999998</v>
      </c>
      <c r="FL57" s="15"/>
      <c r="FM57" s="17">
        <v>11.52688</v>
      </c>
      <c r="FN57" s="17">
        <v>7.923</v>
      </c>
      <c r="FO57" s="17">
        <v>6.1449999999999996</v>
      </c>
      <c r="FP57" s="17">
        <v>13.2</v>
      </c>
      <c r="FQ57" s="17">
        <v>27.02</v>
      </c>
      <c r="FR57" s="17">
        <v>9.5</v>
      </c>
      <c r="FS57" s="17">
        <v>3.1</v>
      </c>
      <c r="FT57" s="17">
        <v>15.9</v>
      </c>
      <c r="FU57" s="17">
        <v>94.314880000000002</v>
      </c>
    </row>
    <row r="58" spans="1:177" ht="24" customHeight="1" x14ac:dyDescent="0.3">
      <c r="A58" s="18" t="s">
        <v>819</v>
      </c>
      <c r="B58" s="18" t="s">
        <v>84</v>
      </c>
      <c r="C58" s="19">
        <v>204.8</v>
      </c>
      <c r="D58" s="19">
        <v>624.9</v>
      </c>
      <c r="E58" s="19">
        <v>214.6</v>
      </c>
      <c r="F58" s="19"/>
      <c r="G58" s="19"/>
      <c r="H58" s="19">
        <v>90.1</v>
      </c>
      <c r="I58" s="19">
        <v>202.1</v>
      </c>
      <c r="J58" s="19"/>
      <c r="K58" s="19"/>
      <c r="L58" s="19">
        <v>148.69999999999999</v>
      </c>
      <c r="M58" s="19">
        <v>149.19999999999999</v>
      </c>
      <c r="N58" s="19">
        <v>149.4</v>
      </c>
      <c r="O58" s="19">
        <v>253</v>
      </c>
      <c r="P58" s="19"/>
      <c r="Q58" s="19"/>
      <c r="R58" s="19">
        <v>374.5</v>
      </c>
      <c r="S58" s="19">
        <v>5.8</v>
      </c>
      <c r="T58" s="19"/>
      <c r="U58" s="19"/>
      <c r="V58" s="19"/>
      <c r="W58" s="19"/>
      <c r="X58" s="19">
        <v>127.1</v>
      </c>
      <c r="Y58" s="19">
        <v>7.1</v>
      </c>
      <c r="Z58" s="19">
        <v>6</v>
      </c>
      <c r="AA58" s="19"/>
      <c r="AB58" s="19">
        <v>6.8</v>
      </c>
      <c r="AC58" s="19">
        <v>13.4</v>
      </c>
      <c r="AD58" s="19">
        <v>82.2</v>
      </c>
      <c r="AE58" s="19"/>
      <c r="AF58" s="19"/>
      <c r="AG58" s="19"/>
      <c r="AH58" s="19"/>
      <c r="AI58" s="19">
        <v>110</v>
      </c>
      <c r="AJ58" s="19">
        <v>42.6</v>
      </c>
      <c r="AK58" s="19"/>
      <c r="AL58" s="19"/>
      <c r="AM58" s="19"/>
      <c r="AN58" s="19">
        <v>6.5</v>
      </c>
      <c r="AO58" s="19">
        <v>310.10000000000002</v>
      </c>
      <c r="AP58" s="19">
        <v>44.6</v>
      </c>
      <c r="AQ58" s="19">
        <v>124.4</v>
      </c>
      <c r="AR58" s="19">
        <v>22.9</v>
      </c>
      <c r="AS58" s="19">
        <v>18.399999999999999</v>
      </c>
      <c r="AT58" s="19">
        <v>18.8</v>
      </c>
      <c r="AU58" s="19">
        <v>65.2</v>
      </c>
      <c r="AV58" s="19"/>
      <c r="AW58" s="19"/>
      <c r="AX58" s="19"/>
      <c r="AY58" s="19">
        <v>107.5</v>
      </c>
      <c r="AZ58" s="19">
        <v>7.5</v>
      </c>
      <c r="BA58" s="19">
        <v>9.5</v>
      </c>
      <c r="BB58" s="19">
        <v>18</v>
      </c>
      <c r="BC58" s="19">
        <v>44.7</v>
      </c>
      <c r="BD58" s="19">
        <v>1.9</v>
      </c>
      <c r="BE58" s="19">
        <v>31.9</v>
      </c>
      <c r="BF58" s="19">
        <v>96.6</v>
      </c>
      <c r="BG58" s="19"/>
      <c r="BH58" s="19"/>
      <c r="BI58" s="19">
        <v>91.6</v>
      </c>
      <c r="BJ58" s="19"/>
      <c r="BK58" s="19"/>
      <c r="BL58" s="19">
        <v>48.2</v>
      </c>
      <c r="BM58" s="19"/>
      <c r="BN58" s="19"/>
      <c r="BO58" s="19"/>
      <c r="BP58" s="19">
        <v>106.3</v>
      </c>
      <c r="BQ58" s="19">
        <v>0</v>
      </c>
      <c r="BR58" s="19">
        <v>174.1</v>
      </c>
      <c r="BS58" s="19">
        <v>200</v>
      </c>
      <c r="BT58" s="19">
        <v>180.5</v>
      </c>
      <c r="BU58" s="19"/>
      <c r="BV58" s="19"/>
      <c r="BW58" s="19"/>
      <c r="BX58" s="19"/>
      <c r="BY58" s="19"/>
      <c r="BZ58" s="19"/>
      <c r="CA58" s="19"/>
      <c r="CB58" s="19">
        <v>0</v>
      </c>
      <c r="CC58" s="19">
        <v>4.8</v>
      </c>
      <c r="CD58" s="19">
        <v>146.80000000000001</v>
      </c>
      <c r="CE58" s="19">
        <v>72.599999999999994</v>
      </c>
      <c r="CF58" s="19">
        <v>64</v>
      </c>
      <c r="CG58" s="19">
        <v>47.5</v>
      </c>
      <c r="CH58" s="19">
        <v>28.9</v>
      </c>
      <c r="CI58" s="19"/>
      <c r="CJ58" s="19"/>
      <c r="CK58" s="19"/>
      <c r="CL58" s="19">
        <v>146.5</v>
      </c>
      <c r="CM58" s="19">
        <v>147.5</v>
      </c>
      <c r="CN58" s="19">
        <v>148.80000000000001</v>
      </c>
      <c r="CO58" s="19"/>
      <c r="CP58" s="19"/>
      <c r="CQ58" s="19"/>
      <c r="CR58" s="19"/>
      <c r="CS58" s="19"/>
      <c r="CT58" s="19">
        <v>215.5</v>
      </c>
      <c r="CU58" s="19">
        <v>103.3</v>
      </c>
      <c r="CV58" s="19">
        <v>0</v>
      </c>
      <c r="CW58" s="19">
        <v>107.4</v>
      </c>
      <c r="CX58" s="19">
        <v>0</v>
      </c>
      <c r="CY58" s="19">
        <v>5.2</v>
      </c>
      <c r="CZ58" s="19">
        <v>0</v>
      </c>
      <c r="DA58" s="19">
        <v>20</v>
      </c>
      <c r="DB58" s="19">
        <v>20.673999999999999</v>
      </c>
      <c r="DC58" s="19">
        <v>9.9</v>
      </c>
      <c r="DD58" s="19"/>
      <c r="DE58" s="19">
        <v>0</v>
      </c>
      <c r="DF58" s="19">
        <v>0.9</v>
      </c>
      <c r="DG58" s="19">
        <v>3.6</v>
      </c>
      <c r="DH58" s="19">
        <v>3.7</v>
      </c>
      <c r="DI58" s="19"/>
      <c r="DJ58" s="19"/>
      <c r="DK58" s="19">
        <v>18.899999999999999</v>
      </c>
      <c r="DL58" s="19">
        <v>3.4</v>
      </c>
      <c r="DM58" s="19">
        <v>18.600000000000001</v>
      </c>
      <c r="DN58" s="19">
        <v>0</v>
      </c>
      <c r="DO58" s="19">
        <v>0</v>
      </c>
      <c r="DP58" s="19">
        <v>30.5</v>
      </c>
      <c r="DQ58" s="19">
        <v>88.5</v>
      </c>
      <c r="DR58" s="19">
        <v>0</v>
      </c>
      <c r="DS58" s="19">
        <v>3.4</v>
      </c>
      <c r="DT58" s="19">
        <v>20.2</v>
      </c>
      <c r="DU58" s="19">
        <v>2.6</v>
      </c>
      <c r="DV58" s="19">
        <v>0</v>
      </c>
      <c r="DW58" s="19">
        <v>9.6</v>
      </c>
      <c r="DX58" s="19">
        <v>9.8000000000000007</v>
      </c>
      <c r="DY58" s="19">
        <v>10.9</v>
      </c>
      <c r="DZ58" s="19">
        <v>15.7</v>
      </c>
      <c r="EA58" s="19">
        <v>15.8</v>
      </c>
      <c r="EB58" s="19">
        <v>21.3</v>
      </c>
      <c r="EC58" s="19">
        <v>33.1</v>
      </c>
      <c r="ED58" s="19">
        <v>0</v>
      </c>
      <c r="EE58" s="19">
        <v>53.2</v>
      </c>
      <c r="EF58" s="19">
        <v>88.4</v>
      </c>
      <c r="EG58" s="19">
        <v>1.6</v>
      </c>
      <c r="EH58" s="19">
        <v>0.8</v>
      </c>
      <c r="EI58" s="19">
        <v>20.5</v>
      </c>
      <c r="EJ58" s="19">
        <v>6</v>
      </c>
      <c r="EK58" s="19">
        <v>0</v>
      </c>
      <c r="EL58" s="19">
        <v>17.100000000000001</v>
      </c>
      <c r="EM58" s="19">
        <v>17.600000000000001</v>
      </c>
      <c r="EN58" s="19">
        <v>17.7</v>
      </c>
      <c r="EO58" s="19">
        <v>4.5999999999999996</v>
      </c>
      <c r="EP58" s="19">
        <v>0</v>
      </c>
      <c r="EQ58" s="19">
        <v>0</v>
      </c>
      <c r="ER58" s="19">
        <v>0</v>
      </c>
      <c r="ES58" s="19">
        <v>0.6</v>
      </c>
      <c r="ET58" s="19">
        <v>56.5</v>
      </c>
      <c r="EU58" s="19">
        <v>53.6</v>
      </c>
      <c r="EV58" s="19">
        <v>0</v>
      </c>
      <c r="EW58" s="19">
        <v>1.1000000000000001</v>
      </c>
      <c r="EX58" s="19">
        <v>0.7</v>
      </c>
      <c r="EY58" s="19">
        <v>2.4</v>
      </c>
      <c r="EZ58" s="19">
        <v>1.2</v>
      </c>
      <c r="FA58" s="19">
        <v>0</v>
      </c>
      <c r="FB58" s="19">
        <v>5.8</v>
      </c>
      <c r="FC58" s="19">
        <v>18.7</v>
      </c>
      <c r="FD58" s="19">
        <v>8.4</v>
      </c>
      <c r="FE58" s="19">
        <v>27.7</v>
      </c>
      <c r="FF58" s="19">
        <v>32.200000000000003</v>
      </c>
      <c r="FG58" s="19">
        <v>15.7</v>
      </c>
      <c r="FH58" s="19">
        <v>7.2</v>
      </c>
      <c r="FI58" s="19">
        <v>7.3</v>
      </c>
      <c r="FJ58" s="19">
        <v>11</v>
      </c>
      <c r="FK58" s="19">
        <v>6618.9740000000002</v>
      </c>
      <c r="FL58" s="15"/>
      <c r="FM58" s="19">
        <v>11.53031</v>
      </c>
      <c r="FN58" s="19">
        <v>7.92</v>
      </c>
      <c r="FO58" s="19">
        <v>6.1429999999999998</v>
      </c>
      <c r="FP58" s="19">
        <v>13.2</v>
      </c>
      <c r="FQ58" s="19">
        <v>27.05</v>
      </c>
      <c r="FR58" s="19">
        <v>9.5</v>
      </c>
      <c r="FS58" s="19">
        <v>3</v>
      </c>
      <c r="FT58" s="19">
        <v>14</v>
      </c>
      <c r="FU58" s="19">
        <v>92.343310000000002</v>
      </c>
    </row>
    <row r="59" spans="1:177" ht="25.05" customHeight="1" x14ac:dyDescent="0.3">
      <c r="A59" s="199" t="s">
        <v>820</v>
      </c>
      <c r="B59" s="200"/>
      <c r="C59" s="20">
        <v>4432.7</v>
      </c>
      <c r="D59" s="20">
        <v>15040.7</v>
      </c>
      <c r="E59" s="20">
        <v>5161.2</v>
      </c>
      <c r="F59" s="20">
        <v>0</v>
      </c>
      <c r="G59" s="20">
        <v>0</v>
      </c>
      <c r="H59" s="20">
        <v>2161.4499999999998</v>
      </c>
      <c r="I59" s="20">
        <v>4838.05</v>
      </c>
      <c r="J59" s="20">
        <v>0</v>
      </c>
      <c r="K59" s="20">
        <v>0</v>
      </c>
      <c r="L59" s="20">
        <v>3836.55</v>
      </c>
      <c r="M59" s="20">
        <v>3901.95</v>
      </c>
      <c r="N59" s="20">
        <v>3902.5</v>
      </c>
      <c r="O59" s="20">
        <v>6133</v>
      </c>
      <c r="P59" s="20">
        <v>0</v>
      </c>
      <c r="Q59" s="20">
        <v>0</v>
      </c>
      <c r="R59" s="20">
        <v>5782.45</v>
      </c>
      <c r="S59" s="20">
        <v>138.15</v>
      </c>
      <c r="T59" s="20">
        <v>0</v>
      </c>
      <c r="U59" s="20">
        <v>0</v>
      </c>
      <c r="V59" s="20">
        <v>0</v>
      </c>
      <c r="W59" s="20">
        <v>0</v>
      </c>
      <c r="X59" s="20">
        <v>3095.6</v>
      </c>
      <c r="Y59" s="20">
        <v>179.3</v>
      </c>
      <c r="Z59" s="20">
        <v>144.1</v>
      </c>
      <c r="AA59" s="20">
        <v>0</v>
      </c>
      <c r="AB59" s="20">
        <v>154.05000000000001</v>
      </c>
      <c r="AC59" s="20">
        <v>266.14999999999998</v>
      </c>
      <c r="AD59" s="20">
        <v>1727.45</v>
      </c>
      <c r="AE59" s="20">
        <v>0</v>
      </c>
      <c r="AF59" s="20">
        <v>0</v>
      </c>
      <c r="AG59" s="20">
        <v>0</v>
      </c>
      <c r="AH59" s="20">
        <v>0</v>
      </c>
      <c r="AI59" s="20">
        <v>2344.35</v>
      </c>
      <c r="AJ59" s="20">
        <v>2654.25</v>
      </c>
      <c r="AK59" s="20">
        <v>0</v>
      </c>
      <c r="AL59" s="20">
        <v>0</v>
      </c>
      <c r="AM59" s="20">
        <v>0</v>
      </c>
      <c r="AN59" s="20">
        <v>155.44999999999999</v>
      </c>
      <c r="AO59" s="20">
        <v>4317.8999999999996</v>
      </c>
      <c r="AP59" s="20">
        <v>1178.4000000000001</v>
      </c>
      <c r="AQ59" s="20">
        <v>3142.3</v>
      </c>
      <c r="AR59" s="20">
        <v>617.45000000000005</v>
      </c>
      <c r="AS59" s="20">
        <v>432.8</v>
      </c>
      <c r="AT59" s="20">
        <v>451.2</v>
      </c>
      <c r="AU59" s="20">
        <v>1616</v>
      </c>
      <c r="AV59" s="20">
        <v>0</v>
      </c>
      <c r="AW59" s="20">
        <v>0</v>
      </c>
      <c r="AX59" s="20">
        <v>0</v>
      </c>
      <c r="AY59" s="20">
        <v>2579.85</v>
      </c>
      <c r="AZ59" s="20">
        <v>178.5</v>
      </c>
      <c r="BA59" s="20">
        <v>221.95</v>
      </c>
      <c r="BB59" s="20">
        <v>611.54999999999995</v>
      </c>
      <c r="BC59" s="20">
        <v>1061.5</v>
      </c>
      <c r="BD59" s="20">
        <v>45.6</v>
      </c>
      <c r="BE59" s="20">
        <v>390.45</v>
      </c>
      <c r="BF59" s="20">
        <v>2253.1</v>
      </c>
      <c r="BG59" s="20">
        <v>0</v>
      </c>
      <c r="BH59" s="20">
        <v>0</v>
      </c>
      <c r="BI59" s="20">
        <v>1764.95</v>
      </c>
      <c r="BJ59" s="20">
        <v>0</v>
      </c>
      <c r="BK59" s="20">
        <v>0</v>
      </c>
      <c r="BL59" s="20">
        <v>423.65</v>
      </c>
      <c r="BM59" s="20">
        <v>0</v>
      </c>
      <c r="BN59" s="20">
        <v>0</v>
      </c>
      <c r="BO59" s="20">
        <v>0</v>
      </c>
      <c r="BP59" s="20">
        <v>2504.6999999999998</v>
      </c>
      <c r="BQ59" s="20">
        <v>626.6</v>
      </c>
      <c r="BR59" s="20">
        <v>4117.25</v>
      </c>
      <c r="BS59" s="20">
        <v>4800</v>
      </c>
      <c r="BT59" s="20">
        <v>4653.2</v>
      </c>
      <c r="BU59" s="20">
        <v>0</v>
      </c>
      <c r="BV59" s="20">
        <v>0</v>
      </c>
      <c r="BW59" s="20">
        <v>0</v>
      </c>
      <c r="BX59" s="20">
        <v>0</v>
      </c>
      <c r="BY59" s="20">
        <v>0</v>
      </c>
      <c r="BZ59" s="20">
        <v>0</v>
      </c>
      <c r="CA59" s="20">
        <v>0</v>
      </c>
      <c r="CB59" s="20">
        <v>1.65</v>
      </c>
      <c r="CC59" s="20">
        <v>110.4</v>
      </c>
      <c r="CD59" s="20">
        <v>3501.1</v>
      </c>
      <c r="CE59" s="20">
        <v>1938.55</v>
      </c>
      <c r="CF59" s="20">
        <v>1073.0999999999999</v>
      </c>
      <c r="CG59" s="20">
        <v>1133.4000000000001</v>
      </c>
      <c r="CH59" s="20">
        <v>715.2</v>
      </c>
      <c r="CI59" s="20">
        <v>0</v>
      </c>
      <c r="CJ59" s="20">
        <v>0</v>
      </c>
      <c r="CK59" s="20">
        <v>0</v>
      </c>
      <c r="CL59" s="20">
        <v>3433.95</v>
      </c>
      <c r="CM59" s="20">
        <v>3455.45</v>
      </c>
      <c r="CN59" s="20">
        <v>3528.6</v>
      </c>
      <c r="CO59" s="20">
        <v>0</v>
      </c>
      <c r="CP59" s="20">
        <v>0</v>
      </c>
      <c r="CQ59" s="20">
        <v>0</v>
      </c>
      <c r="CR59" s="20">
        <v>0</v>
      </c>
      <c r="CS59" s="20">
        <v>0</v>
      </c>
      <c r="CT59" s="20">
        <v>5144.3</v>
      </c>
      <c r="CU59" s="20">
        <v>2449.0500000000002</v>
      </c>
      <c r="CV59" s="20">
        <v>6.8</v>
      </c>
      <c r="CW59" s="20">
        <v>2866.35</v>
      </c>
      <c r="CX59" s="20">
        <v>827.3</v>
      </c>
      <c r="CY59" s="20">
        <v>269.3</v>
      </c>
      <c r="CZ59" s="20">
        <v>2.4</v>
      </c>
      <c r="DA59" s="20">
        <v>479.55</v>
      </c>
      <c r="DB59" s="20">
        <v>496.91361000000001</v>
      </c>
      <c r="DC59" s="20">
        <v>74.5</v>
      </c>
      <c r="DD59" s="20">
        <v>0</v>
      </c>
      <c r="DE59" s="20">
        <v>2146</v>
      </c>
      <c r="DF59" s="20">
        <v>26.25</v>
      </c>
      <c r="DG59" s="20">
        <v>83.75</v>
      </c>
      <c r="DH59" s="20">
        <v>79.95</v>
      </c>
      <c r="DI59" s="20">
        <v>0</v>
      </c>
      <c r="DJ59" s="20">
        <v>0</v>
      </c>
      <c r="DK59" s="20">
        <v>451</v>
      </c>
      <c r="DL59" s="20">
        <v>81.45</v>
      </c>
      <c r="DM59" s="20">
        <v>446.25</v>
      </c>
      <c r="DN59" s="20">
        <v>142.69999999999999</v>
      </c>
      <c r="DO59" s="20">
        <v>171.55</v>
      </c>
      <c r="DP59" s="20">
        <v>724.15</v>
      </c>
      <c r="DQ59" s="20">
        <v>2103.5500000000002</v>
      </c>
      <c r="DR59" s="20">
        <v>140.05000000000001</v>
      </c>
      <c r="DS59" s="20">
        <v>82.6</v>
      </c>
      <c r="DT59" s="20">
        <v>413.7</v>
      </c>
      <c r="DU59" s="20">
        <v>67.05</v>
      </c>
      <c r="DV59" s="20">
        <v>2.75</v>
      </c>
      <c r="DW59" s="20">
        <v>226.55</v>
      </c>
      <c r="DX59" s="20">
        <v>222.8</v>
      </c>
      <c r="DY59" s="20">
        <v>257.95</v>
      </c>
      <c r="DZ59" s="20">
        <v>362.8</v>
      </c>
      <c r="EA59" s="20">
        <v>375.75</v>
      </c>
      <c r="EB59" s="20">
        <v>534.5</v>
      </c>
      <c r="EC59" s="20">
        <v>1430.85</v>
      </c>
      <c r="ED59" s="20">
        <v>366.6</v>
      </c>
      <c r="EE59" s="20">
        <v>1198.8</v>
      </c>
      <c r="EF59" s="20">
        <v>2014.1</v>
      </c>
      <c r="EG59" s="20">
        <v>132.6</v>
      </c>
      <c r="EH59" s="20">
        <v>237.65</v>
      </c>
      <c r="EI59" s="20">
        <v>498.95</v>
      </c>
      <c r="EJ59" s="20">
        <v>142.75</v>
      </c>
      <c r="EK59" s="20">
        <v>17.75</v>
      </c>
      <c r="EL59" s="20">
        <v>463.25</v>
      </c>
      <c r="EM59" s="20">
        <v>473.2</v>
      </c>
      <c r="EN59" s="20">
        <v>468.35</v>
      </c>
      <c r="EO59" s="20">
        <v>244.4</v>
      </c>
      <c r="EP59" s="20">
        <v>2607</v>
      </c>
      <c r="EQ59" s="20">
        <v>141.55000000000001</v>
      </c>
      <c r="ER59" s="20">
        <v>1566.75</v>
      </c>
      <c r="ES59" s="20">
        <v>12.6</v>
      </c>
      <c r="ET59" s="20">
        <v>2733.9</v>
      </c>
      <c r="EU59" s="20">
        <v>3174</v>
      </c>
      <c r="EV59" s="20">
        <v>1166.5</v>
      </c>
      <c r="EW59" s="20">
        <v>26.25</v>
      </c>
      <c r="EX59" s="20">
        <v>25.35</v>
      </c>
      <c r="EY59" s="20">
        <v>56.9</v>
      </c>
      <c r="EZ59" s="20">
        <v>27.05</v>
      </c>
      <c r="FA59" s="20">
        <v>136.65</v>
      </c>
      <c r="FB59" s="20">
        <v>139.19999999999999</v>
      </c>
      <c r="FC59" s="20">
        <v>448.15</v>
      </c>
      <c r="FD59" s="20">
        <v>209.95</v>
      </c>
      <c r="FE59" s="20">
        <v>644.15</v>
      </c>
      <c r="FF59" s="20">
        <v>772.45</v>
      </c>
      <c r="FG59" s="20">
        <v>370.6</v>
      </c>
      <c r="FH59" s="20">
        <v>305.89999999999998</v>
      </c>
      <c r="FI59" s="20">
        <v>190.6</v>
      </c>
      <c r="FJ59" s="20">
        <v>257.76</v>
      </c>
      <c r="FK59" s="20">
        <v>167391.77361</v>
      </c>
      <c r="FL59" s="21"/>
      <c r="FM59" s="20">
        <v>275.26243499999998</v>
      </c>
      <c r="FN59" s="20">
        <v>117.2406</v>
      </c>
      <c r="FO59" s="20">
        <v>147.47550000000001</v>
      </c>
      <c r="FP59" s="20">
        <v>316.8</v>
      </c>
      <c r="FQ59" s="20">
        <v>638.72500000000002</v>
      </c>
      <c r="FR59" s="20">
        <v>274</v>
      </c>
      <c r="FS59" s="20">
        <v>61.95</v>
      </c>
      <c r="FT59" s="20">
        <v>194.05</v>
      </c>
      <c r="FU59" s="20">
        <v>2025.5035350000001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2" t="s">
        <v>821</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1"/>
      <c r="FM5" s="198" t="s">
        <v>548</v>
      </c>
      <c r="FN5" s="197"/>
      <c r="FO5" s="197"/>
      <c r="FP5" s="197"/>
      <c r="FQ5" s="197"/>
      <c r="FR5" s="197"/>
      <c r="FS5" s="197"/>
      <c r="FT5" s="197"/>
      <c r="FU5" s="197"/>
    </row>
    <row r="6" spans="1:177" ht="22.05" hidden="1" customHeight="1" x14ac:dyDescent="0.3">
      <c r="A6" s="201" t="s">
        <v>79</v>
      </c>
      <c r="B6" s="201" t="s">
        <v>549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1" t="s">
        <v>550</v>
      </c>
      <c r="FL6" s="1"/>
      <c r="FM6" s="10">
        <v>221</v>
      </c>
      <c r="FN6" s="10">
        <v>222</v>
      </c>
      <c r="FO6" s="10">
        <v>224</v>
      </c>
      <c r="FP6" s="10">
        <v>2187</v>
      </c>
      <c r="FQ6" s="10">
        <v>227</v>
      </c>
      <c r="FR6" s="10">
        <v>49400</v>
      </c>
      <c r="FS6" s="10">
        <v>199</v>
      </c>
      <c r="FT6" s="10">
        <v>200</v>
      </c>
      <c r="FU6" s="197" t="s">
        <v>551</v>
      </c>
    </row>
    <row r="7" spans="1:177" ht="15" hidden="1" customHeight="1" x14ac:dyDescent="0.3">
      <c r="A7" s="201"/>
      <c r="B7" s="201"/>
      <c r="C7" s="9" t="s">
        <v>552</v>
      </c>
      <c r="D7" s="9" t="s">
        <v>553</v>
      </c>
      <c r="E7" s="9" t="s">
        <v>553</v>
      </c>
      <c r="F7" s="9" t="s">
        <v>554</v>
      </c>
      <c r="G7" s="9" t="s">
        <v>554</v>
      </c>
      <c r="H7" s="9" t="s">
        <v>554</v>
      </c>
      <c r="I7" s="9" t="s">
        <v>554</v>
      </c>
      <c r="J7" s="9" t="s">
        <v>553</v>
      </c>
      <c r="K7" s="9" t="s">
        <v>553</v>
      </c>
      <c r="L7" s="9" t="s">
        <v>553</v>
      </c>
      <c r="M7" s="9" t="s">
        <v>553</v>
      </c>
      <c r="N7" s="9" t="s">
        <v>553</v>
      </c>
      <c r="O7" s="9" t="s">
        <v>553</v>
      </c>
      <c r="P7" s="9" t="s">
        <v>553</v>
      </c>
      <c r="Q7" s="9" t="s">
        <v>553</v>
      </c>
      <c r="R7" s="9" t="s">
        <v>553</v>
      </c>
      <c r="S7" s="9" t="s">
        <v>553</v>
      </c>
      <c r="T7" s="9" t="s">
        <v>553</v>
      </c>
      <c r="U7" s="9" t="s">
        <v>553</v>
      </c>
      <c r="V7" s="9" t="s">
        <v>553</v>
      </c>
      <c r="W7" s="9" t="s">
        <v>553</v>
      </c>
      <c r="X7" s="9" t="s">
        <v>552</v>
      </c>
      <c r="Y7" s="9" t="s">
        <v>552</v>
      </c>
      <c r="Z7" s="9" t="s">
        <v>552</v>
      </c>
      <c r="AA7" s="9" t="s">
        <v>553</v>
      </c>
      <c r="AB7" s="9" t="s">
        <v>552</v>
      </c>
      <c r="AC7" s="9" t="s">
        <v>552</v>
      </c>
      <c r="AD7" s="9" t="s">
        <v>552</v>
      </c>
      <c r="AE7" s="9" t="s">
        <v>552</v>
      </c>
      <c r="AF7" s="9" t="s">
        <v>552</v>
      </c>
      <c r="AG7" s="9" t="s">
        <v>552</v>
      </c>
      <c r="AH7" s="9" t="s">
        <v>552</v>
      </c>
      <c r="AI7" s="9" t="s">
        <v>552</v>
      </c>
      <c r="AJ7" s="9" t="s">
        <v>553</v>
      </c>
      <c r="AK7" s="9" t="s">
        <v>554</v>
      </c>
      <c r="AL7" s="9" t="s">
        <v>554</v>
      </c>
      <c r="AM7" s="9" t="s">
        <v>554</v>
      </c>
      <c r="AN7" s="9" t="s">
        <v>553</v>
      </c>
      <c r="AO7" s="9" t="s">
        <v>553</v>
      </c>
      <c r="AP7" s="9" t="s">
        <v>553</v>
      </c>
      <c r="AQ7" s="9" t="s">
        <v>553</v>
      </c>
      <c r="AR7" s="9" t="s">
        <v>553</v>
      </c>
      <c r="AS7" s="9" t="s">
        <v>553</v>
      </c>
      <c r="AT7" s="9" t="s">
        <v>553</v>
      </c>
      <c r="AU7" s="9" t="s">
        <v>552</v>
      </c>
      <c r="AV7" s="9" t="s">
        <v>553</v>
      </c>
      <c r="AW7" s="9" t="s">
        <v>553</v>
      </c>
      <c r="AX7" s="9" t="s">
        <v>553</v>
      </c>
      <c r="AY7" s="9" t="s">
        <v>553</v>
      </c>
      <c r="AZ7" s="9" t="s">
        <v>553</v>
      </c>
      <c r="BA7" s="9" t="s">
        <v>553</v>
      </c>
      <c r="BB7" s="9" t="s">
        <v>553</v>
      </c>
      <c r="BC7" s="9" t="s">
        <v>553</v>
      </c>
      <c r="BD7" s="9" t="s">
        <v>552</v>
      </c>
      <c r="BE7" s="9" t="s">
        <v>554</v>
      </c>
      <c r="BF7" s="9" t="s">
        <v>553</v>
      </c>
      <c r="BG7" s="9" t="s">
        <v>553</v>
      </c>
      <c r="BH7" s="9" t="s">
        <v>553</v>
      </c>
      <c r="BI7" s="9" t="s">
        <v>553</v>
      </c>
      <c r="BJ7" s="9" t="s">
        <v>554</v>
      </c>
      <c r="BK7" s="9" t="s">
        <v>554</v>
      </c>
      <c r="BL7" s="9" t="s">
        <v>554</v>
      </c>
      <c r="BM7" s="9" t="s">
        <v>552</v>
      </c>
      <c r="BN7" s="9" t="s">
        <v>552</v>
      </c>
      <c r="BO7" s="9" t="s">
        <v>552</v>
      </c>
      <c r="BP7" s="9" t="s">
        <v>553</v>
      </c>
      <c r="BQ7" s="9" t="s">
        <v>553</v>
      </c>
      <c r="BR7" s="9" t="s">
        <v>553</v>
      </c>
      <c r="BS7" s="9" t="s">
        <v>553</v>
      </c>
      <c r="BT7" s="9" t="s">
        <v>553</v>
      </c>
      <c r="BU7" s="9" t="s">
        <v>553</v>
      </c>
      <c r="BV7" s="9" t="s">
        <v>553</v>
      </c>
      <c r="BW7" s="9" t="s">
        <v>552</v>
      </c>
      <c r="BX7" s="9" t="s">
        <v>552</v>
      </c>
      <c r="BY7" s="9" t="s">
        <v>552</v>
      </c>
      <c r="BZ7" s="9" t="s">
        <v>554</v>
      </c>
      <c r="CA7" s="9" t="s">
        <v>552</v>
      </c>
      <c r="CB7" s="9" t="s">
        <v>553</v>
      </c>
      <c r="CC7" s="9" t="s">
        <v>554</v>
      </c>
      <c r="CD7" s="9" t="s">
        <v>553</v>
      </c>
      <c r="CE7" s="9" t="s">
        <v>553</v>
      </c>
      <c r="CF7" s="9" t="s">
        <v>553</v>
      </c>
      <c r="CG7" s="9" t="s">
        <v>553</v>
      </c>
      <c r="CH7" s="9" t="s">
        <v>553</v>
      </c>
      <c r="CI7" s="9" t="s">
        <v>553</v>
      </c>
      <c r="CJ7" s="9" t="s">
        <v>553</v>
      </c>
      <c r="CK7" s="9" t="s">
        <v>553</v>
      </c>
      <c r="CL7" s="9" t="s">
        <v>553</v>
      </c>
      <c r="CM7" s="9" t="s">
        <v>553</v>
      </c>
      <c r="CN7" s="9" t="s">
        <v>553</v>
      </c>
      <c r="CO7" s="9" t="s">
        <v>553</v>
      </c>
      <c r="CP7" s="9" t="s">
        <v>552</v>
      </c>
      <c r="CQ7" s="9" t="s">
        <v>552</v>
      </c>
      <c r="CR7" s="9" t="s">
        <v>552</v>
      </c>
      <c r="CS7" s="9" t="s">
        <v>552</v>
      </c>
      <c r="CT7" s="9" t="s">
        <v>553</v>
      </c>
      <c r="CU7" s="9" t="s">
        <v>553</v>
      </c>
      <c r="CV7" s="9" t="s">
        <v>553</v>
      </c>
      <c r="CW7" s="9" t="s">
        <v>553</v>
      </c>
      <c r="CX7" s="9" t="s">
        <v>552</v>
      </c>
      <c r="CY7" s="9" t="s">
        <v>554</v>
      </c>
      <c r="CZ7" s="9" t="s">
        <v>554</v>
      </c>
      <c r="DA7" s="9" t="s">
        <v>554</v>
      </c>
      <c r="DB7" s="9" t="s">
        <v>553</v>
      </c>
      <c r="DC7" s="9" t="s">
        <v>554</v>
      </c>
      <c r="DD7" s="9" t="s">
        <v>554</v>
      </c>
      <c r="DE7" s="9" t="s">
        <v>552</v>
      </c>
      <c r="DF7" s="9" t="s">
        <v>552</v>
      </c>
      <c r="DG7" s="9" t="s">
        <v>553</v>
      </c>
      <c r="DH7" s="9" t="s">
        <v>553</v>
      </c>
      <c r="DI7" s="9" t="s">
        <v>553</v>
      </c>
      <c r="DJ7" s="9" t="s">
        <v>554</v>
      </c>
      <c r="DK7" s="9" t="s">
        <v>554</v>
      </c>
      <c r="DL7" s="9" t="s">
        <v>553</v>
      </c>
      <c r="DM7" s="9" t="s">
        <v>553</v>
      </c>
      <c r="DN7" s="9" t="s">
        <v>552</v>
      </c>
      <c r="DO7" s="9" t="s">
        <v>552</v>
      </c>
      <c r="DP7" s="9" t="s">
        <v>553</v>
      </c>
      <c r="DQ7" s="9" t="s">
        <v>553</v>
      </c>
      <c r="DR7" s="9" t="s">
        <v>552</v>
      </c>
      <c r="DS7" s="9" t="s">
        <v>553</v>
      </c>
      <c r="DT7" s="9" t="s">
        <v>553</v>
      </c>
      <c r="DU7" s="9" t="s">
        <v>554</v>
      </c>
      <c r="DV7" s="9" t="s">
        <v>553</v>
      </c>
      <c r="DW7" s="9" t="s">
        <v>553</v>
      </c>
      <c r="DX7" s="9" t="s">
        <v>554</v>
      </c>
      <c r="DY7" s="9" t="s">
        <v>553</v>
      </c>
      <c r="DZ7" s="9" t="s">
        <v>553</v>
      </c>
      <c r="EA7" s="9" t="s">
        <v>553</v>
      </c>
      <c r="EB7" s="9" t="s">
        <v>554</v>
      </c>
      <c r="EC7" s="9" t="s">
        <v>554</v>
      </c>
      <c r="ED7" s="9" t="s">
        <v>552</v>
      </c>
      <c r="EE7" s="9" t="s">
        <v>553</v>
      </c>
      <c r="EF7" s="9" t="s">
        <v>553</v>
      </c>
      <c r="EG7" s="9" t="s">
        <v>553</v>
      </c>
      <c r="EH7" s="9" t="s">
        <v>553</v>
      </c>
      <c r="EI7" s="9" t="s">
        <v>553</v>
      </c>
      <c r="EJ7" s="9" t="s">
        <v>553</v>
      </c>
      <c r="EK7" s="9" t="s">
        <v>552</v>
      </c>
      <c r="EL7" s="9" t="s">
        <v>552</v>
      </c>
      <c r="EM7" s="9" t="s">
        <v>552</v>
      </c>
      <c r="EN7" s="9" t="s">
        <v>552</v>
      </c>
      <c r="EO7" s="9" t="s">
        <v>554</v>
      </c>
      <c r="EP7" s="9" t="s">
        <v>552</v>
      </c>
      <c r="EQ7" s="9" t="s">
        <v>552</v>
      </c>
      <c r="ER7" s="9" t="s">
        <v>552</v>
      </c>
      <c r="ES7" s="9" t="s">
        <v>553</v>
      </c>
      <c r="ET7" s="9" t="s">
        <v>553</v>
      </c>
      <c r="EU7" s="9" t="s">
        <v>553</v>
      </c>
      <c r="EV7" s="9" t="s">
        <v>552</v>
      </c>
      <c r="EW7" s="9" t="s">
        <v>553</v>
      </c>
      <c r="EX7" s="9" t="s">
        <v>553</v>
      </c>
      <c r="EY7" s="9" t="s">
        <v>553</v>
      </c>
      <c r="EZ7" s="9" t="s">
        <v>553</v>
      </c>
      <c r="FA7" s="9" t="s">
        <v>552</v>
      </c>
      <c r="FB7" s="9" t="s">
        <v>554</v>
      </c>
      <c r="FC7" s="9" t="s">
        <v>553</v>
      </c>
      <c r="FD7" s="9" t="s">
        <v>554</v>
      </c>
      <c r="FE7" s="9" t="s">
        <v>554</v>
      </c>
      <c r="FF7" s="9" t="s">
        <v>554</v>
      </c>
      <c r="FG7" s="9" t="s">
        <v>553</v>
      </c>
      <c r="FH7" s="9" t="s">
        <v>554</v>
      </c>
      <c r="FI7" s="9" t="s">
        <v>554</v>
      </c>
      <c r="FJ7" s="9" t="s">
        <v>554</v>
      </c>
      <c r="FK7" s="201"/>
      <c r="FL7" s="1"/>
      <c r="FM7" s="10" t="s">
        <v>554</v>
      </c>
      <c r="FN7" s="10" t="s">
        <v>553</v>
      </c>
      <c r="FO7" s="10" t="s">
        <v>554</v>
      </c>
      <c r="FP7" s="10" t="s">
        <v>554</v>
      </c>
      <c r="FQ7" s="10" t="s">
        <v>554</v>
      </c>
      <c r="FR7" s="10" t="s">
        <v>554</v>
      </c>
      <c r="FS7" s="10" t="s">
        <v>554</v>
      </c>
      <c r="FT7" s="10" t="s">
        <v>554</v>
      </c>
      <c r="FU7" s="197"/>
    </row>
    <row r="8" spans="1:177" ht="15" hidden="1" customHeight="1" x14ac:dyDescent="0.3">
      <c r="A8" s="201"/>
      <c r="B8" s="201"/>
      <c r="C8" s="9" t="s">
        <v>555</v>
      </c>
      <c r="D8" s="9" t="s">
        <v>555</v>
      </c>
      <c r="E8" s="9" t="s">
        <v>555</v>
      </c>
      <c r="F8" s="9" t="s">
        <v>556</v>
      </c>
      <c r="G8" s="9" t="s">
        <v>556</v>
      </c>
      <c r="H8" s="9" t="s">
        <v>555</v>
      </c>
      <c r="I8" s="9" t="s">
        <v>555</v>
      </c>
      <c r="J8" s="9" t="s">
        <v>556</v>
      </c>
      <c r="K8" s="9" t="s">
        <v>556</v>
      </c>
      <c r="L8" s="9" t="s">
        <v>556</v>
      </c>
      <c r="M8" s="9" t="s">
        <v>556</v>
      </c>
      <c r="N8" s="9" t="s">
        <v>556</v>
      </c>
      <c r="O8" s="9" t="s">
        <v>556</v>
      </c>
      <c r="P8" s="9" t="s">
        <v>556</v>
      </c>
      <c r="Q8" s="9" t="s">
        <v>556</v>
      </c>
      <c r="R8" s="9" t="s">
        <v>555</v>
      </c>
      <c r="S8" s="9" t="s">
        <v>555</v>
      </c>
      <c r="T8" s="9" t="s">
        <v>556</v>
      </c>
      <c r="U8" s="9" t="s">
        <v>556</v>
      </c>
      <c r="V8" s="9" t="s">
        <v>556</v>
      </c>
      <c r="W8" s="9" t="s">
        <v>556</v>
      </c>
      <c r="X8" s="9" t="s">
        <v>555</v>
      </c>
      <c r="Y8" s="9" t="s">
        <v>555</v>
      </c>
      <c r="Z8" s="9" t="s">
        <v>555</v>
      </c>
      <c r="AA8" s="9" t="s">
        <v>556</v>
      </c>
      <c r="AB8" s="9" t="s">
        <v>555</v>
      </c>
      <c r="AC8" s="9" t="s">
        <v>555</v>
      </c>
      <c r="AD8" s="9" t="s">
        <v>555</v>
      </c>
      <c r="AE8" s="9" t="s">
        <v>555</v>
      </c>
      <c r="AF8" s="9" t="s">
        <v>556</v>
      </c>
      <c r="AG8" s="9" t="s">
        <v>556</v>
      </c>
      <c r="AH8" s="9" t="s">
        <v>556</v>
      </c>
      <c r="AI8" s="9" t="s">
        <v>555</v>
      </c>
      <c r="AJ8" s="9" t="s">
        <v>555</v>
      </c>
      <c r="AK8" s="9" t="s">
        <v>556</v>
      </c>
      <c r="AL8" s="9" t="s">
        <v>556</v>
      </c>
      <c r="AM8" s="9" t="s">
        <v>556</v>
      </c>
      <c r="AN8" s="9" t="s">
        <v>555</v>
      </c>
      <c r="AO8" s="9" t="s">
        <v>555</v>
      </c>
      <c r="AP8" s="9" t="s">
        <v>555</v>
      </c>
      <c r="AQ8" s="9" t="s">
        <v>555</v>
      </c>
      <c r="AR8" s="9" t="s">
        <v>555</v>
      </c>
      <c r="AS8" s="9" t="s">
        <v>555</v>
      </c>
      <c r="AT8" s="9" t="s">
        <v>555</v>
      </c>
      <c r="AU8" s="9" t="s">
        <v>555</v>
      </c>
      <c r="AV8" s="9" t="s">
        <v>556</v>
      </c>
      <c r="AW8" s="9" t="s">
        <v>556</v>
      </c>
      <c r="AX8" s="9" t="s">
        <v>556</v>
      </c>
      <c r="AY8" s="9" t="s">
        <v>555</v>
      </c>
      <c r="AZ8" s="9" t="s">
        <v>555</v>
      </c>
      <c r="BA8" s="9" t="s">
        <v>555</v>
      </c>
      <c r="BB8" s="9" t="s">
        <v>555</v>
      </c>
      <c r="BC8" s="9" t="s">
        <v>555</v>
      </c>
      <c r="BD8" s="9" t="s">
        <v>555</v>
      </c>
      <c r="BE8" s="9" t="s">
        <v>555</v>
      </c>
      <c r="BF8" s="9" t="s">
        <v>555</v>
      </c>
      <c r="BG8" s="9" t="s">
        <v>555</v>
      </c>
      <c r="BH8" s="9" t="s">
        <v>555</v>
      </c>
      <c r="BI8" s="9" t="s">
        <v>555</v>
      </c>
      <c r="BJ8" s="9" t="s">
        <v>556</v>
      </c>
      <c r="BK8" s="9" t="s">
        <v>556</v>
      </c>
      <c r="BL8" s="9" t="s">
        <v>556</v>
      </c>
      <c r="BM8" s="9" t="s">
        <v>556</v>
      </c>
      <c r="BN8" s="9" t="s">
        <v>556</v>
      </c>
      <c r="BO8" s="9" t="s">
        <v>556</v>
      </c>
      <c r="BP8" s="9" t="s">
        <v>555</v>
      </c>
      <c r="BQ8" s="9" t="s">
        <v>556</v>
      </c>
      <c r="BR8" s="9" t="s">
        <v>556</v>
      </c>
      <c r="BS8" s="9" t="s">
        <v>556</v>
      </c>
      <c r="BT8" s="9" t="s">
        <v>556</v>
      </c>
      <c r="BU8" s="9" t="s">
        <v>556</v>
      </c>
      <c r="BV8" s="9" t="s">
        <v>556</v>
      </c>
      <c r="BW8" s="9" t="s">
        <v>556</v>
      </c>
      <c r="BX8" s="9" t="s">
        <v>556</v>
      </c>
      <c r="BY8" s="9" t="s">
        <v>556</v>
      </c>
      <c r="BZ8" s="9" t="s">
        <v>555</v>
      </c>
      <c r="CA8" s="9" t="s">
        <v>556</v>
      </c>
      <c r="CB8" s="9" t="s">
        <v>556</v>
      </c>
      <c r="CC8" s="9" t="s">
        <v>555</v>
      </c>
      <c r="CD8" s="9" t="s">
        <v>555</v>
      </c>
      <c r="CE8" s="9" t="s">
        <v>555</v>
      </c>
      <c r="CF8" s="9" t="s">
        <v>555</v>
      </c>
      <c r="CG8" s="9" t="s">
        <v>555</v>
      </c>
      <c r="CH8" s="9" t="s">
        <v>555</v>
      </c>
      <c r="CI8" s="9" t="s">
        <v>556</v>
      </c>
      <c r="CJ8" s="9" t="s">
        <v>556</v>
      </c>
      <c r="CK8" s="9" t="s">
        <v>556</v>
      </c>
      <c r="CL8" s="9" t="s">
        <v>556</v>
      </c>
      <c r="CM8" s="9" t="s">
        <v>556</v>
      </c>
      <c r="CN8" s="9" t="s">
        <v>556</v>
      </c>
      <c r="CO8" s="9" t="s">
        <v>556</v>
      </c>
      <c r="CP8" s="9" t="s">
        <v>556</v>
      </c>
      <c r="CQ8" s="9" t="s">
        <v>556</v>
      </c>
      <c r="CR8" s="9" t="s">
        <v>556</v>
      </c>
      <c r="CS8" s="9" t="s">
        <v>556</v>
      </c>
      <c r="CT8" s="9" t="s">
        <v>556</v>
      </c>
      <c r="CU8" s="9" t="s">
        <v>556</v>
      </c>
      <c r="CV8" s="9" t="s">
        <v>557</v>
      </c>
      <c r="CW8" s="9" t="s">
        <v>558</v>
      </c>
      <c r="CX8" s="9" t="s">
        <v>557</v>
      </c>
      <c r="CY8" s="9" t="s">
        <v>558</v>
      </c>
      <c r="CZ8" s="9" t="s">
        <v>557</v>
      </c>
      <c r="DA8" s="9" t="s">
        <v>555</v>
      </c>
      <c r="DB8" s="9" t="s">
        <v>555</v>
      </c>
      <c r="DC8" s="9" t="s">
        <v>555</v>
      </c>
      <c r="DD8" s="9" t="s">
        <v>555</v>
      </c>
      <c r="DE8" s="9" t="s">
        <v>557</v>
      </c>
      <c r="DF8" s="9" t="s">
        <v>555</v>
      </c>
      <c r="DG8" s="9" t="s">
        <v>555</v>
      </c>
      <c r="DH8" s="9" t="s">
        <v>555</v>
      </c>
      <c r="DI8" s="9" t="s">
        <v>555</v>
      </c>
      <c r="DJ8" s="9" t="s">
        <v>555</v>
      </c>
      <c r="DK8" s="9" t="s">
        <v>555</v>
      </c>
      <c r="DL8" s="9" t="s">
        <v>555</v>
      </c>
      <c r="DM8" s="9" t="s">
        <v>555</v>
      </c>
      <c r="DN8" s="9" t="s">
        <v>557</v>
      </c>
      <c r="DO8" s="9" t="s">
        <v>557</v>
      </c>
      <c r="DP8" s="9" t="s">
        <v>558</v>
      </c>
      <c r="DQ8" s="9" t="s">
        <v>558</v>
      </c>
      <c r="DR8" s="9" t="s">
        <v>557</v>
      </c>
      <c r="DS8" s="9" t="s">
        <v>555</v>
      </c>
      <c r="DT8" s="9" t="s">
        <v>555</v>
      </c>
      <c r="DU8" s="9" t="s">
        <v>555</v>
      </c>
      <c r="DV8" s="9" t="s">
        <v>555</v>
      </c>
      <c r="DW8" s="9" t="s">
        <v>555</v>
      </c>
      <c r="DX8" s="9" t="s">
        <v>555</v>
      </c>
      <c r="DY8" s="9" t="s">
        <v>555</v>
      </c>
      <c r="DZ8" s="9" t="s">
        <v>555</v>
      </c>
      <c r="EA8" s="9" t="s">
        <v>555</v>
      </c>
      <c r="EB8" s="9" t="s">
        <v>558</v>
      </c>
      <c r="EC8" s="9" t="s">
        <v>558</v>
      </c>
      <c r="ED8" s="9" t="s">
        <v>557</v>
      </c>
      <c r="EE8" s="9" t="s">
        <v>558</v>
      </c>
      <c r="EF8" s="9" t="s">
        <v>558</v>
      </c>
      <c r="EG8" s="9" t="s">
        <v>558</v>
      </c>
      <c r="EH8" s="9" t="s">
        <v>558</v>
      </c>
      <c r="EI8" s="9" t="s">
        <v>555</v>
      </c>
      <c r="EJ8" s="9" t="s">
        <v>555</v>
      </c>
      <c r="EK8" s="9" t="s">
        <v>555</v>
      </c>
      <c r="EL8" s="9" t="s">
        <v>555</v>
      </c>
      <c r="EM8" s="9" t="s">
        <v>555</v>
      </c>
      <c r="EN8" s="9" t="s">
        <v>555</v>
      </c>
      <c r="EO8" s="9" t="s">
        <v>558</v>
      </c>
      <c r="EP8" s="9" t="s">
        <v>557</v>
      </c>
      <c r="EQ8" s="9" t="s">
        <v>557</v>
      </c>
      <c r="ER8" s="9" t="s">
        <v>557</v>
      </c>
      <c r="ES8" s="9" t="s">
        <v>555</v>
      </c>
      <c r="ET8" s="9" t="s">
        <v>558</v>
      </c>
      <c r="EU8" s="9" t="s">
        <v>558</v>
      </c>
      <c r="EV8" s="9" t="s">
        <v>557</v>
      </c>
      <c r="EW8" s="9" t="s">
        <v>556</v>
      </c>
      <c r="EX8" s="9" t="s">
        <v>556</v>
      </c>
      <c r="EY8" s="9" t="s">
        <v>556</v>
      </c>
      <c r="EZ8" s="9" t="s">
        <v>556</v>
      </c>
      <c r="FA8" s="9" t="s">
        <v>557</v>
      </c>
      <c r="FB8" s="9" t="s">
        <v>555</v>
      </c>
      <c r="FC8" s="9" t="s">
        <v>555</v>
      </c>
      <c r="FD8" s="9" t="s">
        <v>556</v>
      </c>
      <c r="FE8" s="9" t="s">
        <v>556</v>
      </c>
      <c r="FF8" s="9" t="s">
        <v>556</v>
      </c>
      <c r="FG8" s="9" t="s">
        <v>556</v>
      </c>
      <c r="FH8" s="9" t="s">
        <v>556</v>
      </c>
      <c r="FI8" s="9" t="s">
        <v>556</v>
      </c>
      <c r="FJ8" s="9" t="s">
        <v>556</v>
      </c>
      <c r="FK8" s="201"/>
      <c r="FL8" s="1"/>
      <c r="FM8" s="10" t="s">
        <v>555</v>
      </c>
      <c r="FN8" s="10" t="s">
        <v>555</v>
      </c>
      <c r="FO8" s="10" t="s">
        <v>555</v>
      </c>
      <c r="FP8" s="10" t="s">
        <v>555</v>
      </c>
      <c r="FQ8" s="10" t="s">
        <v>556</v>
      </c>
      <c r="FR8" s="10" t="s">
        <v>556</v>
      </c>
      <c r="FS8" s="10" t="s">
        <v>555</v>
      </c>
      <c r="FT8" s="10" t="s">
        <v>555</v>
      </c>
      <c r="FU8" s="197"/>
    </row>
    <row r="9" spans="1:177" ht="40.049999999999997" customHeight="1" x14ac:dyDescent="0.3">
      <c r="A9" s="201"/>
      <c r="B9" s="201"/>
      <c r="C9" s="11" t="s">
        <v>559</v>
      </c>
      <c r="D9" s="11" t="s">
        <v>95</v>
      </c>
      <c r="E9" s="11" t="s">
        <v>95</v>
      </c>
      <c r="F9" s="11" t="s">
        <v>95</v>
      </c>
      <c r="G9" s="11" t="s">
        <v>95</v>
      </c>
      <c r="H9" s="11" t="s">
        <v>127</v>
      </c>
      <c r="I9" s="11" t="s">
        <v>127</v>
      </c>
      <c r="J9" s="11" t="s">
        <v>168</v>
      </c>
      <c r="K9" s="11" t="s">
        <v>168</v>
      </c>
      <c r="L9" s="11" t="s">
        <v>117</v>
      </c>
      <c r="M9" s="11" t="s">
        <v>117</v>
      </c>
      <c r="N9" s="11" t="s">
        <v>117</v>
      </c>
      <c r="O9" s="11" t="s">
        <v>117</v>
      </c>
      <c r="P9" s="11" t="s">
        <v>117</v>
      </c>
      <c r="Q9" s="11" t="s">
        <v>117</v>
      </c>
      <c r="R9" s="11" t="s">
        <v>117</v>
      </c>
      <c r="S9" s="11" t="s">
        <v>117</v>
      </c>
      <c r="T9" s="11" t="s">
        <v>560</v>
      </c>
      <c r="U9" s="11" t="s">
        <v>560</v>
      </c>
      <c r="V9" s="11" t="s">
        <v>560</v>
      </c>
      <c r="W9" s="11" t="s">
        <v>560</v>
      </c>
      <c r="X9" s="11" t="s">
        <v>30</v>
      </c>
      <c r="Y9" s="11" t="s">
        <v>247</v>
      </c>
      <c r="Z9" s="11" t="s">
        <v>247</v>
      </c>
      <c r="AA9" s="11" t="s">
        <v>247</v>
      </c>
      <c r="AB9" s="11" t="s">
        <v>90</v>
      </c>
      <c r="AC9" s="11" t="s">
        <v>90</v>
      </c>
      <c r="AD9" s="11" t="s">
        <v>90</v>
      </c>
      <c r="AE9" s="11" t="s">
        <v>90</v>
      </c>
      <c r="AF9" s="11" t="s">
        <v>90</v>
      </c>
      <c r="AG9" s="11" t="s">
        <v>90</v>
      </c>
      <c r="AH9" s="11" t="s">
        <v>90</v>
      </c>
      <c r="AI9" s="11" t="s">
        <v>491</v>
      </c>
      <c r="AJ9" s="11" t="s">
        <v>86</v>
      </c>
      <c r="AK9" s="11" t="s">
        <v>335</v>
      </c>
      <c r="AL9" s="11" t="s">
        <v>561</v>
      </c>
      <c r="AM9" s="11" t="s">
        <v>561</v>
      </c>
      <c r="AN9" s="11" t="s">
        <v>562</v>
      </c>
      <c r="AO9" s="11" t="s">
        <v>562</v>
      </c>
      <c r="AP9" s="11" t="s">
        <v>563</v>
      </c>
      <c r="AQ9" s="11" t="s">
        <v>564</v>
      </c>
      <c r="AR9" s="11" t="s">
        <v>564</v>
      </c>
      <c r="AS9" s="11" t="s">
        <v>565</v>
      </c>
      <c r="AT9" s="11" t="s">
        <v>566</v>
      </c>
      <c r="AU9" s="11" t="s">
        <v>567</v>
      </c>
      <c r="AV9" s="11" t="s">
        <v>114</v>
      </c>
      <c r="AW9" s="11" t="s">
        <v>114</v>
      </c>
      <c r="AX9" s="11" t="s">
        <v>114</v>
      </c>
      <c r="AY9" s="11" t="s">
        <v>162</v>
      </c>
      <c r="AZ9" s="11" t="s">
        <v>162</v>
      </c>
      <c r="BA9" s="11" t="s">
        <v>162</v>
      </c>
      <c r="BB9" s="11" t="s">
        <v>162</v>
      </c>
      <c r="BC9" s="11" t="s">
        <v>162</v>
      </c>
      <c r="BD9" s="11" t="s">
        <v>162</v>
      </c>
      <c r="BE9" s="11" t="s">
        <v>162</v>
      </c>
      <c r="BF9" s="11" t="s">
        <v>162</v>
      </c>
      <c r="BG9" s="11" t="s">
        <v>568</v>
      </c>
      <c r="BH9" s="11" t="s">
        <v>568</v>
      </c>
      <c r="BI9" s="11" t="s">
        <v>569</v>
      </c>
      <c r="BJ9" s="11" t="s">
        <v>98</v>
      </c>
      <c r="BK9" s="11" t="s">
        <v>98</v>
      </c>
      <c r="BL9" s="11" t="s">
        <v>98</v>
      </c>
      <c r="BM9" s="11" t="s">
        <v>105</v>
      </c>
      <c r="BN9" s="11" t="s">
        <v>105</v>
      </c>
      <c r="BO9" s="11" t="s">
        <v>105</v>
      </c>
      <c r="BP9" s="11" t="s">
        <v>105</v>
      </c>
      <c r="BQ9" s="11" t="s">
        <v>105</v>
      </c>
      <c r="BR9" s="11" t="s">
        <v>105</v>
      </c>
      <c r="BS9" s="11" t="s">
        <v>105</v>
      </c>
      <c r="BT9" s="11" t="s">
        <v>105</v>
      </c>
      <c r="BU9" s="11" t="s">
        <v>105</v>
      </c>
      <c r="BV9" s="11" t="s">
        <v>105</v>
      </c>
      <c r="BW9" s="11" t="s">
        <v>105</v>
      </c>
      <c r="BX9" s="11" t="s">
        <v>105</v>
      </c>
      <c r="BY9" s="11" t="s">
        <v>105</v>
      </c>
      <c r="BZ9" s="11" t="s">
        <v>105</v>
      </c>
      <c r="CA9" s="11" t="s">
        <v>304</v>
      </c>
      <c r="CB9" s="11" t="s">
        <v>304</v>
      </c>
      <c r="CC9" s="11" t="s">
        <v>570</v>
      </c>
      <c r="CD9" s="11" t="s">
        <v>46</v>
      </c>
      <c r="CE9" s="11" t="s">
        <v>46</v>
      </c>
      <c r="CF9" s="11" t="s">
        <v>46</v>
      </c>
      <c r="CG9" s="11" t="s">
        <v>46</v>
      </c>
      <c r="CH9" s="11" t="s">
        <v>46</v>
      </c>
      <c r="CI9" s="11" t="s">
        <v>46</v>
      </c>
      <c r="CJ9" s="11" t="s">
        <v>46</v>
      </c>
      <c r="CK9" s="11" t="s">
        <v>46</v>
      </c>
      <c r="CL9" s="11" t="s">
        <v>46</v>
      </c>
      <c r="CM9" s="11" t="s">
        <v>46</v>
      </c>
      <c r="CN9" s="11" t="s">
        <v>46</v>
      </c>
      <c r="CO9" s="11" t="s">
        <v>46</v>
      </c>
      <c r="CP9" s="11" t="s">
        <v>159</v>
      </c>
      <c r="CQ9" s="11" t="s">
        <v>159</v>
      </c>
      <c r="CR9" s="11" t="s">
        <v>159</v>
      </c>
      <c r="CS9" s="11" t="s">
        <v>159</v>
      </c>
      <c r="CT9" s="11" t="s">
        <v>165</v>
      </c>
      <c r="CU9" s="11" t="s">
        <v>165</v>
      </c>
      <c r="CV9" s="11" t="s">
        <v>571</v>
      </c>
      <c r="CW9" s="11" t="s">
        <v>572</v>
      </c>
      <c r="CX9" s="11" t="s">
        <v>573</v>
      </c>
      <c r="CY9" s="11" t="s">
        <v>574</v>
      </c>
      <c r="CZ9" s="11" t="s">
        <v>575</v>
      </c>
      <c r="DA9" s="11" t="s">
        <v>576</v>
      </c>
      <c r="DB9" s="11" t="s">
        <v>577</v>
      </c>
      <c r="DC9" s="11" t="s">
        <v>127</v>
      </c>
      <c r="DD9" s="11" t="s">
        <v>127</v>
      </c>
      <c r="DE9" s="11" t="s">
        <v>117</v>
      </c>
      <c r="DF9" s="11" t="s">
        <v>491</v>
      </c>
      <c r="DG9" s="11" t="s">
        <v>578</v>
      </c>
      <c r="DH9" s="11" t="s">
        <v>579</v>
      </c>
      <c r="DI9" s="11" t="s">
        <v>257</v>
      </c>
      <c r="DJ9" s="11" t="s">
        <v>261</v>
      </c>
      <c r="DK9" s="11" t="s">
        <v>580</v>
      </c>
      <c r="DL9" s="11" t="s">
        <v>581</v>
      </c>
      <c r="DM9" s="11" t="s">
        <v>582</v>
      </c>
      <c r="DN9" s="11" t="s">
        <v>583</v>
      </c>
      <c r="DO9" s="11" t="s">
        <v>584</v>
      </c>
      <c r="DP9" s="11" t="s">
        <v>585</v>
      </c>
      <c r="DQ9" s="11" t="s">
        <v>586</v>
      </c>
      <c r="DR9" s="11" t="s">
        <v>587</v>
      </c>
      <c r="DS9" s="11" t="s">
        <v>588</v>
      </c>
      <c r="DT9" s="11" t="s">
        <v>589</v>
      </c>
      <c r="DU9" s="11" t="s">
        <v>590</v>
      </c>
      <c r="DV9" s="11" t="s">
        <v>591</v>
      </c>
      <c r="DW9" s="11" t="s">
        <v>592</v>
      </c>
      <c r="DX9" s="11" t="s">
        <v>592</v>
      </c>
      <c r="DY9" s="11" t="s">
        <v>592</v>
      </c>
      <c r="DZ9" s="11" t="s">
        <v>592</v>
      </c>
      <c r="EA9" s="11" t="s">
        <v>593</v>
      </c>
      <c r="EB9" s="11" t="s">
        <v>594</v>
      </c>
      <c r="EC9" s="11" t="s">
        <v>594</v>
      </c>
      <c r="ED9" s="11" t="s">
        <v>105</v>
      </c>
      <c r="EE9" s="11" t="s">
        <v>105</v>
      </c>
      <c r="EF9" s="11" t="s">
        <v>105</v>
      </c>
      <c r="EG9" s="11" t="s">
        <v>105</v>
      </c>
      <c r="EH9" s="11" t="s">
        <v>105</v>
      </c>
      <c r="EI9" s="11" t="s">
        <v>595</v>
      </c>
      <c r="EJ9" s="11" t="s">
        <v>595</v>
      </c>
      <c r="EK9" s="11" t="s">
        <v>596</v>
      </c>
      <c r="EL9" s="11" t="s">
        <v>596</v>
      </c>
      <c r="EM9" s="11" t="s">
        <v>596</v>
      </c>
      <c r="EN9" s="11" t="s">
        <v>596</v>
      </c>
      <c r="EO9" s="11" t="s">
        <v>293</v>
      </c>
      <c r="EP9" s="11" t="s">
        <v>597</v>
      </c>
      <c r="EQ9" s="11" t="s">
        <v>598</v>
      </c>
      <c r="ER9" s="11" t="s">
        <v>46</v>
      </c>
      <c r="ES9" s="11" t="s">
        <v>46</v>
      </c>
      <c r="ET9" s="11" t="s">
        <v>46</v>
      </c>
      <c r="EU9" s="11" t="s">
        <v>46</v>
      </c>
      <c r="EV9" s="11" t="s">
        <v>46</v>
      </c>
      <c r="EW9" s="11" t="s">
        <v>414</v>
      </c>
      <c r="EX9" s="11" t="s">
        <v>414</v>
      </c>
      <c r="EY9" s="11" t="s">
        <v>414</v>
      </c>
      <c r="EZ9" s="11" t="s">
        <v>414</v>
      </c>
      <c r="FA9" s="11" t="s">
        <v>599</v>
      </c>
      <c r="FB9" s="11" t="s">
        <v>600</v>
      </c>
      <c r="FC9" s="11" t="s">
        <v>600</v>
      </c>
      <c r="FD9" s="11" t="s">
        <v>601</v>
      </c>
      <c r="FE9" s="11" t="s">
        <v>602</v>
      </c>
      <c r="FF9" s="11" t="s">
        <v>602</v>
      </c>
      <c r="FG9" s="11" t="s">
        <v>603</v>
      </c>
      <c r="FH9" s="11" t="s">
        <v>604</v>
      </c>
      <c r="FI9" s="11" t="s">
        <v>605</v>
      </c>
      <c r="FJ9" s="11" t="s">
        <v>14</v>
      </c>
      <c r="FK9" s="201"/>
      <c r="FL9" s="1"/>
      <c r="FM9" s="12" t="s">
        <v>606</v>
      </c>
      <c r="FN9" s="12" t="s">
        <v>36</v>
      </c>
      <c r="FO9" s="12" t="s">
        <v>607</v>
      </c>
      <c r="FP9" s="12" t="s">
        <v>608</v>
      </c>
      <c r="FQ9" s="12" t="s">
        <v>609</v>
      </c>
      <c r="FR9" s="12" t="s">
        <v>610</v>
      </c>
      <c r="FS9" s="12" t="s">
        <v>600</v>
      </c>
      <c r="FT9" s="12" t="s">
        <v>600</v>
      </c>
      <c r="FU9" s="197"/>
    </row>
    <row r="10" spans="1:177" ht="40.049999999999997" customHeight="1" x14ac:dyDescent="0.3">
      <c r="A10" s="201"/>
      <c r="B10" s="201"/>
      <c r="C10" s="9" t="s">
        <v>611</v>
      </c>
      <c r="D10" s="9" t="s">
        <v>612</v>
      </c>
      <c r="E10" s="9" t="s">
        <v>613</v>
      </c>
      <c r="F10" s="9" t="s">
        <v>614</v>
      </c>
      <c r="G10" s="9" t="s">
        <v>615</v>
      </c>
      <c r="H10" s="9" t="s">
        <v>616</v>
      </c>
      <c r="I10" s="9" t="s">
        <v>617</v>
      </c>
      <c r="J10" s="9" t="s">
        <v>618</v>
      </c>
      <c r="K10" s="9" t="s">
        <v>619</v>
      </c>
      <c r="L10" s="9" t="s">
        <v>620</v>
      </c>
      <c r="M10" s="9" t="s">
        <v>621</v>
      </c>
      <c r="N10" s="9" t="s">
        <v>622</v>
      </c>
      <c r="O10" s="9" t="s">
        <v>623</v>
      </c>
      <c r="P10" s="9" t="s">
        <v>624</v>
      </c>
      <c r="Q10" s="9" t="s">
        <v>625</v>
      </c>
      <c r="R10" s="9" t="s">
        <v>316</v>
      </c>
      <c r="S10" s="9" t="s">
        <v>626</v>
      </c>
      <c r="T10" s="9" t="s">
        <v>627</v>
      </c>
      <c r="U10" s="9" t="s">
        <v>628</v>
      </c>
      <c r="V10" s="9" t="s">
        <v>629</v>
      </c>
      <c r="W10" s="9" t="s">
        <v>630</v>
      </c>
      <c r="X10" s="9" t="s">
        <v>631</v>
      </c>
      <c r="Y10" s="9" t="s">
        <v>632</v>
      </c>
      <c r="Z10" s="9" t="s">
        <v>633</v>
      </c>
      <c r="AA10" s="9" t="s">
        <v>251</v>
      </c>
      <c r="AB10" s="9" t="s">
        <v>634</v>
      </c>
      <c r="AC10" s="9" t="s">
        <v>635</v>
      </c>
      <c r="AD10" s="9" t="s">
        <v>636</v>
      </c>
      <c r="AE10" s="9" t="s">
        <v>637</v>
      </c>
      <c r="AF10" s="9" t="s">
        <v>638</v>
      </c>
      <c r="AG10" s="9" t="s">
        <v>639</v>
      </c>
      <c r="AH10" s="9" t="s">
        <v>640</v>
      </c>
      <c r="AI10" s="9" t="s">
        <v>641</v>
      </c>
      <c r="AJ10" s="9" t="s">
        <v>642</v>
      </c>
      <c r="AK10" s="9" t="s">
        <v>643</v>
      </c>
      <c r="AL10" s="9" t="s">
        <v>644</v>
      </c>
      <c r="AM10" s="9" t="s">
        <v>645</v>
      </c>
      <c r="AN10" s="9" t="s">
        <v>646</v>
      </c>
      <c r="AO10" s="9" t="s">
        <v>647</v>
      </c>
      <c r="AP10" s="9" t="s">
        <v>563</v>
      </c>
      <c r="AQ10" s="9" t="s">
        <v>648</v>
      </c>
      <c r="AR10" s="9" t="s">
        <v>649</v>
      </c>
      <c r="AS10" s="9" t="s">
        <v>650</v>
      </c>
      <c r="AT10" s="9" t="s">
        <v>651</v>
      </c>
      <c r="AU10" s="9" t="s">
        <v>652</v>
      </c>
      <c r="AV10" s="9" t="s">
        <v>653</v>
      </c>
      <c r="AW10" s="9" t="s">
        <v>654</v>
      </c>
      <c r="AX10" s="9" t="s">
        <v>655</v>
      </c>
      <c r="AY10" s="9" t="s">
        <v>656</v>
      </c>
      <c r="AZ10" s="9" t="s">
        <v>657</v>
      </c>
      <c r="BA10" s="9" t="s">
        <v>658</v>
      </c>
      <c r="BB10" s="9" t="s">
        <v>500</v>
      </c>
      <c r="BC10" s="9" t="s">
        <v>659</v>
      </c>
      <c r="BD10" s="9" t="s">
        <v>660</v>
      </c>
      <c r="BE10" s="9" t="s">
        <v>661</v>
      </c>
      <c r="BF10" s="9" t="s">
        <v>497</v>
      </c>
      <c r="BG10" s="9" t="s">
        <v>662</v>
      </c>
      <c r="BH10" s="9" t="s">
        <v>663</v>
      </c>
      <c r="BI10" s="9" t="s">
        <v>664</v>
      </c>
      <c r="BJ10" s="9" t="s">
        <v>665</v>
      </c>
      <c r="BK10" s="9" t="s">
        <v>666</v>
      </c>
      <c r="BL10" s="9" t="s">
        <v>667</v>
      </c>
      <c r="BM10" s="9" t="s">
        <v>668</v>
      </c>
      <c r="BN10" s="9" t="s">
        <v>669</v>
      </c>
      <c r="BO10" s="9" t="s">
        <v>670</v>
      </c>
      <c r="BP10" s="9" t="s">
        <v>671</v>
      </c>
      <c r="BQ10" s="9" t="s">
        <v>672</v>
      </c>
      <c r="BR10" s="9" t="s">
        <v>673</v>
      </c>
      <c r="BS10" s="9" t="s">
        <v>674</v>
      </c>
      <c r="BT10" s="9" t="s">
        <v>675</v>
      </c>
      <c r="BU10" s="9" t="s">
        <v>676</v>
      </c>
      <c r="BV10" s="9" t="s">
        <v>677</v>
      </c>
      <c r="BW10" s="9" t="s">
        <v>678</v>
      </c>
      <c r="BX10" s="9" t="s">
        <v>679</v>
      </c>
      <c r="BY10" s="9" t="s">
        <v>680</v>
      </c>
      <c r="BZ10" s="9" t="s">
        <v>681</v>
      </c>
      <c r="CA10" s="9" t="s">
        <v>682</v>
      </c>
      <c r="CB10" s="9" t="s">
        <v>683</v>
      </c>
      <c r="CC10" s="9" t="s">
        <v>684</v>
      </c>
      <c r="CD10" s="9" t="s">
        <v>685</v>
      </c>
      <c r="CE10" s="9" t="s">
        <v>396</v>
      </c>
      <c r="CF10" s="9" t="s">
        <v>47</v>
      </c>
      <c r="CG10" s="9" t="s">
        <v>389</v>
      </c>
      <c r="CH10" s="9" t="s">
        <v>686</v>
      </c>
      <c r="CI10" s="9" t="s">
        <v>687</v>
      </c>
      <c r="CJ10" s="9" t="s">
        <v>688</v>
      </c>
      <c r="CK10" s="9" t="s">
        <v>689</v>
      </c>
      <c r="CL10" s="9" t="s">
        <v>690</v>
      </c>
      <c r="CM10" s="9" t="s">
        <v>691</v>
      </c>
      <c r="CN10" s="9" t="s">
        <v>692</v>
      </c>
      <c r="CO10" s="9" t="s">
        <v>693</v>
      </c>
      <c r="CP10" s="9" t="s">
        <v>694</v>
      </c>
      <c r="CQ10" s="9" t="s">
        <v>695</v>
      </c>
      <c r="CR10" s="9" t="s">
        <v>696</v>
      </c>
      <c r="CS10" s="9" t="s">
        <v>697</v>
      </c>
      <c r="CT10" s="9" t="s">
        <v>698</v>
      </c>
      <c r="CU10" s="9" t="s">
        <v>699</v>
      </c>
      <c r="CV10" s="9" t="s">
        <v>700</v>
      </c>
      <c r="CW10" s="9" t="s">
        <v>701</v>
      </c>
      <c r="CX10" s="9" t="s">
        <v>702</v>
      </c>
      <c r="CY10" s="9" t="s">
        <v>703</v>
      </c>
      <c r="CZ10" s="9" t="s">
        <v>704</v>
      </c>
      <c r="DA10" s="9" t="s">
        <v>705</v>
      </c>
      <c r="DB10" s="9" t="s">
        <v>706</v>
      </c>
      <c r="DC10" s="9" t="s">
        <v>707</v>
      </c>
      <c r="DD10" s="9" t="s">
        <v>708</v>
      </c>
      <c r="DE10" s="9" t="s">
        <v>709</v>
      </c>
      <c r="DF10" s="9" t="s">
        <v>710</v>
      </c>
      <c r="DG10" s="9" t="s">
        <v>711</v>
      </c>
      <c r="DH10" s="9" t="s">
        <v>712</v>
      </c>
      <c r="DI10" s="9" t="s">
        <v>713</v>
      </c>
      <c r="DJ10" s="9" t="s">
        <v>262</v>
      </c>
      <c r="DK10" s="9" t="s">
        <v>714</v>
      </c>
      <c r="DL10" s="9" t="s">
        <v>715</v>
      </c>
      <c r="DM10" s="9" t="s">
        <v>716</v>
      </c>
      <c r="DN10" s="9" t="s">
        <v>717</v>
      </c>
      <c r="DO10" s="9" t="s">
        <v>718</v>
      </c>
      <c r="DP10" s="9" t="s">
        <v>719</v>
      </c>
      <c r="DQ10" s="9" t="s">
        <v>720</v>
      </c>
      <c r="DR10" s="9" t="s">
        <v>721</v>
      </c>
      <c r="DS10" s="9" t="s">
        <v>722</v>
      </c>
      <c r="DT10" s="9" t="s">
        <v>723</v>
      </c>
      <c r="DU10" s="9" t="s">
        <v>724</v>
      </c>
      <c r="DV10" s="9" t="s">
        <v>725</v>
      </c>
      <c r="DW10" s="9" t="s">
        <v>726</v>
      </c>
      <c r="DX10" s="9" t="s">
        <v>727</v>
      </c>
      <c r="DY10" s="9" t="s">
        <v>728</v>
      </c>
      <c r="DZ10" s="9" t="s">
        <v>729</v>
      </c>
      <c r="EA10" s="9" t="s">
        <v>730</v>
      </c>
      <c r="EB10" s="9" t="s">
        <v>731</v>
      </c>
      <c r="EC10" s="9" t="s">
        <v>732</v>
      </c>
      <c r="ED10" s="9" t="s">
        <v>264</v>
      </c>
      <c r="EE10" s="9" t="s">
        <v>733</v>
      </c>
      <c r="EF10" s="9" t="s">
        <v>734</v>
      </c>
      <c r="EG10" s="9" t="s">
        <v>735</v>
      </c>
      <c r="EH10" s="9" t="s">
        <v>736</v>
      </c>
      <c r="EI10" s="9" t="s">
        <v>737</v>
      </c>
      <c r="EJ10" s="9" t="s">
        <v>738</v>
      </c>
      <c r="EK10" s="9" t="s">
        <v>739</v>
      </c>
      <c r="EL10" s="9" t="s">
        <v>740</v>
      </c>
      <c r="EM10" s="9" t="s">
        <v>741</v>
      </c>
      <c r="EN10" s="9" t="s">
        <v>742</v>
      </c>
      <c r="EO10" s="9" t="s">
        <v>743</v>
      </c>
      <c r="EP10" s="9" t="s">
        <v>744</v>
      </c>
      <c r="EQ10" s="9" t="s">
        <v>745</v>
      </c>
      <c r="ER10" s="9" t="s">
        <v>746</v>
      </c>
      <c r="ES10" s="9" t="s">
        <v>747</v>
      </c>
      <c r="ET10" s="9" t="s">
        <v>748</v>
      </c>
      <c r="EU10" s="9" t="s">
        <v>749</v>
      </c>
      <c r="EV10" s="9" t="s">
        <v>750</v>
      </c>
      <c r="EW10" s="9" t="s">
        <v>419</v>
      </c>
      <c r="EX10" s="9" t="s">
        <v>751</v>
      </c>
      <c r="EY10" s="9" t="s">
        <v>752</v>
      </c>
      <c r="EZ10" s="9" t="s">
        <v>753</v>
      </c>
      <c r="FA10" s="9" t="s">
        <v>754</v>
      </c>
      <c r="FB10" s="9" t="s">
        <v>755</v>
      </c>
      <c r="FC10" s="9" t="s">
        <v>756</v>
      </c>
      <c r="FD10" s="9" t="s">
        <v>757</v>
      </c>
      <c r="FE10" s="9" t="s">
        <v>758</v>
      </c>
      <c r="FF10" s="9" t="s">
        <v>759</v>
      </c>
      <c r="FG10" s="9" t="s">
        <v>760</v>
      </c>
      <c r="FH10" s="9" t="s">
        <v>761</v>
      </c>
      <c r="FI10" s="9" t="s">
        <v>762</v>
      </c>
      <c r="FJ10" s="9" t="s">
        <v>15</v>
      </c>
      <c r="FK10" s="201" t="s">
        <v>822</v>
      </c>
      <c r="FL10" s="1"/>
      <c r="FM10" s="10" t="s">
        <v>764</v>
      </c>
      <c r="FN10" s="10" t="s">
        <v>765</v>
      </c>
      <c r="FO10" s="10" t="s">
        <v>766</v>
      </c>
      <c r="FP10" s="10" t="s">
        <v>767</v>
      </c>
      <c r="FQ10" s="10" t="s">
        <v>768</v>
      </c>
      <c r="FR10" s="10" t="s">
        <v>769</v>
      </c>
      <c r="FS10" s="10" t="s">
        <v>770</v>
      </c>
      <c r="FT10" s="10" t="s">
        <v>771</v>
      </c>
      <c r="FU10" s="197" t="s">
        <v>822</v>
      </c>
    </row>
    <row r="11" spans="1:177" ht="24" customHeight="1" x14ac:dyDescent="0.3">
      <c r="A11" s="13" t="s">
        <v>83</v>
      </c>
      <c r="B11" s="13" t="s">
        <v>772</v>
      </c>
      <c r="C11" s="14">
        <v>-2.7</v>
      </c>
      <c r="D11" s="14">
        <v>-23.1</v>
      </c>
      <c r="E11" s="14">
        <v>5.9</v>
      </c>
      <c r="F11" s="14"/>
      <c r="G11" s="14"/>
      <c r="H11" s="14">
        <v>-8.1999999999999993</v>
      </c>
      <c r="I11" s="14">
        <v>7.7</v>
      </c>
      <c r="J11" s="14"/>
      <c r="K11" s="14"/>
      <c r="L11" s="14">
        <v>-31</v>
      </c>
      <c r="M11" s="14">
        <v>-38.700000000000003</v>
      </c>
      <c r="N11" s="14">
        <v>-17.899999999999999</v>
      </c>
      <c r="O11" s="14">
        <v>30.8</v>
      </c>
      <c r="P11" s="14"/>
      <c r="Q11" s="14"/>
      <c r="R11" s="14">
        <v>1.9</v>
      </c>
      <c r="S11" s="14">
        <v>0.1</v>
      </c>
      <c r="T11" s="14"/>
      <c r="U11" s="14"/>
      <c r="V11" s="14"/>
      <c r="W11" s="14"/>
      <c r="X11" s="14">
        <v>9.6</v>
      </c>
      <c r="Y11" s="14">
        <v>1.3</v>
      </c>
      <c r="Z11" s="14">
        <v>1</v>
      </c>
      <c r="AA11" s="14"/>
      <c r="AB11" s="14">
        <v>-3.2</v>
      </c>
      <c r="AC11" s="14">
        <v>4.5</v>
      </c>
      <c r="AD11" s="14">
        <v>11.3</v>
      </c>
      <c r="AE11" s="14"/>
      <c r="AF11" s="14"/>
      <c r="AG11" s="14"/>
      <c r="AH11" s="14"/>
      <c r="AI11" s="14">
        <v>2.4</v>
      </c>
      <c r="AJ11" s="14">
        <v>-12.5</v>
      </c>
      <c r="AK11" s="14"/>
      <c r="AL11" s="14"/>
      <c r="AM11" s="14"/>
      <c r="AN11" s="14">
        <v>-1.5</v>
      </c>
      <c r="AO11" s="14">
        <v>-27.2</v>
      </c>
      <c r="AP11" s="14">
        <v>2.9</v>
      </c>
      <c r="AQ11" s="14">
        <v>6.2</v>
      </c>
      <c r="AR11" s="14">
        <v>0.8</v>
      </c>
      <c r="AS11" s="14">
        <v>-0.3</v>
      </c>
      <c r="AT11" s="14">
        <v>2.6</v>
      </c>
      <c r="AU11" s="14">
        <v>1.3</v>
      </c>
      <c r="AV11" s="14"/>
      <c r="AW11" s="14"/>
      <c r="AX11" s="14"/>
      <c r="AY11" s="14">
        <v>2.1</v>
      </c>
      <c r="AZ11" s="14">
        <v>-0.8</v>
      </c>
      <c r="BA11" s="14">
        <v>-0.3</v>
      </c>
      <c r="BB11" s="14">
        <v>-1</v>
      </c>
      <c r="BC11" s="14">
        <v>-1.5</v>
      </c>
      <c r="BD11" s="14">
        <v>0.4</v>
      </c>
      <c r="BE11" s="14">
        <v>0.2</v>
      </c>
      <c r="BF11" s="14">
        <v>0.1</v>
      </c>
      <c r="BG11" s="14"/>
      <c r="BH11" s="14"/>
      <c r="BI11" s="14">
        <v>-12</v>
      </c>
      <c r="BJ11" s="14"/>
      <c r="BK11" s="14"/>
      <c r="BL11" s="14">
        <v>0.4</v>
      </c>
      <c r="BM11" s="14"/>
      <c r="BN11" s="14"/>
      <c r="BO11" s="14"/>
      <c r="BP11" s="14">
        <v>-4.8</v>
      </c>
      <c r="BQ11" s="14">
        <v>-48.9</v>
      </c>
      <c r="BR11" s="14">
        <v>-50.6</v>
      </c>
      <c r="BS11" s="14">
        <v>0</v>
      </c>
      <c r="BT11" s="14">
        <v>-4.9000000000000004</v>
      </c>
      <c r="BU11" s="14"/>
      <c r="BV11" s="14"/>
      <c r="BW11" s="14"/>
      <c r="BX11" s="14"/>
      <c r="BY11" s="14"/>
      <c r="BZ11" s="14"/>
      <c r="CA11" s="14"/>
      <c r="CB11" s="14">
        <v>0</v>
      </c>
      <c r="CC11" s="14">
        <v>-0.2</v>
      </c>
      <c r="CD11" s="14">
        <v>19.8</v>
      </c>
      <c r="CE11" s="14">
        <v>14.5</v>
      </c>
      <c r="CF11" s="14">
        <v>-0.3</v>
      </c>
      <c r="CG11" s="14">
        <v>0.6</v>
      </c>
      <c r="CH11" s="14">
        <v>-0.1</v>
      </c>
      <c r="CI11" s="14"/>
      <c r="CJ11" s="14"/>
      <c r="CK11" s="14"/>
      <c r="CL11" s="14">
        <v>3.6</v>
      </c>
      <c r="CM11" s="14">
        <v>5.4</v>
      </c>
      <c r="CN11" s="14">
        <v>-38.6</v>
      </c>
      <c r="CO11" s="14"/>
      <c r="CP11" s="14"/>
      <c r="CQ11" s="14"/>
      <c r="CR11" s="14"/>
      <c r="CS11" s="14"/>
      <c r="CT11" s="14">
        <v>-23.5</v>
      </c>
      <c r="CU11" s="14">
        <v>-16.899999999999999</v>
      </c>
      <c r="CV11" s="14"/>
      <c r="CW11" s="14">
        <v>-15.9</v>
      </c>
      <c r="CX11" s="14">
        <v>0</v>
      </c>
      <c r="CY11" s="14"/>
      <c r="CZ11" s="14"/>
      <c r="DA11" s="14">
        <v>1.4</v>
      </c>
      <c r="DB11" s="14">
        <v>-1.9130000000000001E-2</v>
      </c>
      <c r="DC11" s="14"/>
      <c r="DD11" s="14"/>
      <c r="DE11" s="14"/>
      <c r="DF11" s="14"/>
      <c r="DG11" s="14">
        <v>0</v>
      </c>
      <c r="DH11" s="14">
        <v>0.7</v>
      </c>
      <c r="DI11" s="14"/>
      <c r="DJ11" s="14"/>
      <c r="DK11" s="14">
        <v>0.1</v>
      </c>
      <c r="DL11" s="14">
        <v>0.5</v>
      </c>
      <c r="DM11" s="14"/>
      <c r="DN11" s="14">
        <v>0</v>
      </c>
      <c r="DO11" s="14">
        <v>0</v>
      </c>
      <c r="DP11" s="14">
        <v>3.9</v>
      </c>
      <c r="DQ11" s="14">
        <v>-5.0999999999999996</v>
      </c>
      <c r="DR11" s="14">
        <v>0</v>
      </c>
      <c r="DS11" s="14">
        <v>0</v>
      </c>
      <c r="DT11" s="14">
        <v>0.6</v>
      </c>
      <c r="DU11" s="14">
        <v>0.3</v>
      </c>
      <c r="DV11" s="14">
        <v>0</v>
      </c>
      <c r="DW11" s="14">
        <v>-3.1</v>
      </c>
      <c r="DX11" s="14">
        <v>0</v>
      </c>
      <c r="DY11" s="14">
        <v>1.3</v>
      </c>
      <c r="DZ11" s="14">
        <v>-1.5</v>
      </c>
      <c r="EA11" s="14">
        <v>0.7</v>
      </c>
      <c r="EB11" s="14">
        <v>0</v>
      </c>
      <c r="EC11" s="14">
        <v>1.7</v>
      </c>
      <c r="ED11" s="14">
        <v>0</v>
      </c>
      <c r="EE11" s="14">
        <v>-0.1</v>
      </c>
      <c r="EF11" s="14">
        <v>1.2</v>
      </c>
      <c r="EG11" s="14">
        <v>0.2</v>
      </c>
      <c r="EH11" s="14">
        <v>0.2</v>
      </c>
      <c r="EI11" s="14">
        <v>2.6</v>
      </c>
      <c r="EJ11" s="14">
        <v>0</v>
      </c>
      <c r="EK11" s="14">
        <v>1.2</v>
      </c>
      <c r="EL11" s="14">
        <v>0.2</v>
      </c>
      <c r="EM11" s="14">
        <v>0.2</v>
      </c>
      <c r="EN11" s="14">
        <v>0.2</v>
      </c>
      <c r="EO11" s="14"/>
      <c r="EP11" s="14">
        <v>0</v>
      </c>
      <c r="EQ11" s="14">
        <v>0</v>
      </c>
      <c r="ER11" s="14">
        <v>0</v>
      </c>
      <c r="ES11" s="14">
        <v>-0.2</v>
      </c>
      <c r="ET11" s="14">
        <v>7.5</v>
      </c>
      <c r="EU11" s="14">
        <v>0</v>
      </c>
      <c r="EV11" s="14">
        <v>0</v>
      </c>
      <c r="EW11" s="14">
        <v>0.4</v>
      </c>
      <c r="EX11" s="14">
        <v>0.2</v>
      </c>
      <c r="EY11" s="14">
        <v>0.8</v>
      </c>
      <c r="EZ11" s="14">
        <v>0.5</v>
      </c>
      <c r="FA11" s="14">
        <v>0</v>
      </c>
      <c r="FB11" s="14">
        <v>0.4</v>
      </c>
      <c r="FC11" s="14">
        <v>1</v>
      </c>
      <c r="FD11" s="14">
        <v>1.9</v>
      </c>
      <c r="FE11" s="14">
        <v>13.5</v>
      </c>
      <c r="FF11" s="14">
        <v>0.1</v>
      </c>
      <c r="FG11" s="14">
        <v>0.6</v>
      </c>
      <c r="FH11" s="14">
        <v>3.8</v>
      </c>
      <c r="FI11" s="14">
        <v>3.4</v>
      </c>
      <c r="FJ11" s="14">
        <v>3.71</v>
      </c>
      <c r="FK11" s="14">
        <v>-204.20912999999999</v>
      </c>
      <c r="FL11" s="15"/>
      <c r="FM11" s="14">
        <v>0.22459000000000001</v>
      </c>
      <c r="FN11" s="14">
        <v>-8.4000000000000005E-2</v>
      </c>
      <c r="FO11" s="14">
        <v>1.45953</v>
      </c>
      <c r="FP11" s="14">
        <v>1.6</v>
      </c>
      <c r="FQ11" s="14"/>
      <c r="FR11" s="14"/>
      <c r="FS11" s="14">
        <v>0.9</v>
      </c>
      <c r="FT11" s="14">
        <v>1.4</v>
      </c>
      <c r="FU11" s="14">
        <v>5.5001199999999999</v>
      </c>
    </row>
    <row r="12" spans="1:177" ht="24" customHeight="1" x14ac:dyDescent="0.3">
      <c r="A12" s="16" t="s">
        <v>83</v>
      </c>
      <c r="B12" s="16" t="s">
        <v>773</v>
      </c>
      <c r="C12" s="17">
        <v>-2.1</v>
      </c>
      <c r="D12" s="17">
        <v>-24.2</v>
      </c>
      <c r="E12" s="17">
        <v>5.6</v>
      </c>
      <c r="F12" s="17"/>
      <c r="G12" s="17"/>
      <c r="H12" s="17">
        <v>-8.3000000000000007</v>
      </c>
      <c r="I12" s="17">
        <v>6.4</v>
      </c>
      <c r="J12" s="17"/>
      <c r="K12" s="17"/>
      <c r="L12" s="17">
        <v>-30.6</v>
      </c>
      <c r="M12" s="17">
        <v>-40.9</v>
      </c>
      <c r="N12" s="17">
        <v>-20.100000000000001</v>
      </c>
      <c r="O12" s="17">
        <v>30.1</v>
      </c>
      <c r="P12" s="17"/>
      <c r="Q12" s="17"/>
      <c r="R12" s="17">
        <v>0.3</v>
      </c>
      <c r="S12" s="17">
        <v>0.1</v>
      </c>
      <c r="T12" s="17"/>
      <c r="U12" s="17"/>
      <c r="V12" s="17"/>
      <c r="W12" s="17"/>
      <c r="X12" s="17">
        <v>8.6999999999999993</v>
      </c>
      <c r="Y12" s="17">
        <v>1.2</v>
      </c>
      <c r="Z12" s="17">
        <v>0.9</v>
      </c>
      <c r="AA12" s="17"/>
      <c r="AB12" s="17">
        <v>-3.2</v>
      </c>
      <c r="AC12" s="17">
        <v>4.2</v>
      </c>
      <c r="AD12" s="17">
        <v>10.7</v>
      </c>
      <c r="AE12" s="17"/>
      <c r="AF12" s="17"/>
      <c r="AG12" s="17"/>
      <c r="AH12" s="17"/>
      <c r="AI12" s="17">
        <v>2.2999999999999998</v>
      </c>
      <c r="AJ12" s="17">
        <v>-13.4</v>
      </c>
      <c r="AK12" s="17"/>
      <c r="AL12" s="17"/>
      <c r="AM12" s="17"/>
      <c r="AN12" s="17">
        <v>-1.6</v>
      </c>
      <c r="AO12" s="17">
        <v>-28.6</v>
      </c>
      <c r="AP12" s="17">
        <v>2.7</v>
      </c>
      <c r="AQ12" s="17">
        <v>6.6</v>
      </c>
      <c r="AR12" s="17">
        <v>0.6</v>
      </c>
      <c r="AS12" s="17">
        <v>-0.4</v>
      </c>
      <c r="AT12" s="17">
        <v>2.6</v>
      </c>
      <c r="AU12" s="17">
        <v>0.8</v>
      </c>
      <c r="AV12" s="17"/>
      <c r="AW12" s="17"/>
      <c r="AX12" s="17"/>
      <c r="AY12" s="17">
        <v>3.4</v>
      </c>
      <c r="AZ12" s="17">
        <v>-0.9</v>
      </c>
      <c r="BA12" s="17">
        <v>-0.5</v>
      </c>
      <c r="BB12" s="17">
        <v>-2.5</v>
      </c>
      <c r="BC12" s="17">
        <v>-2.5</v>
      </c>
      <c r="BD12" s="17">
        <v>0.4</v>
      </c>
      <c r="BE12" s="17">
        <v>0.1</v>
      </c>
      <c r="BF12" s="17">
        <v>-0.5</v>
      </c>
      <c r="BG12" s="17"/>
      <c r="BH12" s="17"/>
      <c r="BI12" s="17">
        <v>-13.6</v>
      </c>
      <c r="BJ12" s="17"/>
      <c r="BK12" s="17"/>
      <c r="BL12" s="17">
        <v>-0.2</v>
      </c>
      <c r="BM12" s="17"/>
      <c r="BN12" s="17"/>
      <c r="BO12" s="17"/>
      <c r="BP12" s="17">
        <v>-4.7</v>
      </c>
      <c r="BQ12" s="17">
        <v>-50.1</v>
      </c>
      <c r="BR12" s="17">
        <v>-51.9</v>
      </c>
      <c r="BS12" s="17">
        <v>0</v>
      </c>
      <c r="BT12" s="17">
        <v>-8.4</v>
      </c>
      <c r="BU12" s="17"/>
      <c r="BV12" s="17"/>
      <c r="BW12" s="17"/>
      <c r="BX12" s="17"/>
      <c r="BY12" s="17"/>
      <c r="BZ12" s="17"/>
      <c r="CA12" s="17"/>
      <c r="CB12" s="17">
        <v>0</v>
      </c>
      <c r="CC12" s="17">
        <v>-0.3</v>
      </c>
      <c r="CD12" s="17">
        <v>19.3</v>
      </c>
      <c r="CE12" s="17">
        <v>14</v>
      </c>
      <c r="CF12" s="17">
        <v>0.1</v>
      </c>
      <c r="CG12" s="17">
        <v>0.5</v>
      </c>
      <c r="CH12" s="17">
        <v>-0.1</v>
      </c>
      <c r="CI12" s="17"/>
      <c r="CJ12" s="17"/>
      <c r="CK12" s="17"/>
      <c r="CL12" s="17">
        <v>1.2</v>
      </c>
      <c r="CM12" s="17">
        <v>3.1</v>
      </c>
      <c r="CN12" s="17">
        <v>-42.2</v>
      </c>
      <c r="CO12" s="17"/>
      <c r="CP12" s="17"/>
      <c r="CQ12" s="17"/>
      <c r="CR12" s="17"/>
      <c r="CS12" s="17"/>
      <c r="CT12" s="17">
        <v>-27.3</v>
      </c>
      <c r="CU12" s="17">
        <v>-19.2</v>
      </c>
      <c r="CV12" s="17"/>
      <c r="CW12" s="17">
        <v>-16.399999999999999</v>
      </c>
      <c r="CX12" s="17">
        <v>0</v>
      </c>
      <c r="CY12" s="17"/>
      <c r="CZ12" s="17"/>
      <c r="DA12" s="17">
        <v>1.4</v>
      </c>
      <c r="DB12" s="17">
        <v>0.13355</v>
      </c>
      <c r="DC12" s="17"/>
      <c r="DD12" s="17"/>
      <c r="DE12" s="17"/>
      <c r="DF12" s="17"/>
      <c r="DG12" s="17">
        <v>0</v>
      </c>
      <c r="DH12" s="17">
        <v>0.9</v>
      </c>
      <c r="DI12" s="17"/>
      <c r="DJ12" s="17"/>
      <c r="DK12" s="17">
        <v>0.1</v>
      </c>
      <c r="DL12" s="17">
        <v>0.5</v>
      </c>
      <c r="DM12" s="17"/>
      <c r="DN12" s="17">
        <v>0</v>
      </c>
      <c r="DO12" s="17">
        <v>0</v>
      </c>
      <c r="DP12" s="17">
        <v>3.9</v>
      </c>
      <c r="DQ12" s="17">
        <v>-4.9000000000000004</v>
      </c>
      <c r="DR12" s="17">
        <v>0</v>
      </c>
      <c r="DS12" s="17">
        <v>-0.1</v>
      </c>
      <c r="DT12" s="17">
        <v>0.6</v>
      </c>
      <c r="DU12" s="17">
        <v>0.3</v>
      </c>
      <c r="DV12" s="17">
        <v>0.1</v>
      </c>
      <c r="DW12" s="17">
        <v>-3.1</v>
      </c>
      <c r="DX12" s="17">
        <v>0.1</v>
      </c>
      <c r="DY12" s="17">
        <v>1.4</v>
      </c>
      <c r="DZ12" s="17">
        <v>-1.3</v>
      </c>
      <c r="EA12" s="17">
        <v>0.5</v>
      </c>
      <c r="EB12" s="17">
        <v>0</v>
      </c>
      <c r="EC12" s="17">
        <v>5</v>
      </c>
      <c r="ED12" s="17">
        <v>0</v>
      </c>
      <c r="EE12" s="17">
        <v>1.4</v>
      </c>
      <c r="EF12" s="17">
        <v>2.6</v>
      </c>
      <c r="EG12" s="17">
        <v>0.5</v>
      </c>
      <c r="EH12" s="17">
        <v>0.4</v>
      </c>
      <c r="EI12" s="17">
        <v>2.6</v>
      </c>
      <c r="EJ12" s="17">
        <v>0</v>
      </c>
      <c r="EK12" s="17">
        <v>1.2</v>
      </c>
      <c r="EL12" s="17">
        <v>0.2</v>
      </c>
      <c r="EM12" s="17">
        <v>0.2</v>
      </c>
      <c r="EN12" s="17">
        <v>0.2</v>
      </c>
      <c r="EO12" s="17"/>
      <c r="EP12" s="17">
        <v>0</v>
      </c>
      <c r="EQ12" s="17">
        <v>0</v>
      </c>
      <c r="ER12" s="17">
        <v>0</v>
      </c>
      <c r="ES12" s="17">
        <v>-0.2</v>
      </c>
      <c r="ET12" s="17">
        <v>7.2</v>
      </c>
      <c r="EU12" s="17">
        <v>0</v>
      </c>
      <c r="EV12" s="17">
        <v>0</v>
      </c>
      <c r="EW12" s="17">
        <v>0.4</v>
      </c>
      <c r="EX12" s="17">
        <v>0.2</v>
      </c>
      <c r="EY12" s="17">
        <v>0.8</v>
      </c>
      <c r="EZ12" s="17">
        <v>0.5</v>
      </c>
      <c r="FA12" s="17">
        <v>0</v>
      </c>
      <c r="FB12" s="17">
        <v>0.4</v>
      </c>
      <c r="FC12" s="17">
        <v>0.8</v>
      </c>
      <c r="FD12" s="17">
        <v>2</v>
      </c>
      <c r="FE12" s="17">
        <v>13.4</v>
      </c>
      <c r="FF12" s="17">
        <v>0</v>
      </c>
      <c r="FG12" s="17">
        <v>1</v>
      </c>
      <c r="FH12" s="17">
        <v>3.1</v>
      </c>
      <c r="FI12" s="17">
        <v>3.8</v>
      </c>
      <c r="FJ12" s="17">
        <v>4.1100000000000003</v>
      </c>
      <c r="FK12" s="17">
        <v>-236.45644999999999</v>
      </c>
      <c r="FL12" s="15"/>
      <c r="FM12" s="17">
        <v>0.12099</v>
      </c>
      <c r="FN12" s="17">
        <v>8.6999999999999994E-2</v>
      </c>
      <c r="FO12" s="17">
        <v>1.50519</v>
      </c>
      <c r="FP12" s="17">
        <v>1.6</v>
      </c>
      <c r="FQ12" s="17"/>
      <c r="FR12" s="17"/>
      <c r="FS12" s="17">
        <v>1</v>
      </c>
      <c r="FT12" s="17">
        <v>1.6</v>
      </c>
      <c r="FU12" s="17">
        <v>5.9131799999999997</v>
      </c>
    </row>
    <row r="13" spans="1:177" ht="24" customHeight="1" x14ac:dyDescent="0.3">
      <c r="A13" s="16" t="s">
        <v>83</v>
      </c>
      <c r="B13" s="16" t="s">
        <v>774</v>
      </c>
      <c r="C13" s="17">
        <v>3.2</v>
      </c>
      <c r="D13" s="17">
        <v>-29.5</v>
      </c>
      <c r="E13" s="17">
        <v>4.9000000000000004</v>
      </c>
      <c r="F13" s="17"/>
      <c r="G13" s="17"/>
      <c r="H13" s="17">
        <v>-9.6999999999999993</v>
      </c>
      <c r="I13" s="17">
        <v>3.1</v>
      </c>
      <c r="J13" s="17"/>
      <c r="K13" s="17"/>
      <c r="L13" s="17">
        <v>-34.5</v>
      </c>
      <c r="M13" s="17">
        <v>-42</v>
      </c>
      <c r="N13" s="17">
        <v>-20.6</v>
      </c>
      <c r="O13" s="17">
        <v>27</v>
      </c>
      <c r="P13" s="17"/>
      <c r="Q13" s="17"/>
      <c r="R13" s="17">
        <v>-0.2</v>
      </c>
      <c r="S13" s="17">
        <v>0.1</v>
      </c>
      <c r="T13" s="17"/>
      <c r="U13" s="17"/>
      <c r="V13" s="17"/>
      <c r="W13" s="17"/>
      <c r="X13" s="17">
        <v>8</v>
      </c>
      <c r="Y13" s="17">
        <v>1.1000000000000001</v>
      </c>
      <c r="Z13" s="17">
        <v>0.9</v>
      </c>
      <c r="AA13" s="17"/>
      <c r="AB13" s="17">
        <v>-3.2</v>
      </c>
      <c r="AC13" s="17">
        <v>4.5999999999999996</v>
      </c>
      <c r="AD13" s="17">
        <v>10.5</v>
      </c>
      <c r="AE13" s="17"/>
      <c r="AF13" s="17"/>
      <c r="AG13" s="17"/>
      <c r="AH13" s="17"/>
      <c r="AI13" s="17">
        <v>5.9</v>
      </c>
      <c r="AJ13" s="17">
        <v>-14.1</v>
      </c>
      <c r="AK13" s="17"/>
      <c r="AL13" s="17"/>
      <c r="AM13" s="17"/>
      <c r="AN13" s="17">
        <v>-1.7</v>
      </c>
      <c r="AO13" s="17">
        <v>0</v>
      </c>
      <c r="AP13" s="17">
        <v>2.2999999999999998</v>
      </c>
      <c r="AQ13" s="17">
        <v>5.9</v>
      </c>
      <c r="AR13" s="17">
        <v>-1.7</v>
      </c>
      <c r="AS13" s="17">
        <v>-0.4</v>
      </c>
      <c r="AT13" s="17">
        <v>2.6</v>
      </c>
      <c r="AU13" s="17">
        <v>1.6</v>
      </c>
      <c r="AV13" s="17"/>
      <c r="AW13" s="17"/>
      <c r="AX13" s="17"/>
      <c r="AY13" s="17">
        <v>2</v>
      </c>
      <c r="AZ13" s="17">
        <v>-0.8</v>
      </c>
      <c r="BA13" s="17">
        <v>-0.3</v>
      </c>
      <c r="BB13" s="17">
        <v>-1.2</v>
      </c>
      <c r="BC13" s="17">
        <v>-2.2000000000000002</v>
      </c>
      <c r="BD13" s="17">
        <v>0.4</v>
      </c>
      <c r="BE13" s="17">
        <v>0.1</v>
      </c>
      <c r="BF13" s="17">
        <v>0.8</v>
      </c>
      <c r="BG13" s="17"/>
      <c r="BH13" s="17"/>
      <c r="BI13" s="17">
        <v>-14.1</v>
      </c>
      <c r="BJ13" s="17"/>
      <c r="BK13" s="17"/>
      <c r="BL13" s="17">
        <v>-0.2</v>
      </c>
      <c r="BM13" s="17"/>
      <c r="BN13" s="17"/>
      <c r="BO13" s="17"/>
      <c r="BP13" s="17">
        <v>-1</v>
      </c>
      <c r="BQ13" s="17">
        <v>-51.6</v>
      </c>
      <c r="BR13" s="17">
        <v>-53.2</v>
      </c>
      <c r="BS13" s="17">
        <v>0</v>
      </c>
      <c r="BT13" s="17">
        <v>-8.9</v>
      </c>
      <c r="BU13" s="17"/>
      <c r="BV13" s="17"/>
      <c r="BW13" s="17"/>
      <c r="BX13" s="17"/>
      <c r="BY13" s="17"/>
      <c r="BZ13" s="17"/>
      <c r="CA13" s="17"/>
      <c r="CB13" s="17">
        <v>0</v>
      </c>
      <c r="CC13" s="17">
        <v>-0.3</v>
      </c>
      <c r="CD13" s="17">
        <v>20.6</v>
      </c>
      <c r="CE13" s="17">
        <v>14.6</v>
      </c>
      <c r="CF13" s="17">
        <v>0</v>
      </c>
      <c r="CG13" s="17">
        <v>0.7</v>
      </c>
      <c r="CH13" s="17">
        <v>0</v>
      </c>
      <c r="CI13" s="17"/>
      <c r="CJ13" s="17"/>
      <c r="CK13" s="17"/>
      <c r="CL13" s="17">
        <v>-1.4</v>
      </c>
      <c r="CM13" s="17">
        <v>0.7</v>
      </c>
      <c r="CN13" s="17">
        <v>-46.2</v>
      </c>
      <c r="CO13" s="17"/>
      <c r="CP13" s="17"/>
      <c r="CQ13" s="17"/>
      <c r="CR13" s="17"/>
      <c r="CS13" s="17"/>
      <c r="CT13" s="17">
        <v>-30.1</v>
      </c>
      <c r="CU13" s="17">
        <v>-17.8</v>
      </c>
      <c r="CV13" s="17"/>
      <c r="CW13" s="17">
        <v>-16.7</v>
      </c>
      <c r="CX13" s="17">
        <v>0</v>
      </c>
      <c r="CY13" s="17"/>
      <c r="CZ13" s="17"/>
      <c r="DA13" s="17">
        <v>1.4</v>
      </c>
      <c r="DB13" s="17">
        <v>3.5749999999999997E-2</v>
      </c>
      <c r="DC13" s="17"/>
      <c r="DD13" s="17"/>
      <c r="DE13" s="17"/>
      <c r="DF13" s="17"/>
      <c r="DG13" s="17">
        <v>0</v>
      </c>
      <c r="DH13" s="17">
        <v>0.7</v>
      </c>
      <c r="DI13" s="17"/>
      <c r="DJ13" s="17"/>
      <c r="DK13" s="17">
        <v>0.1</v>
      </c>
      <c r="DL13" s="17">
        <v>0.6</v>
      </c>
      <c r="DM13" s="17"/>
      <c r="DN13" s="17">
        <v>0</v>
      </c>
      <c r="DO13" s="17">
        <v>0</v>
      </c>
      <c r="DP13" s="17">
        <v>3.5</v>
      </c>
      <c r="DQ13" s="17">
        <v>-6.1</v>
      </c>
      <c r="DR13" s="17">
        <v>0</v>
      </c>
      <c r="DS13" s="17">
        <v>-0.1</v>
      </c>
      <c r="DT13" s="17">
        <v>0.6</v>
      </c>
      <c r="DU13" s="17">
        <v>0.3</v>
      </c>
      <c r="DV13" s="17">
        <v>0.1</v>
      </c>
      <c r="DW13" s="17">
        <v>-3.1</v>
      </c>
      <c r="DX13" s="17">
        <v>0</v>
      </c>
      <c r="DY13" s="17">
        <v>1.1000000000000001</v>
      </c>
      <c r="DZ13" s="17">
        <v>-1.2</v>
      </c>
      <c r="EA13" s="17">
        <v>0.5</v>
      </c>
      <c r="EB13" s="17">
        <v>0</v>
      </c>
      <c r="EC13" s="17">
        <v>8.6999999999999993</v>
      </c>
      <c r="ED13" s="17">
        <v>0</v>
      </c>
      <c r="EE13" s="17">
        <v>-0.3</v>
      </c>
      <c r="EF13" s="17">
        <v>1.1000000000000001</v>
      </c>
      <c r="EG13" s="17">
        <v>0.2</v>
      </c>
      <c r="EH13" s="17">
        <v>0.1</v>
      </c>
      <c r="EI13" s="17">
        <v>2.6</v>
      </c>
      <c r="EJ13" s="17">
        <v>0</v>
      </c>
      <c r="EK13" s="17">
        <v>1.2</v>
      </c>
      <c r="EL13" s="17">
        <v>0.2</v>
      </c>
      <c r="EM13" s="17">
        <v>0.2</v>
      </c>
      <c r="EN13" s="17">
        <v>0.2</v>
      </c>
      <c r="EO13" s="17"/>
      <c r="EP13" s="17">
        <v>0</v>
      </c>
      <c r="EQ13" s="17">
        <v>0</v>
      </c>
      <c r="ER13" s="17">
        <v>0</v>
      </c>
      <c r="ES13" s="17">
        <v>-0.2</v>
      </c>
      <c r="ET13" s="17">
        <v>5.5</v>
      </c>
      <c r="EU13" s="17">
        <v>0</v>
      </c>
      <c r="EV13" s="17">
        <v>0</v>
      </c>
      <c r="EW13" s="17">
        <v>0.4</v>
      </c>
      <c r="EX13" s="17">
        <v>0.2</v>
      </c>
      <c r="EY13" s="17">
        <v>0.8</v>
      </c>
      <c r="EZ13" s="17">
        <v>0.5</v>
      </c>
      <c r="FA13" s="17">
        <v>0</v>
      </c>
      <c r="FB13" s="17">
        <v>0.4</v>
      </c>
      <c r="FC13" s="17">
        <v>0.6</v>
      </c>
      <c r="FD13" s="17">
        <v>1.9</v>
      </c>
      <c r="FE13" s="17">
        <v>13.1</v>
      </c>
      <c r="FF13" s="17">
        <v>0.2</v>
      </c>
      <c r="FG13" s="17">
        <v>2.2000000000000002</v>
      </c>
      <c r="FH13" s="17">
        <v>2.1</v>
      </c>
      <c r="FI13" s="17">
        <v>3.8</v>
      </c>
      <c r="FJ13" s="17">
        <v>4.0199999999999996</v>
      </c>
      <c r="FK13" s="17">
        <v>-233.84424999999999</v>
      </c>
      <c r="FL13" s="15"/>
      <c r="FM13" s="17">
        <v>-0.12218999999999999</v>
      </c>
      <c r="FN13" s="17">
        <v>0.41399999999999998</v>
      </c>
      <c r="FO13" s="17">
        <v>1.3796200000000001</v>
      </c>
      <c r="FP13" s="17">
        <v>1.6</v>
      </c>
      <c r="FQ13" s="17"/>
      <c r="FR13" s="17"/>
      <c r="FS13" s="17">
        <v>0.9</v>
      </c>
      <c r="FT13" s="17">
        <v>1.5</v>
      </c>
      <c r="FU13" s="17">
        <v>5.67143</v>
      </c>
    </row>
    <row r="14" spans="1:177" ht="24" customHeight="1" x14ac:dyDescent="0.3">
      <c r="A14" s="16" t="s">
        <v>83</v>
      </c>
      <c r="B14" s="16" t="s">
        <v>775</v>
      </c>
      <c r="C14" s="17">
        <v>5.7</v>
      </c>
      <c r="D14" s="17">
        <v>-29.5</v>
      </c>
      <c r="E14" s="17">
        <v>4.8</v>
      </c>
      <c r="F14" s="17"/>
      <c r="G14" s="17"/>
      <c r="H14" s="17">
        <v>-9.1</v>
      </c>
      <c r="I14" s="17">
        <v>2.6</v>
      </c>
      <c r="J14" s="17"/>
      <c r="K14" s="17"/>
      <c r="L14" s="17">
        <v>-36.9</v>
      </c>
      <c r="M14" s="17">
        <v>-39.700000000000003</v>
      </c>
      <c r="N14" s="17">
        <v>-17.5</v>
      </c>
      <c r="O14" s="17">
        <v>23.6</v>
      </c>
      <c r="P14" s="17"/>
      <c r="Q14" s="17"/>
      <c r="R14" s="17">
        <v>-1.2</v>
      </c>
      <c r="S14" s="17">
        <v>0.2</v>
      </c>
      <c r="T14" s="17"/>
      <c r="U14" s="17"/>
      <c r="V14" s="17"/>
      <c r="W14" s="17"/>
      <c r="X14" s="17">
        <v>9</v>
      </c>
      <c r="Y14" s="17">
        <v>0.9</v>
      </c>
      <c r="Z14" s="17">
        <v>0.8</v>
      </c>
      <c r="AA14" s="17"/>
      <c r="AB14" s="17">
        <v>-3.2</v>
      </c>
      <c r="AC14" s="17">
        <v>4.5</v>
      </c>
      <c r="AD14" s="17">
        <v>10</v>
      </c>
      <c r="AE14" s="17"/>
      <c r="AF14" s="17"/>
      <c r="AG14" s="17"/>
      <c r="AH14" s="17"/>
      <c r="AI14" s="17">
        <v>6.4</v>
      </c>
      <c r="AJ14" s="17">
        <v>-14.4</v>
      </c>
      <c r="AK14" s="17"/>
      <c r="AL14" s="17"/>
      <c r="AM14" s="17"/>
      <c r="AN14" s="17">
        <v>-1.5</v>
      </c>
      <c r="AO14" s="17">
        <v>0</v>
      </c>
      <c r="AP14" s="17">
        <v>3</v>
      </c>
      <c r="AQ14" s="17">
        <v>6.1</v>
      </c>
      <c r="AR14" s="17">
        <v>-1.7</v>
      </c>
      <c r="AS14" s="17">
        <v>-0.4</v>
      </c>
      <c r="AT14" s="17">
        <v>2.6</v>
      </c>
      <c r="AU14" s="17">
        <v>1.6</v>
      </c>
      <c r="AV14" s="17"/>
      <c r="AW14" s="17"/>
      <c r="AX14" s="17"/>
      <c r="AY14" s="17">
        <v>4.5</v>
      </c>
      <c r="AZ14" s="17">
        <v>-0.9</v>
      </c>
      <c r="BA14" s="17">
        <v>-0.4</v>
      </c>
      <c r="BB14" s="17">
        <v>0.4</v>
      </c>
      <c r="BC14" s="17">
        <v>-2.5</v>
      </c>
      <c r="BD14" s="17">
        <v>0.4</v>
      </c>
      <c r="BE14" s="17">
        <v>0.1</v>
      </c>
      <c r="BF14" s="17">
        <v>4.8</v>
      </c>
      <c r="BG14" s="17"/>
      <c r="BH14" s="17"/>
      <c r="BI14" s="17">
        <v>-15.3</v>
      </c>
      <c r="BJ14" s="17"/>
      <c r="BK14" s="17"/>
      <c r="BL14" s="17">
        <v>0.5</v>
      </c>
      <c r="BM14" s="17"/>
      <c r="BN14" s="17"/>
      <c r="BO14" s="17"/>
      <c r="BP14" s="17">
        <v>-3.3</v>
      </c>
      <c r="BQ14" s="17">
        <v>-52.7</v>
      </c>
      <c r="BR14" s="17">
        <v>-54.3</v>
      </c>
      <c r="BS14" s="17">
        <v>0</v>
      </c>
      <c r="BT14" s="17">
        <v>-7.6</v>
      </c>
      <c r="BU14" s="17"/>
      <c r="BV14" s="17"/>
      <c r="BW14" s="17"/>
      <c r="BX14" s="17"/>
      <c r="BY14" s="17"/>
      <c r="BZ14" s="17"/>
      <c r="CA14" s="17"/>
      <c r="CB14" s="17">
        <v>0</v>
      </c>
      <c r="CC14" s="17">
        <v>-0.3</v>
      </c>
      <c r="CD14" s="17">
        <v>20.100000000000001</v>
      </c>
      <c r="CE14" s="17">
        <v>15.1</v>
      </c>
      <c r="CF14" s="17">
        <v>-0.3</v>
      </c>
      <c r="CG14" s="17">
        <v>0.8</v>
      </c>
      <c r="CH14" s="17">
        <v>-0.1</v>
      </c>
      <c r="CI14" s="17"/>
      <c r="CJ14" s="17"/>
      <c r="CK14" s="17"/>
      <c r="CL14" s="17">
        <v>-3.6</v>
      </c>
      <c r="CM14" s="17">
        <v>-1.4</v>
      </c>
      <c r="CN14" s="17">
        <v>-50.1</v>
      </c>
      <c r="CO14" s="17"/>
      <c r="CP14" s="17"/>
      <c r="CQ14" s="17"/>
      <c r="CR14" s="17"/>
      <c r="CS14" s="17"/>
      <c r="CT14" s="17">
        <v>-31.8</v>
      </c>
      <c r="CU14" s="17">
        <v>-16</v>
      </c>
      <c r="CV14" s="17"/>
      <c r="CW14" s="17">
        <v>-16.399999999999999</v>
      </c>
      <c r="CX14" s="17">
        <v>0</v>
      </c>
      <c r="CY14" s="17"/>
      <c r="CZ14" s="17"/>
      <c r="DA14" s="17">
        <v>1.4</v>
      </c>
      <c r="DB14" s="17">
        <v>2.1579999999999998E-2</v>
      </c>
      <c r="DC14" s="17"/>
      <c r="DD14" s="17"/>
      <c r="DE14" s="17"/>
      <c r="DF14" s="17"/>
      <c r="DG14" s="17">
        <v>0</v>
      </c>
      <c r="DH14" s="17">
        <v>0.9</v>
      </c>
      <c r="DI14" s="17"/>
      <c r="DJ14" s="17"/>
      <c r="DK14" s="17">
        <v>0.1</v>
      </c>
      <c r="DL14" s="17">
        <v>0.5</v>
      </c>
      <c r="DM14" s="17"/>
      <c r="DN14" s="17">
        <v>0</v>
      </c>
      <c r="DO14" s="17">
        <v>0</v>
      </c>
      <c r="DP14" s="17">
        <v>3.6</v>
      </c>
      <c r="DQ14" s="17">
        <v>-5.3</v>
      </c>
      <c r="DR14" s="17">
        <v>0</v>
      </c>
      <c r="DS14" s="17">
        <v>0</v>
      </c>
      <c r="DT14" s="17">
        <v>0.6</v>
      </c>
      <c r="DU14" s="17">
        <v>0.3</v>
      </c>
      <c r="DV14" s="17">
        <v>0.1</v>
      </c>
      <c r="DW14" s="17">
        <v>-3</v>
      </c>
      <c r="DX14" s="17">
        <v>0.1</v>
      </c>
      <c r="DY14" s="17">
        <v>0.7</v>
      </c>
      <c r="DZ14" s="17">
        <v>-0.1</v>
      </c>
      <c r="EA14" s="17">
        <v>0.5</v>
      </c>
      <c r="EB14" s="17">
        <v>0</v>
      </c>
      <c r="EC14" s="17">
        <v>10.199999999999999</v>
      </c>
      <c r="ED14" s="17">
        <v>0</v>
      </c>
      <c r="EE14" s="17">
        <v>0.3</v>
      </c>
      <c r="EF14" s="17">
        <v>1.1000000000000001</v>
      </c>
      <c r="EG14" s="17">
        <v>0.3</v>
      </c>
      <c r="EH14" s="17">
        <v>0.2</v>
      </c>
      <c r="EI14" s="17">
        <v>2.6</v>
      </c>
      <c r="EJ14" s="17">
        <v>0</v>
      </c>
      <c r="EK14" s="17">
        <v>1.1000000000000001</v>
      </c>
      <c r="EL14" s="17">
        <v>0.2</v>
      </c>
      <c r="EM14" s="17">
        <v>0.2</v>
      </c>
      <c r="EN14" s="17">
        <v>0.2</v>
      </c>
      <c r="EO14" s="17"/>
      <c r="EP14" s="17">
        <v>0</v>
      </c>
      <c r="EQ14" s="17">
        <v>0</v>
      </c>
      <c r="ER14" s="17">
        <v>0</v>
      </c>
      <c r="ES14" s="17">
        <v>-0.2</v>
      </c>
      <c r="ET14" s="17">
        <v>5.3</v>
      </c>
      <c r="EU14" s="17">
        <v>0</v>
      </c>
      <c r="EV14" s="17">
        <v>0</v>
      </c>
      <c r="EW14" s="17">
        <v>0.4</v>
      </c>
      <c r="EX14" s="17">
        <v>0.2</v>
      </c>
      <c r="EY14" s="17">
        <v>0.8</v>
      </c>
      <c r="EZ14" s="17">
        <v>0.5</v>
      </c>
      <c r="FA14" s="17">
        <v>0</v>
      </c>
      <c r="FB14" s="17">
        <v>0.4</v>
      </c>
      <c r="FC14" s="17">
        <v>0.6</v>
      </c>
      <c r="FD14" s="17">
        <v>2</v>
      </c>
      <c r="FE14" s="17">
        <v>13.1</v>
      </c>
      <c r="FF14" s="17">
        <v>0.5</v>
      </c>
      <c r="FG14" s="17">
        <v>0.9</v>
      </c>
      <c r="FH14" s="17">
        <v>2.1</v>
      </c>
      <c r="FI14" s="17">
        <v>4</v>
      </c>
      <c r="FJ14" s="17">
        <v>4</v>
      </c>
      <c r="FK14" s="17">
        <v>-232.17841999999999</v>
      </c>
      <c r="FL14" s="15"/>
      <c r="FM14" s="17">
        <v>0.19685</v>
      </c>
      <c r="FN14" s="17">
        <v>0.29799999999999999</v>
      </c>
      <c r="FO14" s="17">
        <v>1.3434999999999999</v>
      </c>
      <c r="FP14" s="17">
        <v>1.6</v>
      </c>
      <c r="FQ14" s="17"/>
      <c r="FR14" s="17"/>
      <c r="FS14" s="17">
        <v>0.9</v>
      </c>
      <c r="FT14" s="17">
        <v>1.5</v>
      </c>
      <c r="FU14" s="17">
        <v>5.8383500000000002</v>
      </c>
    </row>
    <row r="15" spans="1:177" ht="24" customHeight="1" x14ac:dyDescent="0.3">
      <c r="A15" s="16" t="s">
        <v>83</v>
      </c>
      <c r="B15" s="16" t="s">
        <v>776</v>
      </c>
      <c r="C15" s="17">
        <v>1.9</v>
      </c>
      <c r="D15" s="17">
        <v>-38.1</v>
      </c>
      <c r="E15" s="17">
        <v>3.8</v>
      </c>
      <c r="F15" s="17"/>
      <c r="G15" s="17"/>
      <c r="H15" s="17">
        <v>-9.8000000000000007</v>
      </c>
      <c r="I15" s="17">
        <v>3.8</v>
      </c>
      <c r="J15" s="17"/>
      <c r="K15" s="17"/>
      <c r="L15" s="17">
        <v>-39</v>
      </c>
      <c r="M15" s="17">
        <v>-47.3</v>
      </c>
      <c r="N15" s="17">
        <v>-25.8</v>
      </c>
      <c r="O15" s="17">
        <v>19.100000000000001</v>
      </c>
      <c r="P15" s="17"/>
      <c r="Q15" s="17"/>
      <c r="R15" s="17">
        <v>-1.2</v>
      </c>
      <c r="S15" s="17">
        <v>0.1</v>
      </c>
      <c r="T15" s="17"/>
      <c r="U15" s="17"/>
      <c r="V15" s="17"/>
      <c r="W15" s="17"/>
      <c r="X15" s="17">
        <v>7.2</v>
      </c>
      <c r="Y15" s="17">
        <v>0.7</v>
      </c>
      <c r="Z15" s="17">
        <v>0.5</v>
      </c>
      <c r="AA15" s="17"/>
      <c r="AB15" s="17">
        <v>-3.1</v>
      </c>
      <c r="AC15" s="17">
        <v>4.5</v>
      </c>
      <c r="AD15" s="17">
        <v>9.6999999999999993</v>
      </c>
      <c r="AE15" s="17"/>
      <c r="AF15" s="17"/>
      <c r="AG15" s="17"/>
      <c r="AH15" s="17"/>
      <c r="AI15" s="17">
        <v>4.8</v>
      </c>
      <c r="AJ15" s="17">
        <v>-15</v>
      </c>
      <c r="AK15" s="17"/>
      <c r="AL15" s="17"/>
      <c r="AM15" s="17"/>
      <c r="AN15" s="17">
        <v>-1.6</v>
      </c>
      <c r="AO15" s="17">
        <v>0</v>
      </c>
      <c r="AP15" s="17">
        <v>3</v>
      </c>
      <c r="AQ15" s="17">
        <v>5.8</v>
      </c>
      <c r="AR15" s="17">
        <v>-2.1</v>
      </c>
      <c r="AS15" s="17">
        <v>0.1</v>
      </c>
      <c r="AT15" s="17">
        <v>2.6</v>
      </c>
      <c r="AU15" s="17">
        <v>1.4</v>
      </c>
      <c r="AV15" s="17"/>
      <c r="AW15" s="17"/>
      <c r="AX15" s="17"/>
      <c r="AY15" s="17">
        <v>2.7</v>
      </c>
      <c r="AZ15" s="17">
        <v>-0.8</v>
      </c>
      <c r="BA15" s="17">
        <v>-0.3</v>
      </c>
      <c r="BB15" s="17">
        <v>-2.2999999999999998</v>
      </c>
      <c r="BC15" s="17">
        <v>-3.3</v>
      </c>
      <c r="BD15" s="17">
        <v>0.4</v>
      </c>
      <c r="BE15" s="17">
        <v>0.1</v>
      </c>
      <c r="BF15" s="17">
        <v>-0.6</v>
      </c>
      <c r="BG15" s="17"/>
      <c r="BH15" s="17"/>
      <c r="BI15" s="17">
        <v>-15.1</v>
      </c>
      <c r="BJ15" s="17"/>
      <c r="BK15" s="17"/>
      <c r="BL15" s="17">
        <v>-0.3</v>
      </c>
      <c r="BM15" s="17"/>
      <c r="BN15" s="17"/>
      <c r="BO15" s="17"/>
      <c r="BP15" s="17">
        <v>-3.3</v>
      </c>
      <c r="BQ15" s="17">
        <v>-53.5</v>
      </c>
      <c r="BR15" s="17">
        <v>-55.3</v>
      </c>
      <c r="BS15" s="17">
        <v>0</v>
      </c>
      <c r="BT15" s="17">
        <v>-9.1999999999999993</v>
      </c>
      <c r="BU15" s="17"/>
      <c r="BV15" s="17"/>
      <c r="BW15" s="17"/>
      <c r="BX15" s="17"/>
      <c r="BY15" s="17"/>
      <c r="BZ15" s="17"/>
      <c r="CA15" s="17"/>
      <c r="CB15" s="17">
        <v>0</v>
      </c>
      <c r="CC15" s="17">
        <v>-0.3</v>
      </c>
      <c r="CD15" s="17">
        <v>20.6</v>
      </c>
      <c r="CE15" s="17">
        <v>14.5</v>
      </c>
      <c r="CF15" s="17">
        <v>-0.2</v>
      </c>
      <c r="CG15" s="17">
        <v>0.6</v>
      </c>
      <c r="CH15" s="17">
        <v>-0.1</v>
      </c>
      <c r="CI15" s="17"/>
      <c r="CJ15" s="17"/>
      <c r="CK15" s="17"/>
      <c r="CL15" s="17">
        <v>-4.2</v>
      </c>
      <c r="CM15" s="17">
        <v>-2.2999999999999998</v>
      </c>
      <c r="CN15" s="17">
        <v>-50.4</v>
      </c>
      <c r="CO15" s="17"/>
      <c r="CP15" s="17"/>
      <c r="CQ15" s="17"/>
      <c r="CR15" s="17"/>
      <c r="CS15" s="17"/>
      <c r="CT15" s="17">
        <v>-32.700000000000003</v>
      </c>
      <c r="CU15" s="17">
        <v>-16.5</v>
      </c>
      <c r="CV15" s="17"/>
      <c r="CW15" s="17">
        <v>-16.3</v>
      </c>
      <c r="CX15" s="17">
        <v>0</v>
      </c>
      <c r="CY15" s="17"/>
      <c r="CZ15" s="17"/>
      <c r="DA15" s="17">
        <v>1.4</v>
      </c>
      <c r="DB15" s="17">
        <v>4.7820000000000001E-2</v>
      </c>
      <c r="DC15" s="17"/>
      <c r="DD15" s="17"/>
      <c r="DE15" s="17"/>
      <c r="DF15" s="17"/>
      <c r="DG15" s="17">
        <v>0</v>
      </c>
      <c r="DH15" s="17">
        <v>0.9</v>
      </c>
      <c r="DI15" s="17"/>
      <c r="DJ15" s="17"/>
      <c r="DK15" s="17">
        <v>0.1</v>
      </c>
      <c r="DL15" s="17">
        <v>0.5</v>
      </c>
      <c r="DM15" s="17"/>
      <c r="DN15" s="17">
        <v>0</v>
      </c>
      <c r="DO15" s="17">
        <v>0</v>
      </c>
      <c r="DP15" s="17">
        <v>3.5</v>
      </c>
      <c r="DQ15" s="17">
        <v>-6.1</v>
      </c>
      <c r="DR15" s="17">
        <v>0</v>
      </c>
      <c r="DS15" s="17">
        <v>0.1</v>
      </c>
      <c r="DT15" s="17">
        <v>0.6</v>
      </c>
      <c r="DU15" s="17">
        <v>0.3</v>
      </c>
      <c r="DV15" s="17">
        <v>0.1</v>
      </c>
      <c r="DW15" s="17">
        <v>-3.1</v>
      </c>
      <c r="DX15" s="17">
        <v>0.1</v>
      </c>
      <c r="DY15" s="17">
        <v>0.7</v>
      </c>
      <c r="DZ15" s="17">
        <v>-0.1</v>
      </c>
      <c r="EA15" s="17">
        <v>0.7</v>
      </c>
      <c r="EB15" s="17">
        <v>0</v>
      </c>
      <c r="EC15" s="17">
        <v>9.9</v>
      </c>
      <c r="ED15" s="17">
        <v>0</v>
      </c>
      <c r="EE15" s="17">
        <v>-0.3</v>
      </c>
      <c r="EF15" s="17">
        <v>0.2</v>
      </c>
      <c r="EG15" s="17">
        <v>0.3</v>
      </c>
      <c r="EH15" s="17">
        <v>0.1</v>
      </c>
      <c r="EI15" s="17">
        <v>2.6</v>
      </c>
      <c r="EJ15" s="17">
        <v>0</v>
      </c>
      <c r="EK15" s="17">
        <v>1.2</v>
      </c>
      <c r="EL15" s="17">
        <v>0.2</v>
      </c>
      <c r="EM15" s="17">
        <v>0.2</v>
      </c>
      <c r="EN15" s="17">
        <v>0.2</v>
      </c>
      <c r="EO15" s="17"/>
      <c r="EP15" s="17">
        <v>0</v>
      </c>
      <c r="EQ15" s="17">
        <v>0</v>
      </c>
      <c r="ER15" s="17">
        <v>0</v>
      </c>
      <c r="ES15" s="17">
        <v>-0.2</v>
      </c>
      <c r="ET15" s="17">
        <v>3.2</v>
      </c>
      <c r="EU15" s="17">
        <v>0</v>
      </c>
      <c r="EV15" s="17">
        <v>0</v>
      </c>
      <c r="EW15" s="17">
        <v>0.4</v>
      </c>
      <c r="EX15" s="17">
        <v>0.2</v>
      </c>
      <c r="EY15" s="17">
        <v>0.8</v>
      </c>
      <c r="EZ15" s="17">
        <v>0.5</v>
      </c>
      <c r="FA15" s="17">
        <v>0</v>
      </c>
      <c r="FB15" s="17">
        <v>0.4</v>
      </c>
      <c r="FC15" s="17">
        <v>0.8</v>
      </c>
      <c r="FD15" s="17">
        <v>1.9</v>
      </c>
      <c r="FE15" s="17">
        <v>13.4</v>
      </c>
      <c r="FF15" s="17">
        <v>0.2</v>
      </c>
      <c r="FG15" s="17">
        <v>1.2</v>
      </c>
      <c r="FH15" s="17">
        <v>2.2000000000000002</v>
      </c>
      <c r="FI15" s="17">
        <v>4.5</v>
      </c>
      <c r="FJ15" s="17">
        <v>3.94</v>
      </c>
      <c r="FK15" s="17">
        <v>-294.31218000000001</v>
      </c>
      <c r="FL15" s="15"/>
      <c r="FM15" s="17">
        <v>9.6640000000000004E-2</v>
      </c>
      <c r="FN15" s="17">
        <v>0.18</v>
      </c>
      <c r="FO15" s="17">
        <v>1.2711600000000001</v>
      </c>
      <c r="FP15" s="17">
        <v>1.6</v>
      </c>
      <c r="FQ15" s="17"/>
      <c r="FR15" s="17"/>
      <c r="FS15" s="17">
        <v>0.8</v>
      </c>
      <c r="FT15" s="17">
        <v>1.5</v>
      </c>
      <c r="FU15" s="17">
        <v>5.4478</v>
      </c>
    </row>
    <row r="16" spans="1:177" ht="24" customHeight="1" x14ac:dyDescent="0.3">
      <c r="A16" s="16" t="s">
        <v>83</v>
      </c>
      <c r="B16" s="16" t="s">
        <v>777</v>
      </c>
      <c r="C16" s="17">
        <v>4.8</v>
      </c>
      <c r="D16" s="17">
        <v>-25.6</v>
      </c>
      <c r="E16" s="17">
        <v>4.5</v>
      </c>
      <c r="F16" s="17"/>
      <c r="G16" s="17"/>
      <c r="H16" s="17">
        <v>-7.8</v>
      </c>
      <c r="I16" s="17">
        <v>7.1</v>
      </c>
      <c r="J16" s="17"/>
      <c r="K16" s="17"/>
      <c r="L16" s="17">
        <v>-38.9</v>
      </c>
      <c r="M16" s="17">
        <v>-43.9</v>
      </c>
      <c r="N16" s="17">
        <v>-23.2</v>
      </c>
      <c r="O16" s="17">
        <v>22.1</v>
      </c>
      <c r="P16" s="17"/>
      <c r="Q16" s="17"/>
      <c r="R16" s="17">
        <v>0</v>
      </c>
      <c r="S16" s="17">
        <v>0.2</v>
      </c>
      <c r="T16" s="17"/>
      <c r="U16" s="17"/>
      <c r="V16" s="17"/>
      <c r="W16" s="17"/>
      <c r="X16" s="17">
        <v>8.6999999999999993</v>
      </c>
      <c r="Y16" s="17">
        <v>1.3</v>
      </c>
      <c r="Z16" s="17">
        <v>1.2</v>
      </c>
      <c r="AA16" s="17"/>
      <c r="AB16" s="17">
        <v>-3.1</v>
      </c>
      <c r="AC16" s="17">
        <v>4.5</v>
      </c>
      <c r="AD16" s="17">
        <v>10.4</v>
      </c>
      <c r="AE16" s="17"/>
      <c r="AF16" s="17"/>
      <c r="AG16" s="17"/>
      <c r="AH16" s="17"/>
      <c r="AI16" s="17">
        <v>6.1</v>
      </c>
      <c r="AJ16" s="17">
        <v>-14.6</v>
      </c>
      <c r="AK16" s="17"/>
      <c r="AL16" s="17"/>
      <c r="AM16" s="17"/>
      <c r="AN16" s="17">
        <v>-1.6</v>
      </c>
      <c r="AO16" s="17">
        <v>0</v>
      </c>
      <c r="AP16" s="17">
        <v>2.8</v>
      </c>
      <c r="AQ16" s="17">
        <v>0.1</v>
      </c>
      <c r="AR16" s="17">
        <v>-4.2</v>
      </c>
      <c r="AS16" s="17">
        <v>0.2</v>
      </c>
      <c r="AT16" s="17">
        <v>2.6</v>
      </c>
      <c r="AU16" s="17">
        <v>2.1</v>
      </c>
      <c r="AV16" s="17"/>
      <c r="AW16" s="17"/>
      <c r="AX16" s="17"/>
      <c r="AY16" s="17">
        <v>2.1</v>
      </c>
      <c r="AZ16" s="17">
        <v>-0.8</v>
      </c>
      <c r="BA16" s="17">
        <v>-0.4</v>
      </c>
      <c r="BB16" s="17">
        <v>-0.7</v>
      </c>
      <c r="BC16" s="17">
        <v>-1.9</v>
      </c>
      <c r="BD16" s="17">
        <v>0.4</v>
      </c>
      <c r="BE16" s="17">
        <v>0.1</v>
      </c>
      <c r="BF16" s="17">
        <v>0.9</v>
      </c>
      <c r="BG16" s="17"/>
      <c r="BH16" s="17"/>
      <c r="BI16" s="17">
        <v>-14.3</v>
      </c>
      <c r="BJ16" s="17"/>
      <c r="BK16" s="17"/>
      <c r="BL16" s="17">
        <v>0</v>
      </c>
      <c r="BM16" s="17"/>
      <c r="BN16" s="17"/>
      <c r="BO16" s="17"/>
      <c r="BP16" s="17">
        <v>-1.4</v>
      </c>
      <c r="BQ16" s="17">
        <v>-52.9</v>
      </c>
      <c r="BR16" s="17">
        <v>-54.5</v>
      </c>
      <c r="BS16" s="17">
        <v>0</v>
      </c>
      <c r="BT16" s="17">
        <v>-10.199999999999999</v>
      </c>
      <c r="BU16" s="17"/>
      <c r="BV16" s="17"/>
      <c r="BW16" s="17"/>
      <c r="BX16" s="17"/>
      <c r="BY16" s="17"/>
      <c r="BZ16" s="17"/>
      <c r="CA16" s="17"/>
      <c r="CB16" s="17">
        <v>0</v>
      </c>
      <c r="CC16" s="17">
        <v>-0.3</v>
      </c>
      <c r="CD16" s="17">
        <v>19.2</v>
      </c>
      <c r="CE16" s="17">
        <v>15.6</v>
      </c>
      <c r="CF16" s="17">
        <v>0.4</v>
      </c>
      <c r="CG16" s="17">
        <v>0.7</v>
      </c>
      <c r="CH16" s="17">
        <v>-4.3</v>
      </c>
      <c r="CI16" s="17"/>
      <c r="CJ16" s="17"/>
      <c r="CK16" s="17"/>
      <c r="CL16" s="17">
        <v>-3.2</v>
      </c>
      <c r="CM16" s="17">
        <v>-0.9</v>
      </c>
      <c r="CN16" s="17">
        <v>-49.8</v>
      </c>
      <c r="CO16" s="17"/>
      <c r="CP16" s="17"/>
      <c r="CQ16" s="17"/>
      <c r="CR16" s="17"/>
      <c r="CS16" s="17"/>
      <c r="CT16" s="17">
        <v>-30.9</v>
      </c>
      <c r="CU16" s="17">
        <v>-15.4</v>
      </c>
      <c r="CV16" s="17"/>
      <c r="CW16" s="17">
        <v>-16.899999999999999</v>
      </c>
      <c r="CX16" s="17">
        <v>0</v>
      </c>
      <c r="CY16" s="17"/>
      <c r="CZ16" s="17"/>
      <c r="DA16" s="17">
        <v>1.4</v>
      </c>
      <c r="DB16" s="17">
        <v>1.0970000000000001E-2</v>
      </c>
      <c r="DC16" s="17"/>
      <c r="DD16" s="17"/>
      <c r="DE16" s="17"/>
      <c r="DF16" s="17"/>
      <c r="DG16" s="17">
        <v>0</v>
      </c>
      <c r="DH16" s="17">
        <v>0.9</v>
      </c>
      <c r="DI16" s="17"/>
      <c r="DJ16" s="17"/>
      <c r="DK16" s="17">
        <v>0.1</v>
      </c>
      <c r="DL16" s="17">
        <v>0.6</v>
      </c>
      <c r="DM16" s="17"/>
      <c r="DN16" s="17">
        <v>0</v>
      </c>
      <c r="DO16" s="17">
        <v>0</v>
      </c>
      <c r="DP16" s="17">
        <v>3.7</v>
      </c>
      <c r="DQ16" s="17">
        <v>-5.5</v>
      </c>
      <c r="DR16" s="17">
        <v>0</v>
      </c>
      <c r="DS16" s="17">
        <v>0</v>
      </c>
      <c r="DT16" s="17">
        <v>0.6</v>
      </c>
      <c r="DU16" s="17">
        <v>0.3</v>
      </c>
      <c r="DV16" s="17">
        <v>0.1</v>
      </c>
      <c r="DW16" s="17">
        <v>-3</v>
      </c>
      <c r="DX16" s="17">
        <v>0</v>
      </c>
      <c r="DY16" s="17">
        <v>0.7</v>
      </c>
      <c r="DZ16" s="17">
        <v>0</v>
      </c>
      <c r="EA16" s="17">
        <v>0.7</v>
      </c>
      <c r="EB16" s="17">
        <v>0</v>
      </c>
      <c r="EC16" s="17">
        <v>7</v>
      </c>
      <c r="ED16" s="17">
        <v>0</v>
      </c>
      <c r="EE16" s="17">
        <v>0</v>
      </c>
      <c r="EF16" s="17">
        <v>1.1000000000000001</v>
      </c>
      <c r="EG16" s="17">
        <v>0.4</v>
      </c>
      <c r="EH16" s="17">
        <v>0.2</v>
      </c>
      <c r="EI16" s="17">
        <v>2.6</v>
      </c>
      <c r="EJ16" s="17">
        <v>0</v>
      </c>
      <c r="EK16" s="17">
        <v>1.2</v>
      </c>
      <c r="EL16" s="17">
        <v>0.2</v>
      </c>
      <c r="EM16" s="17">
        <v>0.2</v>
      </c>
      <c r="EN16" s="17">
        <v>0.2</v>
      </c>
      <c r="EO16" s="17"/>
      <c r="EP16" s="17">
        <v>0</v>
      </c>
      <c r="EQ16" s="17">
        <v>0</v>
      </c>
      <c r="ER16" s="17">
        <v>0</v>
      </c>
      <c r="ES16" s="17">
        <v>-0.2</v>
      </c>
      <c r="ET16" s="17">
        <v>4</v>
      </c>
      <c r="EU16" s="17">
        <v>0</v>
      </c>
      <c r="EV16" s="17">
        <v>0</v>
      </c>
      <c r="EW16" s="17">
        <v>0.4</v>
      </c>
      <c r="EX16" s="17">
        <v>0.2</v>
      </c>
      <c r="EY16" s="17">
        <v>0.8</v>
      </c>
      <c r="EZ16" s="17">
        <v>0.5</v>
      </c>
      <c r="FA16" s="17">
        <v>0</v>
      </c>
      <c r="FB16" s="17">
        <v>0.4</v>
      </c>
      <c r="FC16" s="17">
        <v>1</v>
      </c>
      <c r="FD16" s="17">
        <v>1.9</v>
      </c>
      <c r="FE16" s="17">
        <v>14.4</v>
      </c>
      <c r="FF16" s="17">
        <v>0.5</v>
      </c>
      <c r="FG16" s="17">
        <v>0.8</v>
      </c>
      <c r="FH16" s="17">
        <v>2.6</v>
      </c>
      <c r="FI16" s="17">
        <v>4</v>
      </c>
      <c r="FJ16" s="17">
        <v>4.0199999999999996</v>
      </c>
      <c r="FK16" s="17">
        <v>-254.56903</v>
      </c>
      <c r="FL16" s="15"/>
      <c r="FM16" s="17">
        <v>8.5680000000000006E-2</v>
      </c>
      <c r="FN16" s="17">
        <v>0.152</v>
      </c>
      <c r="FO16" s="17">
        <v>1.33409</v>
      </c>
      <c r="FP16" s="17">
        <v>1.6</v>
      </c>
      <c r="FQ16" s="17"/>
      <c r="FR16" s="17"/>
      <c r="FS16" s="17">
        <v>1</v>
      </c>
      <c r="FT16" s="17">
        <v>1.5</v>
      </c>
      <c r="FU16" s="17">
        <v>5.6717700000000004</v>
      </c>
    </row>
    <row r="17" spans="1:177" ht="24" customHeight="1" x14ac:dyDescent="0.3">
      <c r="A17" s="16" t="s">
        <v>83</v>
      </c>
      <c r="B17" s="16" t="s">
        <v>778</v>
      </c>
      <c r="C17" s="17">
        <v>22.9</v>
      </c>
      <c r="D17" s="17">
        <v>-36.799999999999997</v>
      </c>
      <c r="E17" s="17">
        <v>3.3</v>
      </c>
      <c r="F17" s="17"/>
      <c r="G17" s="17"/>
      <c r="H17" s="17">
        <v>-9</v>
      </c>
      <c r="I17" s="17">
        <v>7</v>
      </c>
      <c r="J17" s="17"/>
      <c r="K17" s="17"/>
      <c r="L17" s="17">
        <v>-39.799999999999997</v>
      </c>
      <c r="M17" s="17">
        <v>-47.5</v>
      </c>
      <c r="N17" s="17">
        <v>-26.8</v>
      </c>
      <c r="O17" s="17">
        <v>19.399999999999999</v>
      </c>
      <c r="P17" s="17"/>
      <c r="Q17" s="17"/>
      <c r="R17" s="17">
        <v>0</v>
      </c>
      <c r="S17" s="17">
        <v>0.2</v>
      </c>
      <c r="T17" s="17"/>
      <c r="U17" s="17"/>
      <c r="V17" s="17"/>
      <c r="W17" s="17"/>
      <c r="X17" s="17">
        <v>8.1999999999999993</v>
      </c>
      <c r="Y17" s="17">
        <v>1.1000000000000001</v>
      </c>
      <c r="Z17" s="17">
        <v>0.5</v>
      </c>
      <c r="AA17" s="17"/>
      <c r="AB17" s="17">
        <v>-3.1</v>
      </c>
      <c r="AC17" s="17">
        <v>4.5</v>
      </c>
      <c r="AD17" s="17">
        <v>11</v>
      </c>
      <c r="AE17" s="17"/>
      <c r="AF17" s="17"/>
      <c r="AG17" s="17"/>
      <c r="AH17" s="17"/>
      <c r="AI17" s="17">
        <v>13</v>
      </c>
      <c r="AJ17" s="17">
        <v>-14.4</v>
      </c>
      <c r="AK17" s="17"/>
      <c r="AL17" s="17"/>
      <c r="AM17" s="17"/>
      <c r="AN17" s="17">
        <v>-1.6</v>
      </c>
      <c r="AO17" s="17">
        <v>0</v>
      </c>
      <c r="AP17" s="17">
        <v>2.9</v>
      </c>
      <c r="AQ17" s="17">
        <v>0.6</v>
      </c>
      <c r="AR17" s="17">
        <v>-3.9</v>
      </c>
      <c r="AS17" s="17">
        <v>0.2</v>
      </c>
      <c r="AT17" s="17">
        <v>2.6</v>
      </c>
      <c r="AU17" s="17">
        <v>1.2</v>
      </c>
      <c r="AV17" s="17"/>
      <c r="AW17" s="17"/>
      <c r="AX17" s="17"/>
      <c r="AY17" s="17">
        <v>1.8</v>
      </c>
      <c r="AZ17" s="17">
        <v>-0.6</v>
      </c>
      <c r="BA17" s="17">
        <v>-0.4</v>
      </c>
      <c r="BB17" s="17">
        <v>-1.4</v>
      </c>
      <c r="BC17" s="17">
        <v>-2.7</v>
      </c>
      <c r="BD17" s="17">
        <v>0.4</v>
      </c>
      <c r="BE17" s="17">
        <v>0.1</v>
      </c>
      <c r="BF17" s="17">
        <v>0.6</v>
      </c>
      <c r="BG17" s="17"/>
      <c r="BH17" s="17"/>
      <c r="BI17" s="17">
        <v>-15.3</v>
      </c>
      <c r="BJ17" s="17"/>
      <c r="BK17" s="17"/>
      <c r="BL17" s="17">
        <v>0</v>
      </c>
      <c r="BM17" s="17"/>
      <c r="BN17" s="17"/>
      <c r="BO17" s="17"/>
      <c r="BP17" s="17">
        <v>-0.6</v>
      </c>
      <c r="BQ17" s="17">
        <v>-53.7</v>
      </c>
      <c r="BR17" s="17">
        <v>-55.4</v>
      </c>
      <c r="BS17" s="17">
        <v>0</v>
      </c>
      <c r="BT17" s="17">
        <v>-10.4</v>
      </c>
      <c r="BU17" s="17"/>
      <c r="BV17" s="17"/>
      <c r="BW17" s="17"/>
      <c r="BX17" s="17"/>
      <c r="BY17" s="17"/>
      <c r="BZ17" s="17"/>
      <c r="CA17" s="17"/>
      <c r="CB17" s="17">
        <v>0</v>
      </c>
      <c r="CC17" s="17">
        <v>-0.3</v>
      </c>
      <c r="CD17" s="17">
        <v>19.899999999999999</v>
      </c>
      <c r="CE17" s="17">
        <v>15.8</v>
      </c>
      <c r="CF17" s="17">
        <v>0.1</v>
      </c>
      <c r="CG17" s="17">
        <v>0.7</v>
      </c>
      <c r="CH17" s="17">
        <v>-4.2</v>
      </c>
      <c r="CI17" s="17"/>
      <c r="CJ17" s="17"/>
      <c r="CK17" s="17"/>
      <c r="CL17" s="17">
        <v>-4.5999999999999996</v>
      </c>
      <c r="CM17" s="17">
        <v>-2.8</v>
      </c>
      <c r="CN17" s="17">
        <v>-51.7</v>
      </c>
      <c r="CO17" s="17"/>
      <c r="CP17" s="17"/>
      <c r="CQ17" s="17"/>
      <c r="CR17" s="17"/>
      <c r="CS17" s="17"/>
      <c r="CT17" s="17">
        <v>-32.200000000000003</v>
      </c>
      <c r="CU17" s="17">
        <v>-16.2</v>
      </c>
      <c r="CV17" s="17"/>
      <c r="CW17" s="17">
        <v>-17.5</v>
      </c>
      <c r="CX17" s="17">
        <v>0</v>
      </c>
      <c r="CY17" s="17"/>
      <c r="CZ17" s="17"/>
      <c r="DA17" s="17">
        <v>1.4</v>
      </c>
      <c r="DB17" s="17">
        <v>3.909E-2</v>
      </c>
      <c r="DC17" s="17"/>
      <c r="DD17" s="17"/>
      <c r="DE17" s="17"/>
      <c r="DF17" s="17"/>
      <c r="DG17" s="17">
        <v>0</v>
      </c>
      <c r="DH17" s="17">
        <v>0.9</v>
      </c>
      <c r="DI17" s="17"/>
      <c r="DJ17" s="17"/>
      <c r="DK17" s="17">
        <v>0.1</v>
      </c>
      <c r="DL17" s="17">
        <v>0.6</v>
      </c>
      <c r="DM17" s="17"/>
      <c r="DN17" s="17">
        <v>0</v>
      </c>
      <c r="DO17" s="17">
        <v>0</v>
      </c>
      <c r="DP17" s="17">
        <v>3.3</v>
      </c>
      <c r="DQ17" s="17">
        <v>-7</v>
      </c>
      <c r="DR17" s="17">
        <v>0</v>
      </c>
      <c r="DS17" s="17">
        <v>0</v>
      </c>
      <c r="DT17" s="17">
        <v>0.4</v>
      </c>
      <c r="DU17" s="17">
        <v>0.3</v>
      </c>
      <c r="DV17" s="17">
        <v>0.1</v>
      </c>
      <c r="DW17" s="17">
        <v>-3.1</v>
      </c>
      <c r="DX17" s="17">
        <v>0</v>
      </c>
      <c r="DY17" s="17">
        <v>0.5</v>
      </c>
      <c r="DZ17" s="17">
        <v>-1.1000000000000001</v>
      </c>
      <c r="EA17" s="17">
        <v>0.7</v>
      </c>
      <c r="EB17" s="17">
        <v>0</v>
      </c>
      <c r="EC17" s="17">
        <v>7.7</v>
      </c>
      <c r="ED17" s="17">
        <v>0</v>
      </c>
      <c r="EE17" s="17">
        <v>-2.2000000000000002</v>
      </c>
      <c r="EF17" s="17">
        <v>-1.3</v>
      </c>
      <c r="EG17" s="17">
        <v>0</v>
      </c>
      <c r="EH17" s="17">
        <v>0</v>
      </c>
      <c r="EI17" s="17">
        <v>2.6</v>
      </c>
      <c r="EJ17" s="17">
        <v>0</v>
      </c>
      <c r="EK17" s="17">
        <v>0.3</v>
      </c>
      <c r="EL17" s="17">
        <v>0.2</v>
      </c>
      <c r="EM17" s="17">
        <v>0.2</v>
      </c>
      <c r="EN17" s="17">
        <v>0.2</v>
      </c>
      <c r="EO17" s="17"/>
      <c r="EP17" s="17">
        <v>0</v>
      </c>
      <c r="EQ17" s="17">
        <v>0</v>
      </c>
      <c r="ER17" s="17">
        <v>0</v>
      </c>
      <c r="ES17" s="17">
        <v>-0.2</v>
      </c>
      <c r="ET17" s="17">
        <v>2.1</v>
      </c>
      <c r="EU17" s="17">
        <v>0</v>
      </c>
      <c r="EV17" s="17">
        <v>0</v>
      </c>
      <c r="EW17" s="17">
        <v>0.4</v>
      </c>
      <c r="EX17" s="17">
        <v>0.2</v>
      </c>
      <c r="EY17" s="17">
        <v>0.8</v>
      </c>
      <c r="EZ17" s="17">
        <v>0.5</v>
      </c>
      <c r="FA17" s="17">
        <v>0</v>
      </c>
      <c r="FB17" s="17">
        <v>0.4</v>
      </c>
      <c r="FC17" s="17">
        <v>0.8</v>
      </c>
      <c r="FD17" s="17">
        <v>1.9</v>
      </c>
      <c r="FE17" s="17">
        <v>14.4</v>
      </c>
      <c r="FF17" s="17">
        <v>0.2</v>
      </c>
      <c r="FG17" s="17">
        <v>1.1000000000000001</v>
      </c>
      <c r="FH17" s="17">
        <v>2.9</v>
      </c>
      <c r="FI17" s="17">
        <v>3.7</v>
      </c>
      <c r="FJ17" s="17">
        <v>4.0999999999999996</v>
      </c>
      <c r="FK17" s="17">
        <v>-276.76091000000002</v>
      </c>
      <c r="FL17" s="15"/>
      <c r="FM17" s="17">
        <v>0.18942000000000001</v>
      </c>
      <c r="FN17" s="17">
        <v>0.48</v>
      </c>
      <c r="FO17" s="17">
        <v>1.4335</v>
      </c>
      <c r="FP17" s="17">
        <v>1.6</v>
      </c>
      <c r="FQ17" s="17"/>
      <c r="FR17" s="17"/>
      <c r="FS17" s="17">
        <v>1</v>
      </c>
      <c r="FT17" s="17">
        <v>1.6</v>
      </c>
      <c r="FU17" s="17">
        <v>6.3029200000000003</v>
      </c>
    </row>
    <row r="18" spans="1:177" ht="24" customHeight="1" x14ac:dyDescent="0.3">
      <c r="A18" s="18" t="s">
        <v>83</v>
      </c>
      <c r="B18" s="18" t="s">
        <v>779</v>
      </c>
      <c r="C18" s="19">
        <v>33.200000000000003</v>
      </c>
      <c r="D18" s="19">
        <v>-31.8</v>
      </c>
      <c r="E18" s="19">
        <v>3.5</v>
      </c>
      <c r="F18" s="19"/>
      <c r="G18" s="19"/>
      <c r="H18" s="19">
        <v>-7.2</v>
      </c>
      <c r="I18" s="19">
        <v>10.4</v>
      </c>
      <c r="J18" s="19"/>
      <c r="K18" s="19"/>
      <c r="L18" s="19">
        <v>-36.299999999999997</v>
      </c>
      <c r="M18" s="19">
        <v>-42.4</v>
      </c>
      <c r="N18" s="19">
        <v>-22.2</v>
      </c>
      <c r="O18" s="19">
        <v>25.7</v>
      </c>
      <c r="P18" s="19"/>
      <c r="Q18" s="19"/>
      <c r="R18" s="19">
        <v>-2.8</v>
      </c>
      <c r="S18" s="19">
        <v>0.1</v>
      </c>
      <c r="T18" s="19"/>
      <c r="U18" s="19"/>
      <c r="V18" s="19"/>
      <c r="W18" s="19"/>
      <c r="X18" s="19">
        <v>11</v>
      </c>
      <c r="Y18" s="19">
        <v>0.7</v>
      </c>
      <c r="Z18" s="19">
        <v>0.5</v>
      </c>
      <c r="AA18" s="19"/>
      <c r="AB18" s="19">
        <v>-3.1</v>
      </c>
      <c r="AC18" s="19">
        <v>4.7</v>
      </c>
      <c r="AD18" s="19">
        <v>11.6</v>
      </c>
      <c r="AE18" s="19"/>
      <c r="AF18" s="19"/>
      <c r="AG18" s="19"/>
      <c r="AH18" s="19"/>
      <c r="AI18" s="19">
        <v>12.8</v>
      </c>
      <c r="AJ18" s="19">
        <v>-9.9</v>
      </c>
      <c r="AK18" s="19"/>
      <c r="AL18" s="19"/>
      <c r="AM18" s="19"/>
      <c r="AN18" s="19">
        <v>-1.6</v>
      </c>
      <c r="AO18" s="19">
        <v>0</v>
      </c>
      <c r="AP18" s="19">
        <v>2.8</v>
      </c>
      <c r="AQ18" s="19">
        <v>1.2</v>
      </c>
      <c r="AR18" s="19">
        <v>-4.3</v>
      </c>
      <c r="AS18" s="19">
        <v>0.4</v>
      </c>
      <c r="AT18" s="19">
        <v>2.6</v>
      </c>
      <c r="AU18" s="19">
        <v>1.1000000000000001</v>
      </c>
      <c r="AV18" s="19"/>
      <c r="AW18" s="19"/>
      <c r="AX18" s="19"/>
      <c r="AY18" s="19">
        <v>0.4</v>
      </c>
      <c r="AZ18" s="19">
        <v>-0.8</v>
      </c>
      <c r="BA18" s="19">
        <v>-0.5</v>
      </c>
      <c r="BB18" s="19">
        <v>-1.8</v>
      </c>
      <c r="BC18" s="19">
        <v>-3.5</v>
      </c>
      <c r="BD18" s="19">
        <v>0.4</v>
      </c>
      <c r="BE18" s="19">
        <v>0.1</v>
      </c>
      <c r="BF18" s="19">
        <v>0.3</v>
      </c>
      <c r="BG18" s="19"/>
      <c r="BH18" s="19"/>
      <c r="BI18" s="19">
        <v>-16</v>
      </c>
      <c r="BJ18" s="19"/>
      <c r="BK18" s="19"/>
      <c r="BL18" s="19">
        <v>0</v>
      </c>
      <c r="BM18" s="19"/>
      <c r="BN18" s="19"/>
      <c r="BO18" s="19"/>
      <c r="BP18" s="19">
        <v>-1.1000000000000001</v>
      </c>
      <c r="BQ18" s="19">
        <v>-65.099999999999994</v>
      </c>
      <c r="BR18" s="19">
        <v>-59.6</v>
      </c>
      <c r="BS18" s="19">
        <v>-1.3</v>
      </c>
      <c r="BT18" s="19">
        <v>-26.4</v>
      </c>
      <c r="BU18" s="19"/>
      <c r="BV18" s="19"/>
      <c r="BW18" s="19"/>
      <c r="BX18" s="19"/>
      <c r="BY18" s="19"/>
      <c r="BZ18" s="19"/>
      <c r="CA18" s="19"/>
      <c r="CB18" s="19">
        <v>0</v>
      </c>
      <c r="CC18" s="19">
        <v>-0.3</v>
      </c>
      <c r="CD18" s="19">
        <v>18.899999999999999</v>
      </c>
      <c r="CE18" s="19">
        <v>16.3</v>
      </c>
      <c r="CF18" s="19">
        <v>0.4</v>
      </c>
      <c r="CG18" s="19">
        <v>0.6</v>
      </c>
      <c r="CH18" s="19">
        <v>-4.3</v>
      </c>
      <c r="CI18" s="19"/>
      <c r="CJ18" s="19"/>
      <c r="CK18" s="19"/>
      <c r="CL18" s="19">
        <v>-4.7</v>
      </c>
      <c r="CM18" s="19">
        <v>-2.5</v>
      </c>
      <c r="CN18" s="19">
        <v>-51.8</v>
      </c>
      <c r="CO18" s="19"/>
      <c r="CP18" s="19"/>
      <c r="CQ18" s="19"/>
      <c r="CR18" s="19"/>
      <c r="CS18" s="19"/>
      <c r="CT18" s="19">
        <v>-34.799999999999997</v>
      </c>
      <c r="CU18" s="19">
        <v>-17.8</v>
      </c>
      <c r="CV18" s="19"/>
      <c r="CW18" s="19">
        <v>-17.600000000000001</v>
      </c>
      <c r="CX18" s="19">
        <v>0</v>
      </c>
      <c r="CY18" s="19"/>
      <c r="CZ18" s="19"/>
      <c r="DA18" s="19">
        <v>1.4</v>
      </c>
      <c r="DB18" s="19">
        <v>7.0050000000000001E-2</v>
      </c>
      <c r="DC18" s="19"/>
      <c r="DD18" s="19"/>
      <c r="DE18" s="19"/>
      <c r="DF18" s="19"/>
      <c r="DG18" s="19">
        <v>0.2</v>
      </c>
      <c r="DH18" s="19">
        <v>0.8</v>
      </c>
      <c r="DI18" s="19"/>
      <c r="DJ18" s="19"/>
      <c r="DK18" s="19">
        <v>0.1</v>
      </c>
      <c r="DL18" s="19">
        <v>0.6</v>
      </c>
      <c r="DM18" s="19"/>
      <c r="DN18" s="19">
        <v>0</v>
      </c>
      <c r="DO18" s="19">
        <v>0</v>
      </c>
      <c r="DP18" s="19">
        <v>3.4</v>
      </c>
      <c r="DQ18" s="19">
        <v>-6.5</v>
      </c>
      <c r="DR18" s="19">
        <v>0</v>
      </c>
      <c r="DS18" s="19">
        <v>-0.1</v>
      </c>
      <c r="DT18" s="19">
        <v>0.6</v>
      </c>
      <c r="DU18" s="19">
        <v>0.3</v>
      </c>
      <c r="DV18" s="19">
        <v>0.1</v>
      </c>
      <c r="DW18" s="19">
        <v>-3.1</v>
      </c>
      <c r="DX18" s="19">
        <v>0</v>
      </c>
      <c r="DY18" s="19">
        <v>0.7</v>
      </c>
      <c r="DZ18" s="19">
        <v>-0.5</v>
      </c>
      <c r="EA18" s="19">
        <v>0.5</v>
      </c>
      <c r="EB18" s="19">
        <v>0</v>
      </c>
      <c r="EC18" s="19">
        <v>6.3</v>
      </c>
      <c r="ED18" s="19">
        <v>0</v>
      </c>
      <c r="EE18" s="19">
        <v>0.2</v>
      </c>
      <c r="EF18" s="19">
        <v>0.6</v>
      </c>
      <c r="EG18" s="19">
        <v>0.3</v>
      </c>
      <c r="EH18" s="19">
        <v>0.3</v>
      </c>
      <c r="EI18" s="19">
        <v>2.6</v>
      </c>
      <c r="EJ18" s="19">
        <v>0</v>
      </c>
      <c r="EK18" s="19">
        <v>0</v>
      </c>
      <c r="EL18" s="19">
        <v>0.2</v>
      </c>
      <c r="EM18" s="19">
        <v>0.2</v>
      </c>
      <c r="EN18" s="19">
        <v>0.2</v>
      </c>
      <c r="EO18" s="19"/>
      <c r="EP18" s="19">
        <v>0</v>
      </c>
      <c r="EQ18" s="19">
        <v>0</v>
      </c>
      <c r="ER18" s="19">
        <v>0</v>
      </c>
      <c r="ES18" s="19">
        <v>-0.2</v>
      </c>
      <c r="ET18" s="19">
        <v>1.8</v>
      </c>
      <c r="EU18" s="19">
        <v>0</v>
      </c>
      <c r="EV18" s="19">
        <v>0</v>
      </c>
      <c r="EW18" s="19">
        <v>0.4</v>
      </c>
      <c r="EX18" s="19">
        <v>0.2</v>
      </c>
      <c r="EY18" s="19">
        <v>0.6</v>
      </c>
      <c r="EZ18" s="19">
        <v>0.6</v>
      </c>
      <c r="FA18" s="19">
        <v>0</v>
      </c>
      <c r="FB18" s="19">
        <v>0.8</v>
      </c>
      <c r="FC18" s="19">
        <v>0.8</v>
      </c>
      <c r="FD18" s="19">
        <v>1.9</v>
      </c>
      <c r="FE18" s="19">
        <v>14.6</v>
      </c>
      <c r="FF18" s="19">
        <v>0.1</v>
      </c>
      <c r="FG18" s="19">
        <v>0.6</v>
      </c>
      <c r="FH18" s="19">
        <v>2.8</v>
      </c>
      <c r="FI18" s="19">
        <v>3.5</v>
      </c>
      <c r="FJ18" s="19">
        <v>4.07</v>
      </c>
      <c r="FK18" s="19">
        <v>-269.75995</v>
      </c>
      <c r="FL18" s="15"/>
      <c r="FM18" s="19">
        <v>6.0109999999999997E-2</v>
      </c>
      <c r="FN18" s="19">
        <v>1.7999999999999999E-2</v>
      </c>
      <c r="FO18" s="19">
        <v>1.52484</v>
      </c>
      <c r="FP18" s="19">
        <v>1.6</v>
      </c>
      <c r="FQ18" s="19"/>
      <c r="FR18" s="19"/>
      <c r="FS18" s="19">
        <v>0.9</v>
      </c>
      <c r="FT18" s="19">
        <v>1.5</v>
      </c>
      <c r="FU18" s="19">
        <v>5.6029499999999999</v>
      </c>
    </row>
    <row r="19" spans="1:177" ht="24" customHeight="1" x14ac:dyDescent="0.3">
      <c r="A19" s="13" t="s">
        <v>83</v>
      </c>
      <c r="B19" s="13" t="s">
        <v>780</v>
      </c>
      <c r="C19" s="14">
        <v>28.6</v>
      </c>
      <c r="D19" s="14">
        <v>-39.9</v>
      </c>
      <c r="E19" s="14">
        <v>3.2</v>
      </c>
      <c r="F19" s="14"/>
      <c r="G19" s="14"/>
      <c r="H19" s="14">
        <v>-8.8000000000000007</v>
      </c>
      <c r="I19" s="14">
        <v>6.6</v>
      </c>
      <c r="J19" s="14"/>
      <c r="K19" s="14"/>
      <c r="L19" s="14">
        <v>-42.8</v>
      </c>
      <c r="M19" s="14">
        <v>-47.9</v>
      </c>
      <c r="N19" s="14">
        <v>-27.4</v>
      </c>
      <c r="O19" s="14">
        <v>17</v>
      </c>
      <c r="P19" s="14"/>
      <c r="Q19" s="14"/>
      <c r="R19" s="14">
        <v>1.3</v>
      </c>
      <c r="S19" s="14">
        <v>0.2</v>
      </c>
      <c r="T19" s="14"/>
      <c r="U19" s="14"/>
      <c r="V19" s="14"/>
      <c r="W19" s="14"/>
      <c r="X19" s="14">
        <v>8.4</v>
      </c>
      <c r="Y19" s="14">
        <v>1.2</v>
      </c>
      <c r="Z19" s="14">
        <v>0.7</v>
      </c>
      <c r="AA19" s="14"/>
      <c r="AB19" s="14">
        <v>-3.1</v>
      </c>
      <c r="AC19" s="14">
        <v>4.8</v>
      </c>
      <c r="AD19" s="14">
        <v>11.5</v>
      </c>
      <c r="AE19" s="14"/>
      <c r="AF19" s="14"/>
      <c r="AG19" s="14"/>
      <c r="AH19" s="14"/>
      <c r="AI19" s="14">
        <v>11.1</v>
      </c>
      <c r="AJ19" s="14">
        <v>-16</v>
      </c>
      <c r="AK19" s="14"/>
      <c r="AL19" s="14"/>
      <c r="AM19" s="14"/>
      <c r="AN19" s="14">
        <v>-1.6</v>
      </c>
      <c r="AO19" s="14">
        <v>-4</v>
      </c>
      <c r="AP19" s="14">
        <v>2.7</v>
      </c>
      <c r="AQ19" s="14">
        <v>-0.1</v>
      </c>
      <c r="AR19" s="14">
        <v>-4</v>
      </c>
      <c r="AS19" s="14">
        <v>0.3</v>
      </c>
      <c r="AT19" s="14">
        <v>2.6</v>
      </c>
      <c r="AU19" s="14">
        <v>1</v>
      </c>
      <c r="AV19" s="14"/>
      <c r="AW19" s="14"/>
      <c r="AX19" s="14"/>
      <c r="AY19" s="14">
        <v>2</v>
      </c>
      <c r="AZ19" s="14">
        <v>-0.8</v>
      </c>
      <c r="BA19" s="14">
        <v>-0.4</v>
      </c>
      <c r="BB19" s="14">
        <v>-1.4</v>
      </c>
      <c r="BC19" s="14">
        <v>-2.9</v>
      </c>
      <c r="BD19" s="14">
        <v>0.4</v>
      </c>
      <c r="BE19" s="14">
        <v>0.1</v>
      </c>
      <c r="BF19" s="14">
        <v>1.9</v>
      </c>
      <c r="BG19" s="14"/>
      <c r="BH19" s="14"/>
      <c r="BI19" s="14">
        <v>-16.3</v>
      </c>
      <c r="BJ19" s="14"/>
      <c r="BK19" s="14"/>
      <c r="BL19" s="14">
        <v>0</v>
      </c>
      <c r="BM19" s="14"/>
      <c r="BN19" s="14"/>
      <c r="BO19" s="14"/>
      <c r="BP19" s="14">
        <v>-5.0999999999999996</v>
      </c>
      <c r="BQ19" s="14">
        <v>0</v>
      </c>
      <c r="BR19" s="14">
        <v>-55</v>
      </c>
      <c r="BS19" s="14">
        <v>0</v>
      </c>
      <c r="BT19" s="14">
        <v>-36.700000000000003</v>
      </c>
      <c r="BU19" s="14"/>
      <c r="BV19" s="14"/>
      <c r="BW19" s="14"/>
      <c r="BX19" s="14"/>
      <c r="BY19" s="14"/>
      <c r="BZ19" s="14"/>
      <c r="CA19" s="14"/>
      <c r="CB19" s="14">
        <v>0</v>
      </c>
      <c r="CC19" s="14">
        <v>-0.3</v>
      </c>
      <c r="CD19" s="14">
        <v>20.5</v>
      </c>
      <c r="CE19" s="14">
        <v>14.9</v>
      </c>
      <c r="CF19" s="14">
        <v>-0.2</v>
      </c>
      <c r="CG19" s="14">
        <v>0.7</v>
      </c>
      <c r="CH19" s="14">
        <v>-4.2</v>
      </c>
      <c r="CI19" s="14"/>
      <c r="CJ19" s="14"/>
      <c r="CK19" s="14"/>
      <c r="CL19" s="14">
        <v>-11.6</v>
      </c>
      <c r="CM19" s="14">
        <v>-9.6</v>
      </c>
      <c r="CN19" s="14">
        <v>-39.200000000000003</v>
      </c>
      <c r="CO19" s="14"/>
      <c r="CP19" s="14"/>
      <c r="CQ19" s="14"/>
      <c r="CR19" s="14"/>
      <c r="CS19" s="14"/>
      <c r="CT19" s="14">
        <v>-43.3</v>
      </c>
      <c r="CU19" s="14">
        <v>-22.8</v>
      </c>
      <c r="CV19" s="14"/>
      <c r="CW19" s="14">
        <v>-17.399999999999999</v>
      </c>
      <c r="CX19" s="14">
        <v>0</v>
      </c>
      <c r="CY19" s="14"/>
      <c r="CZ19" s="14"/>
      <c r="DA19" s="14">
        <v>1.4</v>
      </c>
      <c r="DB19" s="14">
        <v>8.8109999999999994E-2</v>
      </c>
      <c r="DC19" s="14"/>
      <c r="DD19" s="14"/>
      <c r="DE19" s="14"/>
      <c r="DF19" s="14"/>
      <c r="DG19" s="14">
        <v>0</v>
      </c>
      <c r="DH19" s="14">
        <v>0.7</v>
      </c>
      <c r="DI19" s="14"/>
      <c r="DJ19" s="14"/>
      <c r="DK19" s="14">
        <v>0.1</v>
      </c>
      <c r="DL19" s="14">
        <v>0.6</v>
      </c>
      <c r="DM19" s="14"/>
      <c r="DN19" s="14">
        <v>0</v>
      </c>
      <c r="DO19" s="14">
        <v>0</v>
      </c>
      <c r="DP19" s="14">
        <v>3.2</v>
      </c>
      <c r="DQ19" s="14">
        <v>-7.1</v>
      </c>
      <c r="DR19" s="14">
        <v>0</v>
      </c>
      <c r="DS19" s="14">
        <v>0.1</v>
      </c>
      <c r="DT19" s="14">
        <v>0.6</v>
      </c>
      <c r="DU19" s="14">
        <v>0.3</v>
      </c>
      <c r="DV19" s="14">
        <v>0.1</v>
      </c>
      <c r="DW19" s="14">
        <v>-3</v>
      </c>
      <c r="DX19" s="14">
        <v>0.1</v>
      </c>
      <c r="DY19" s="14">
        <v>0.7</v>
      </c>
      <c r="DZ19" s="14">
        <v>-0.5</v>
      </c>
      <c r="EA19" s="14">
        <v>0.5</v>
      </c>
      <c r="EB19" s="14">
        <v>0</v>
      </c>
      <c r="EC19" s="14">
        <v>6.7</v>
      </c>
      <c r="ED19" s="14">
        <v>0</v>
      </c>
      <c r="EE19" s="14">
        <v>0.1</v>
      </c>
      <c r="EF19" s="14">
        <v>0.6</v>
      </c>
      <c r="EG19" s="14">
        <v>0.4</v>
      </c>
      <c r="EH19" s="14">
        <v>0.2</v>
      </c>
      <c r="EI19" s="14">
        <v>2.6</v>
      </c>
      <c r="EJ19" s="14">
        <v>-0.1</v>
      </c>
      <c r="EK19" s="14">
        <v>0</v>
      </c>
      <c r="EL19" s="14">
        <v>0.2</v>
      </c>
      <c r="EM19" s="14">
        <v>0.2</v>
      </c>
      <c r="EN19" s="14">
        <v>0.2</v>
      </c>
      <c r="EO19" s="14"/>
      <c r="EP19" s="14">
        <v>0</v>
      </c>
      <c r="EQ19" s="14">
        <v>0</v>
      </c>
      <c r="ER19" s="14">
        <v>0</v>
      </c>
      <c r="ES19" s="14">
        <v>-0.2</v>
      </c>
      <c r="ET19" s="14">
        <v>-4</v>
      </c>
      <c r="EU19" s="14">
        <v>0</v>
      </c>
      <c r="EV19" s="14">
        <v>0</v>
      </c>
      <c r="EW19" s="14">
        <v>0.4</v>
      </c>
      <c r="EX19" s="14">
        <v>0.2</v>
      </c>
      <c r="EY19" s="14">
        <v>0.6</v>
      </c>
      <c r="EZ19" s="14">
        <v>0.6</v>
      </c>
      <c r="FA19" s="14">
        <v>0</v>
      </c>
      <c r="FB19" s="14">
        <v>0.8</v>
      </c>
      <c r="FC19" s="14">
        <v>0.8</v>
      </c>
      <c r="FD19" s="14">
        <v>1.7</v>
      </c>
      <c r="FE19" s="14">
        <v>14.8</v>
      </c>
      <c r="FF19" s="14">
        <v>0.6</v>
      </c>
      <c r="FG19" s="14">
        <v>1.1000000000000001</v>
      </c>
      <c r="FH19" s="14">
        <v>2.9</v>
      </c>
      <c r="FI19" s="14">
        <v>3.9</v>
      </c>
      <c r="FJ19" s="14">
        <v>3.9</v>
      </c>
      <c r="FK19" s="14">
        <v>-284.01188999999999</v>
      </c>
      <c r="FL19" s="15"/>
      <c r="FM19" s="14">
        <v>-6.7600000000000004E-3</v>
      </c>
      <c r="FN19" s="14">
        <v>0</v>
      </c>
      <c r="FO19" s="14">
        <v>1.7809999999999999</v>
      </c>
      <c r="FP19" s="14">
        <v>1.6</v>
      </c>
      <c r="FQ19" s="14"/>
      <c r="FR19" s="14"/>
      <c r="FS19" s="14">
        <v>0.9</v>
      </c>
      <c r="FT19" s="14">
        <v>1.5</v>
      </c>
      <c r="FU19" s="14">
        <v>5.7742399999999998</v>
      </c>
    </row>
    <row r="20" spans="1:177" ht="24" customHeight="1" x14ac:dyDescent="0.3">
      <c r="A20" s="16" t="s">
        <v>83</v>
      </c>
      <c r="B20" s="16" t="s">
        <v>781</v>
      </c>
      <c r="C20" s="17">
        <v>33</v>
      </c>
      <c r="D20" s="17">
        <v>-42.4</v>
      </c>
      <c r="E20" s="17">
        <v>2.2999999999999998</v>
      </c>
      <c r="F20" s="17"/>
      <c r="G20" s="17"/>
      <c r="H20" s="17">
        <v>-8.8000000000000007</v>
      </c>
      <c r="I20" s="17">
        <v>6.8</v>
      </c>
      <c r="J20" s="17"/>
      <c r="K20" s="17"/>
      <c r="L20" s="17">
        <v>-43</v>
      </c>
      <c r="M20" s="17">
        <v>-49.9</v>
      </c>
      <c r="N20" s="17">
        <v>-28.3</v>
      </c>
      <c r="O20" s="17">
        <v>17.5</v>
      </c>
      <c r="P20" s="17"/>
      <c r="Q20" s="17"/>
      <c r="R20" s="17">
        <v>1.9</v>
      </c>
      <c r="S20" s="17">
        <v>0.2</v>
      </c>
      <c r="T20" s="17"/>
      <c r="U20" s="17"/>
      <c r="V20" s="17"/>
      <c r="W20" s="17"/>
      <c r="X20" s="17">
        <v>11.3</v>
      </c>
      <c r="Y20" s="17">
        <v>1.3</v>
      </c>
      <c r="Z20" s="17">
        <v>1.1000000000000001</v>
      </c>
      <c r="AA20" s="17"/>
      <c r="AB20" s="17">
        <v>-3</v>
      </c>
      <c r="AC20" s="17">
        <v>5.0999999999999996</v>
      </c>
      <c r="AD20" s="17">
        <v>13.5</v>
      </c>
      <c r="AE20" s="17"/>
      <c r="AF20" s="17"/>
      <c r="AG20" s="17"/>
      <c r="AH20" s="17"/>
      <c r="AI20" s="17">
        <v>13</v>
      </c>
      <c r="AJ20" s="17">
        <v>-16.2</v>
      </c>
      <c r="AK20" s="17"/>
      <c r="AL20" s="17"/>
      <c r="AM20" s="17"/>
      <c r="AN20" s="17">
        <v>-1.7</v>
      </c>
      <c r="AO20" s="17">
        <v>-30.7</v>
      </c>
      <c r="AP20" s="17">
        <v>2.2000000000000002</v>
      </c>
      <c r="AQ20" s="17">
        <v>-0.3</v>
      </c>
      <c r="AR20" s="17">
        <v>-3.8</v>
      </c>
      <c r="AS20" s="17">
        <v>0</v>
      </c>
      <c r="AT20" s="17">
        <v>2.6</v>
      </c>
      <c r="AU20" s="17">
        <v>1.2</v>
      </c>
      <c r="AV20" s="17"/>
      <c r="AW20" s="17"/>
      <c r="AX20" s="17"/>
      <c r="AY20" s="17">
        <v>2.1</v>
      </c>
      <c r="AZ20" s="17">
        <v>-1</v>
      </c>
      <c r="BA20" s="17">
        <v>-0.6</v>
      </c>
      <c r="BB20" s="17">
        <v>-2.6</v>
      </c>
      <c r="BC20" s="17">
        <v>-3.1</v>
      </c>
      <c r="BD20" s="17">
        <v>0.4</v>
      </c>
      <c r="BE20" s="17">
        <v>0.2</v>
      </c>
      <c r="BF20" s="17">
        <v>0.5</v>
      </c>
      <c r="BG20" s="17"/>
      <c r="BH20" s="17"/>
      <c r="BI20" s="17">
        <v>-16.399999999999999</v>
      </c>
      <c r="BJ20" s="17"/>
      <c r="BK20" s="17"/>
      <c r="BL20" s="17">
        <v>0</v>
      </c>
      <c r="BM20" s="17"/>
      <c r="BN20" s="17"/>
      <c r="BO20" s="17"/>
      <c r="BP20" s="17">
        <v>-8.6</v>
      </c>
      <c r="BQ20" s="17">
        <v>0</v>
      </c>
      <c r="BR20" s="17">
        <v>-53.7</v>
      </c>
      <c r="BS20" s="17">
        <v>0</v>
      </c>
      <c r="BT20" s="17">
        <v>-37</v>
      </c>
      <c r="BU20" s="17"/>
      <c r="BV20" s="17"/>
      <c r="BW20" s="17"/>
      <c r="BX20" s="17"/>
      <c r="BY20" s="17"/>
      <c r="BZ20" s="17"/>
      <c r="CA20" s="17"/>
      <c r="CB20" s="17">
        <v>0</v>
      </c>
      <c r="CC20" s="17">
        <v>-0.3</v>
      </c>
      <c r="CD20" s="17">
        <v>20.8</v>
      </c>
      <c r="CE20" s="17">
        <v>15.4</v>
      </c>
      <c r="CF20" s="17">
        <v>0</v>
      </c>
      <c r="CG20" s="17">
        <v>0.7</v>
      </c>
      <c r="CH20" s="17">
        <v>-4.0999999999999996</v>
      </c>
      <c r="CI20" s="17"/>
      <c r="CJ20" s="17"/>
      <c r="CK20" s="17"/>
      <c r="CL20" s="17">
        <v>-9.6</v>
      </c>
      <c r="CM20" s="17">
        <v>-7.4</v>
      </c>
      <c r="CN20" s="17">
        <v>-36.299999999999997</v>
      </c>
      <c r="CO20" s="17"/>
      <c r="CP20" s="17"/>
      <c r="CQ20" s="17"/>
      <c r="CR20" s="17"/>
      <c r="CS20" s="17"/>
      <c r="CT20" s="17">
        <v>-43.1</v>
      </c>
      <c r="CU20" s="17">
        <v>-22.7</v>
      </c>
      <c r="CV20" s="17"/>
      <c r="CW20" s="17">
        <v>-16.7</v>
      </c>
      <c r="CX20" s="17">
        <v>0</v>
      </c>
      <c r="CY20" s="17"/>
      <c r="CZ20" s="17"/>
      <c r="DA20" s="17">
        <v>1.4</v>
      </c>
      <c r="DB20" s="17">
        <v>0.10152</v>
      </c>
      <c r="DC20" s="17"/>
      <c r="DD20" s="17"/>
      <c r="DE20" s="17"/>
      <c r="DF20" s="17"/>
      <c r="DG20" s="17">
        <v>0</v>
      </c>
      <c r="DH20" s="17">
        <v>0.7</v>
      </c>
      <c r="DI20" s="17"/>
      <c r="DJ20" s="17"/>
      <c r="DK20" s="17">
        <v>0.1</v>
      </c>
      <c r="DL20" s="17">
        <v>0.6</v>
      </c>
      <c r="DM20" s="17"/>
      <c r="DN20" s="17">
        <v>0</v>
      </c>
      <c r="DO20" s="17">
        <v>0</v>
      </c>
      <c r="DP20" s="17">
        <v>3.6</v>
      </c>
      <c r="DQ20" s="17">
        <v>-6.3</v>
      </c>
      <c r="DR20" s="17">
        <v>0.5</v>
      </c>
      <c r="DS20" s="17">
        <v>0.1</v>
      </c>
      <c r="DT20" s="17">
        <v>0.6</v>
      </c>
      <c r="DU20" s="17">
        <v>0.3</v>
      </c>
      <c r="DV20" s="17">
        <v>0.1</v>
      </c>
      <c r="DW20" s="17">
        <v>-3</v>
      </c>
      <c r="DX20" s="17">
        <v>0.1</v>
      </c>
      <c r="DY20" s="17">
        <v>0.7</v>
      </c>
      <c r="DZ20" s="17">
        <v>-0.4</v>
      </c>
      <c r="EA20" s="17">
        <v>0.3</v>
      </c>
      <c r="EB20" s="17">
        <v>0</v>
      </c>
      <c r="EC20" s="17">
        <v>6</v>
      </c>
      <c r="ED20" s="17">
        <v>0.3</v>
      </c>
      <c r="EE20" s="17">
        <v>-1.6</v>
      </c>
      <c r="EF20" s="17">
        <v>-1.3</v>
      </c>
      <c r="EG20" s="17">
        <v>0.1</v>
      </c>
      <c r="EH20" s="17">
        <v>0</v>
      </c>
      <c r="EI20" s="17">
        <v>2.6</v>
      </c>
      <c r="EJ20" s="17">
        <v>0</v>
      </c>
      <c r="EK20" s="17">
        <v>0</v>
      </c>
      <c r="EL20" s="17">
        <v>0.2</v>
      </c>
      <c r="EM20" s="17">
        <v>0.2</v>
      </c>
      <c r="EN20" s="17">
        <v>0.2</v>
      </c>
      <c r="EO20" s="17"/>
      <c r="EP20" s="17">
        <v>0</v>
      </c>
      <c r="EQ20" s="17">
        <v>0</v>
      </c>
      <c r="ER20" s="17">
        <v>0</v>
      </c>
      <c r="ES20" s="17">
        <v>-0.2</v>
      </c>
      <c r="ET20" s="17">
        <v>-5.9</v>
      </c>
      <c r="EU20" s="17">
        <v>0</v>
      </c>
      <c r="EV20" s="17">
        <v>1.2</v>
      </c>
      <c r="EW20" s="17">
        <v>0.4</v>
      </c>
      <c r="EX20" s="17">
        <v>0.2</v>
      </c>
      <c r="EY20" s="17">
        <v>0.7</v>
      </c>
      <c r="EZ20" s="17">
        <v>0.6</v>
      </c>
      <c r="FA20" s="17">
        <v>0</v>
      </c>
      <c r="FB20" s="17">
        <v>0.8</v>
      </c>
      <c r="FC20" s="17">
        <v>0.6</v>
      </c>
      <c r="FD20" s="17">
        <v>1.8</v>
      </c>
      <c r="FE20" s="17">
        <v>14.8</v>
      </c>
      <c r="FF20" s="17">
        <v>0.5</v>
      </c>
      <c r="FG20" s="17">
        <v>0.9</v>
      </c>
      <c r="FH20" s="17">
        <v>3.3</v>
      </c>
      <c r="FI20" s="17">
        <v>4.0999999999999996</v>
      </c>
      <c r="FJ20" s="17">
        <v>4.04</v>
      </c>
      <c r="FK20" s="17">
        <v>-304.15848</v>
      </c>
      <c r="FL20" s="15"/>
      <c r="FM20" s="17">
        <v>-0.15251000000000001</v>
      </c>
      <c r="FN20" s="17">
        <v>0</v>
      </c>
      <c r="FO20" s="17">
        <v>1.60453</v>
      </c>
      <c r="FP20" s="17">
        <v>1.6</v>
      </c>
      <c r="FQ20" s="17"/>
      <c r="FR20" s="17"/>
      <c r="FS20" s="17">
        <v>1.1000000000000001</v>
      </c>
      <c r="FT20" s="17">
        <v>1.5</v>
      </c>
      <c r="FU20" s="17">
        <v>5.6520200000000003</v>
      </c>
    </row>
    <row r="21" spans="1:177" ht="24" customHeight="1" x14ac:dyDescent="0.3">
      <c r="A21" s="16" t="s">
        <v>83</v>
      </c>
      <c r="B21" s="16" t="s">
        <v>782</v>
      </c>
      <c r="C21" s="17">
        <v>29.9</v>
      </c>
      <c r="D21" s="17">
        <v>-40.5</v>
      </c>
      <c r="E21" s="17">
        <v>2.7</v>
      </c>
      <c r="F21" s="17"/>
      <c r="G21" s="17"/>
      <c r="H21" s="17">
        <v>-6.6</v>
      </c>
      <c r="I21" s="17">
        <v>6.1</v>
      </c>
      <c r="J21" s="17"/>
      <c r="K21" s="17"/>
      <c r="L21" s="17">
        <v>-31.4</v>
      </c>
      <c r="M21" s="17">
        <v>-44.1</v>
      </c>
      <c r="N21" s="17">
        <v>-21.2</v>
      </c>
      <c r="O21" s="17">
        <v>28.6</v>
      </c>
      <c r="P21" s="17"/>
      <c r="Q21" s="17"/>
      <c r="R21" s="17">
        <v>-2.2000000000000002</v>
      </c>
      <c r="S21" s="17">
        <v>-0.1</v>
      </c>
      <c r="T21" s="17"/>
      <c r="U21" s="17"/>
      <c r="V21" s="17"/>
      <c r="W21" s="17"/>
      <c r="X21" s="17">
        <v>6.9</v>
      </c>
      <c r="Y21" s="17">
        <v>1.1000000000000001</v>
      </c>
      <c r="Z21" s="17">
        <v>0.8</v>
      </c>
      <c r="AA21" s="17"/>
      <c r="AB21" s="17">
        <v>-3.1</v>
      </c>
      <c r="AC21" s="17">
        <v>4.9000000000000004</v>
      </c>
      <c r="AD21" s="17">
        <v>12.3</v>
      </c>
      <c r="AE21" s="17"/>
      <c r="AF21" s="17"/>
      <c r="AG21" s="17"/>
      <c r="AH21" s="17"/>
      <c r="AI21" s="17">
        <v>11.9</v>
      </c>
      <c r="AJ21" s="17">
        <v>-7.3</v>
      </c>
      <c r="AK21" s="17"/>
      <c r="AL21" s="17"/>
      <c r="AM21" s="17"/>
      <c r="AN21" s="17">
        <v>-1.5</v>
      </c>
      <c r="AO21" s="17">
        <v>-27.1</v>
      </c>
      <c r="AP21" s="17">
        <v>2.2999999999999998</v>
      </c>
      <c r="AQ21" s="17">
        <v>1</v>
      </c>
      <c r="AR21" s="17">
        <v>-4.4000000000000004</v>
      </c>
      <c r="AS21" s="17">
        <v>-1</v>
      </c>
      <c r="AT21" s="17">
        <v>2.6</v>
      </c>
      <c r="AU21" s="17">
        <v>0.3</v>
      </c>
      <c r="AV21" s="17"/>
      <c r="AW21" s="17"/>
      <c r="AX21" s="17"/>
      <c r="AY21" s="17">
        <v>-0.6</v>
      </c>
      <c r="AZ21" s="17">
        <v>-0.7</v>
      </c>
      <c r="BA21" s="17">
        <v>-0.5</v>
      </c>
      <c r="BB21" s="17">
        <v>-3.9</v>
      </c>
      <c r="BC21" s="17">
        <v>-3.1</v>
      </c>
      <c r="BD21" s="17">
        <v>0.4</v>
      </c>
      <c r="BE21" s="17">
        <v>0.1</v>
      </c>
      <c r="BF21" s="17">
        <v>-3.3</v>
      </c>
      <c r="BG21" s="17"/>
      <c r="BH21" s="17"/>
      <c r="BI21" s="17">
        <v>-14.2</v>
      </c>
      <c r="BJ21" s="17"/>
      <c r="BK21" s="17"/>
      <c r="BL21" s="17">
        <v>0</v>
      </c>
      <c r="BM21" s="17"/>
      <c r="BN21" s="17"/>
      <c r="BO21" s="17"/>
      <c r="BP21" s="17">
        <v>-4.3</v>
      </c>
      <c r="BQ21" s="17">
        <v>0</v>
      </c>
      <c r="BR21" s="17">
        <v>-50.5</v>
      </c>
      <c r="BS21" s="17">
        <v>0</v>
      </c>
      <c r="BT21" s="17">
        <v>-34.5</v>
      </c>
      <c r="BU21" s="17"/>
      <c r="BV21" s="17"/>
      <c r="BW21" s="17"/>
      <c r="BX21" s="17"/>
      <c r="BY21" s="17"/>
      <c r="BZ21" s="17"/>
      <c r="CA21" s="17"/>
      <c r="CB21" s="17">
        <v>0</v>
      </c>
      <c r="CC21" s="17">
        <v>-0.3</v>
      </c>
      <c r="CD21" s="17">
        <v>20.2</v>
      </c>
      <c r="CE21" s="17">
        <v>16</v>
      </c>
      <c r="CF21" s="17">
        <v>-0.1</v>
      </c>
      <c r="CG21" s="17">
        <v>0.6</v>
      </c>
      <c r="CH21" s="17">
        <v>-4.3</v>
      </c>
      <c r="CI21" s="17"/>
      <c r="CJ21" s="17"/>
      <c r="CK21" s="17"/>
      <c r="CL21" s="17">
        <v>-3.8</v>
      </c>
      <c r="CM21" s="17">
        <v>-1.9</v>
      </c>
      <c r="CN21" s="17">
        <v>-27.7</v>
      </c>
      <c r="CO21" s="17"/>
      <c r="CP21" s="17"/>
      <c r="CQ21" s="17"/>
      <c r="CR21" s="17"/>
      <c r="CS21" s="17"/>
      <c r="CT21" s="17">
        <v>-20.8</v>
      </c>
      <c r="CU21" s="17">
        <v>-20.399999999999999</v>
      </c>
      <c r="CV21" s="17"/>
      <c r="CW21" s="17">
        <v>-18.399999999999999</v>
      </c>
      <c r="CX21" s="17">
        <v>0.2</v>
      </c>
      <c r="CY21" s="17"/>
      <c r="CZ21" s="17"/>
      <c r="DA21" s="17">
        <v>1.4</v>
      </c>
      <c r="DB21" s="17">
        <v>2.5430000000000001E-2</v>
      </c>
      <c r="DC21" s="17"/>
      <c r="DD21" s="17"/>
      <c r="DE21" s="17"/>
      <c r="DF21" s="17"/>
      <c r="DG21" s="17">
        <v>0</v>
      </c>
      <c r="DH21" s="17">
        <v>0.7</v>
      </c>
      <c r="DI21" s="17"/>
      <c r="DJ21" s="17"/>
      <c r="DK21" s="17">
        <v>0.2</v>
      </c>
      <c r="DL21" s="17">
        <v>0.5</v>
      </c>
      <c r="DM21" s="17"/>
      <c r="DN21" s="17">
        <v>0</v>
      </c>
      <c r="DO21" s="17">
        <v>0</v>
      </c>
      <c r="DP21" s="17">
        <v>3.3</v>
      </c>
      <c r="DQ21" s="17">
        <v>-6.7</v>
      </c>
      <c r="DR21" s="17">
        <v>0.4</v>
      </c>
      <c r="DS21" s="17">
        <v>0.1</v>
      </c>
      <c r="DT21" s="17">
        <v>0.6</v>
      </c>
      <c r="DU21" s="17">
        <v>0.3</v>
      </c>
      <c r="DV21" s="17">
        <v>0.1</v>
      </c>
      <c r="DW21" s="17">
        <v>-3</v>
      </c>
      <c r="DX21" s="17">
        <v>0.1</v>
      </c>
      <c r="DY21" s="17">
        <v>0.7</v>
      </c>
      <c r="DZ21" s="17">
        <v>-0.4</v>
      </c>
      <c r="EA21" s="17">
        <v>0.5</v>
      </c>
      <c r="EB21" s="17">
        <v>0</v>
      </c>
      <c r="EC21" s="17">
        <v>1.8</v>
      </c>
      <c r="ED21" s="17">
        <v>-0.1</v>
      </c>
      <c r="EE21" s="17">
        <v>0.2</v>
      </c>
      <c r="EF21" s="17">
        <v>0.1</v>
      </c>
      <c r="EG21" s="17">
        <v>0.4</v>
      </c>
      <c r="EH21" s="17">
        <v>0.4</v>
      </c>
      <c r="EI21" s="17">
        <v>2.6</v>
      </c>
      <c r="EJ21" s="17">
        <v>0</v>
      </c>
      <c r="EK21" s="17">
        <v>0</v>
      </c>
      <c r="EL21" s="17">
        <v>0.2</v>
      </c>
      <c r="EM21" s="17">
        <v>0.2</v>
      </c>
      <c r="EN21" s="17">
        <v>0.2</v>
      </c>
      <c r="EO21" s="17"/>
      <c r="EP21" s="17">
        <v>15.6</v>
      </c>
      <c r="EQ21" s="17">
        <v>0</v>
      </c>
      <c r="ER21" s="17">
        <v>2.2999999999999998</v>
      </c>
      <c r="ES21" s="17">
        <v>-0.2</v>
      </c>
      <c r="ET21" s="17">
        <v>-4.3</v>
      </c>
      <c r="EU21" s="17">
        <v>0</v>
      </c>
      <c r="EV21" s="17">
        <v>1.2</v>
      </c>
      <c r="EW21" s="17">
        <v>0.4</v>
      </c>
      <c r="EX21" s="17">
        <v>0.2</v>
      </c>
      <c r="EY21" s="17">
        <v>0.7</v>
      </c>
      <c r="EZ21" s="17">
        <v>0.6</v>
      </c>
      <c r="FA21" s="17">
        <v>0</v>
      </c>
      <c r="FB21" s="17">
        <v>0.8</v>
      </c>
      <c r="FC21" s="17">
        <v>0.8</v>
      </c>
      <c r="FD21" s="17">
        <v>1.8</v>
      </c>
      <c r="FE21" s="17">
        <v>15.6</v>
      </c>
      <c r="FF21" s="17">
        <v>0.3</v>
      </c>
      <c r="FG21" s="17">
        <v>1.4</v>
      </c>
      <c r="FH21" s="17">
        <v>2.6</v>
      </c>
      <c r="FI21" s="17">
        <v>4.2</v>
      </c>
      <c r="FJ21" s="17">
        <v>4.08</v>
      </c>
      <c r="FK21" s="17">
        <v>-201.99457000000001</v>
      </c>
      <c r="FL21" s="15"/>
      <c r="FM21" s="17">
        <v>3.3309999999999999E-2</v>
      </c>
      <c r="FN21" s="17">
        <v>0</v>
      </c>
      <c r="FO21" s="17">
        <v>1.42194</v>
      </c>
      <c r="FP21" s="17">
        <v>1.6</v>
      </c>
      <c r="FQ21" s="17"/>
      <c r="FR21" s="17"/>
      <c r="FS21" s="17">
        <v>1.2</v>
      </c>
      <c r="FT21" s="17">
        <v>1.5</v>
      </c>
      <c r="FU21" s="17">
        <v>5.7552500000000002</v>
      </c>
    </row>
    <row r="22" spans="1:177" ht="24" customHeight="1" x14ac:dyDescent="0.3">
      <c r="A22" s="16" t="s">
        <v>83</v>
      </c>
      <c r="B22" s="16" t="s">
        <v>783</v>
      </c>
      <c r="C22" s="17">
        <v>29.2</v>
      </c>
      <c r="D22" s="17">
        <v>-55.4</v>
      </c>
      <c r="E22" s="17">
        <v>-0.2</v>
      </c>
      <c r="F22" s="17"/>
      <c r="G22" s="17"/>
      <c r="H22" s="17">
        <v>-7</v>
      </c>
      <c r="I22" s="17">
        <v>6.6</v>
      </c>
      <c r="J22" s="17"/>
      <c r="K22" s="17"/>
      <c r="L22" s="17">
        <v>-40.200000000000003</v>
      </c>
      <c r="M22" s="17">
        <v>-49.1</v>
      </c>
      <c r="N22" s="17">
        <v>-25.2</v>
      </c>
      <c r="O22" s="17">
        <v>19.100000000000001</v>
      </c>
      <c r="P22" s="17"/>
      <c r="Q22" s="17"/>
      <c r="R22" s="17">
        <v>-6.4</v>
      </c>
      <c r="S22" s="17">
        <v>0.2</v>
      </c>
      <c r="T22" s="17"/>
      <c r="U22" s="17"/>
      <c r="V22" s="17"/>
      <c r="W22" s="17"/>
      <c r="X22" s="17">
        <v>6.8</v>
      </c>
      <c r="Y22" s="17">
        <v>0.8</v>
      </c>
      <c r="Z22" s="17">
        <v>0.4</v>
      </c>
      <c r="AA22" s="17"/>
      <c r="AB22" s="17">
        <v>-3.1</v>
      </c>
      <c r="AC22" s="17">
        <v>5.4</v>
      </c>
      <c r="AD22" s="17">
        <v>11.4</v>
      </c>
      <c r="AE22" s="17"/>
      <c r="AF22" s="17"/>
      <c r="AG22" s="17"/>
      <c r="AH22" s="17"/>
      <c r="AI22" s="17">
        <v>11.4</v>
      </c>
      <c r="AJ22" s="17">
        <v>-8.4</v>
      </c>
      <c r="AK22" s="17"/>
      <c r="AL22" s="17"/>
      <c r="AM22" s="17"/>
      <c r="AN22" s="17">
        <v>-1.5</v>
      </c>
      <c r="AO22" s="17">
        <v>-29.2</v>
      </c>
      <c r="AP22" s="17">
        <v>2.6</v>
      </c>
      <c r="AQ22" s="17">
        <v>0.5</v>
      </c>
      <c r="AR22" s="17">
        <v>-3.9</v>
      </c>
      <c r="AS22" s="17">
        <v>-1.5</v>
      </c>
      <c r="AT22" s="17">
        <v>2.6</v>
      </c>
      <c r="AU22" s="17">
        <v>0.9</v>
      </c>
      <c r="AV22" s="17"/>
      <c r="AW22" s="17"/>
      <c r="AX22" s="17"/>
      <c r="AY22" s="17">
        <v>-1.5</v>
      </c>
      <c r="AZ22" s="17">
        <v>-0.7</v>
      </c>
      <c r="BA22" s="17">
        <v>-0.3</v>
      </c>
      <c r="BB22" s="17">
        <v>-3.5</v>
      </c>
      <c r="BC22" s="17">
        <v>-4.3</v>
      </c>
      <c r="BD22" s="17">
        <v>0.4</v>
      </c>
      <c r="BE22" s="17">
        <v>0.2</v>
      </c>
      <c r="BF22" s="17">
        <v>-4.0999999999999996</v>
      </c>
      <c r="BG22" s="17"/>
      <c r="BH22" s="17"/>
      <c r="BI22" s="17">
        <v>-16.399999999999999</v>
      </c>
      <c r="BJ22" s="17"/>
      <c r="BK22" s="17"/>
      <c r="BL22" s="17">
        <v>0</v>
      </c>
      <c r="BM22" s="17"/>
      <c r="BN22" s="17"/>
      <c r="BO22" s="17"/>
      <c r="BP22" s="17">
        <v>-8.9</v>
      </c>
      <c r="BQ22" s="17">
        <v>0</v>
      </c>
      <c r="BR22" s="17">
        <v>-54</v>
      </c>
      <c r="BS22" s="17">
        <v>0</v>
      </c>
      <c r="BT22" s="17">
        <v>-37.9</v>
      </c>
      <c r="BU22" s="17"/>
      <c r="BV22" s="17"/>
      <c r="BW22" s="17"/>
      <c r="BX22" s="17"/>
      <c r="BY22" s="17"/>
      <c r="BZ22" s="17"/>
      <c r="CA22" s="17"/>
      <c r="CB22" s="17">
        <v>0</v>
      </c>
      <c r="CC22" s="17">
        <v>-0.4</v>
      </c>
      <c r="CD22" s="17">
        <v>20.8</v>
      </c>
      <c r="CE22" s="17">
        <v>15.4</v>
      </c>
      <c r="CF22" s="17">
        <v>0.2</v>
      </c>
      <c r="CG22" s="17">
        <v>0.8</v>
      </c>
      <c r="CH22" s="17">
        <v>-4.0999999999999996</v>
      </c>
      <c r="CI22" s="17"/>
      <c r="CJ22" s="17"/>
      <c r="CK22" s="17"/>
      <c r="CL22" s="17">
        <v>-9.6999999999999993</v>
      </c>
      <c r="CM22" s="17">
        <v>-7.7</v>
      </c>
      <c r="CN22" s="17">
        <v>-36.4</v>
      </c>
      <c r="CO22" s="17"/>
      <c r="CP22" s="17"/>
      <c r="CQ22" s="17"/>
      <c r="CR22" s="17"/>
      <c r="CS22" s="17"/>
      <c r="CT22" s="17">
        <v>-22.8</v>
      </c>
      <c r="CU22" s="17">
        <v>-22.5</v>
      </c>
      <c r="CV22" s="17"/>
      <c r="CW22" s="17">
        <v>-20</v>
      </c>
      <c r="CX22" s="17">
        <v>0.2</v>
      </c>
      <c r="CY22" s="17"/>
      <c r="CZ22" s="17"/>
      <c r="DA22" s="17">
        <v>1.4</v>
      </c>
      <c r="DB22" s="17">
        <v>2.6099999999999999E-3</v>
      </c>
      <c r="DC22" s="17"/>
      <c r="DD22" s="17"/>
      <c r="DE22" s="17"/>
      <c r="DF22" s="17"/>
      <c r="DG22" s="17">
        <v>0</v>
      </c>
      <c r="DH22" s="17">
        <v>0.7</v>
      </c>
      <c r="DI22" s="17"/>
      <c r="DJ22" s="17"/>
      <c r="DK22" s="17">
        <v>0.1</v>
      </c>
      <c r="DL22" s="17">
        <v>0.6</v>
      </c>
      <c r="DM22" s="17"/>
      <c r="DN22" s="17">
        <v>0</v>
      </c>
      <c r="DO22" s="17">
        <v>0</v>
      </c>
      <c r="DP22" s="17">
        <v>2.7</v>
      </c>
      <c r="DQ22" s="17">
        <v>-8.8000000000000007</v>
      </c>
      <c r="DR22" s="17">
        <v>0.3</v>
      </c>
      <c r="DS22" s="17">
        <v>0.1</v>
      </c>
      <c r="DT22" s="17">
        <v>0.4</v>
      </c>
      <c r="DU22" s="17">
        <v>0.3</v>
      </c>
      <c r="DV22" s="17">
        <v>0.2</v>
      </c>
      <c r="DW22" s="17">
        <v>-3</v>
      </c>
      <c r="DX22" s="17">
        <v>0.1</v>
      </c>
      <c r="DY22" s="17">
        <v>0.6</v>
      </c>
      <c r="DZ22" s="17">
        <v>-0.8</v>
      </c>
      <c r="EA22" s="17">
        <v>0.5</v>
      </c>
      <c r="EB22" s="17">
        <v>0</v>
      </c>
      <c r="EC22" s="17">
        <v>0</v>
      </c>
      <c r="ED22" s="17">
        <v>0.1</v>
      </c>
      <c r="EE22" s="17">
        <v>-0.6</v>
      </c>
      <c r="EF22" s="17">
        <v>-0.5</v>
      </c>
      <c r="EG22" s="17">
        <v>0.3</v>
      </c>
      <c r="EH22" s="17">
        <v>0</v>
      </c>
      <c r="EI22" s="17">
        <v>2.6</v>
      </c>
      <c r="EJ22" s="17">
        <v>0</v>
      </c>
      <c r="EK22" s="17">
        <v>0</v>
      </c>
      <c r="EL22" s="17">
        <v>0.2</v>
      </c>
      <c r="EM22" s="17">
        <v>0.2</v>
      </c>
      <c r="EN22" s="17">
        <v>0.2</v>
      </c>
      <c r="EO22" s="17"/>
      <c r="EP22" s="17">
        <v>15.2</v>
      </c>
      <c r="EQ22" s="17">
        <v>0</v>
      </c>
      <c r="ER22" s="17">
        <v>1.9</v>
      </c>
      <c r="ES22" s="17">
        <v>-0.2</v>
      </c>
      <c r="ET22" s="17">
        <v>-5.0999999999999996</v>
      </c>
      <c r="EU22" s="17">
        <v>0</v>
      </c>
      <c r="EV22" s="17">
        <v>0</v>
      </c>
      <c r="EW22" s="17">
        <v>0.4</v>
      </c>
      <c r="EX22" s="17">
        <v>0.2</v>
      </c>
      <c r="EY22" s="17">
        <v>0.7</v>
      </c>
      <c r="EZ22" s="17">
        <v>0.6</v>
      </c>
      <c r="FA22" s="17">
        <v>0</v>
      </c>
      <c r="FB22" s="17">
        <v>0.8</v>
      </c>
      <c r="FC22" s="17">
        <v>0.8</v>
      </c>
      <c r="FD22" s="17">
        <v>2</v>
      </c>
      <c r="FE22" s="17">
        <v>15.9</v>
      </c>
      <c r="FF22" s="17">
        <v>0</v>
      </c>
      <c r="FG22" s="17">
        <v>0.9</v>
      </c>
      <c r="FH22" s="17">
        <v>2.6</v>
      </c>
      <c r="FI22" s="17">
        <v>3.8</v>
      </c>
      <c r="FJ22" s="17">
        <v>4.1500000000000004</v>
      </c>
      <c r="FK22" s="17">
        <v>-307.84739000000002</v>
      </c>
      <c r="FL22" s="15"/>
      <c r="FM22" s="17">
        <v>-6.4350000000000004E-2</v>
      </c>
      <c r="FN22" s="17">
        <v>0</v>
      </c>
      <c r="FO22" s="17">
        <v>1.4020300000000001</v>
      </c>
      <c r="FP22" s="17">
        <v>1.6</v>
      </c>
      <c r="FQ22" s="17"/>
      <c r="FR22" s="17"/>
      <c r="FS22" s="17">
        <v>1.4</v>
      </c>
      <c r="FT22" s="17">
        <v>1.6</v>
      </c>
      <c r="FU22" s="17">
        <v>5.9376800000000003</v>
      </c>
    </row>
    <row r="23" spans="1:177" ht="24" customHeight="1" x14ac:dyDescent="0.3">
      <c r="A23" s="16" t="s">
        <v>83</v>
      </c>
      <c r="B23" s="16" t="s">
        <v>784</v>
      </c>
      <c r="C23" s="17">
        <v>28.4</v>
      </c>
      <c r="D23" s="17">
        <v>-43.9</v>
      </c>
      <c r="E23" s="17">
        <v>1.7</v>
      </c>
      <c r="F23" s="17"/>
      <c r="G23" s="17"/>
      <c r="H23" s="17">
        <v>-4.9000000000000004</v>
      </c>
      <c r="I23" s="17">
        <v>10.9</v>
      </c>
      <c r="J23" s="17"/>
      <c r="K23" s="17"/>
      <c r="L23" s="17">
        <v>-38.799999999999997</v>
      </c>
      <c r="M23" s="17">
        <v>-50</v>
      </c>
      <c r="N23" s="17">
        <v>-26.2</v>
      </c>
      <c r="O23" s="17">
        <v>19.5</v>
      </c>
      <c r="P23" s="17"/>
      <c r="Q23" s="17"/>
      <c r="R23" s="17">
        <v>-3.3</v>
      </c>
      <c r="S23" s="17">
        <v>0</v>
      </c>
      <c r="T23" s="17"/>
      <c r="U23" s="17"/>
      <c r="V23" s="17"/>
      <c r="W23" s="17"/>
      <c r="X23" s="17">
        <v>9.6999999999999993</v>
      </c>
      <c r="Y23" s="17">
        <v>1</v>
      </c>
      <c r="Z23" s="17">
        <v>0.7</v>
      </c>
      <c r="AA23" s="17"/>
      <c r="AB23" s="17">
        <v>-3.1</v>
      </c>
      <c r="AC23" s="17">
        <v>5.5</v>
      </c>
      <c r="AD23" s="17">
        <v>11.4</v>
      </c>
      <c r="AE23" s="17"/>
      <c r="AF23" s="17"/>
      <c r="AG23" s="17"/>
      <c r="AH23" s="17"/>
      <c r="AI23" s="17">
        <v>7.4</v>
      </c>
      <c r="AJ23" s="17">
        <v>-15.8</v>
      </c>
      <c r="AK23" s="17"/>
      <c r="AL23" s="17"/>
      <c r="AM23" s="17"/>
      <c r="AN23" s="17">
        <v>-1.5</v>
      </c>
      <c r="AO23" s="17">
        <v>-30.7</v>
      </c>
      <c r="AP23" s="17">
        <v>2.8</v>
      </c>
      <c r="AQ23" s="17">
        <v>0.7</v>
      </c>
      <c r="AR23" s="17">
        <v>-4.0999999999999996</v>
      </c>
      <c r="AS23" s="17">
        <v>-1.5</v>
      </c>
      <c r="AT23" s="17">
        <v>2.6</v>
      </c>
      <c r="AU23" s="17">
        <v>1.4</v>
      </c>
      <c r="AV23" s="17"/>
      <c r="AW23" s="17"/>
      <c r="AX23" s="17"/>
      <c r="AY23" s="17">
        <v>0.4</v>
      </c>
      <c r="AZ23" s="17">
        <v>-0.7</v>
      </c>
      <c r="BA23" s="17">
        <v>0.1</v>
      </c>
      <c r="BB23" s="17">
        <v>-1</v>
      </c>
      <c r="BC23" s="17">
        <v>0.1</v>
      </c>
      <c r="BD23" s="17">
        <v>0.4</v>
      </c>
      <c r="BE23" s="17">
        <v>0.2</v>
      </c>
      <c r="BF23" s="17">
        <v>-0.2</v>
      </c>
      <c r="BG23" s="17"/>
      <c r="BH23" s="17"/>
      <c r="BI23" s="17">
        <v>-15.5</v>
      </c>
      <c r="BJ23" s="17"/>
      <c r="BK23" s="17"/>
      <c r="BL23" s="17">
        <v>0</v>
      </c>
      <c r="BM23" s="17"/>
      <c r="BN23" s="17"/>
      <c r="BO23" s="17"/>
      <c r="BP23" s="17">
        <v>-6.6</v>
      </c>
      <c r="BQ23" s="17">
        <v>0</v>
      </c>
      <c r="BR23" s="17">
        <v>-50.9</v>
      </c>
      <c r="BS23" s="17">
        <v>0</v>
      </c>
      <c r="BT23" s="17">
        <v>-34.299999999999997</v>
      </c>
      <c r="BU23" s="17"/>
      <c r="BV23" s="17"/>
      <c r="BW23" s="17"/>
      <c r="BX23" s="17"/>
      <c r="BY23" s="17"/>
      <c r="BZ23" s="17"/>
      <c r="CA23" s="17"/>
      <c r="CB23" s="17">
        <v>0</v>
      </c>
      <c r="CC23" s="17">
        <v>-0.4</v>
      </c>
      <c r="CD23" s="17">
        <v>20.5</v>
      </c>
      <c r="CE23" s="17">
        <v>15.6</v>
      </c>
      <c r="CF23" s="17">
        <v>0.1</v>
      </c>
      <c r="CG23" s="17">
        <v>0.6</v>
      </c>
      <c r="CH23" s="17">
        <v>-4.3</v>
      </c>
      <c r="CI23" s="17"/>
      <c r="CJ23" s="17"/>
      <c r="CK23" s="17"/>
      <c r="CL23" s="17">
        <v>-3.7</v>
      </c>
      <c r="CM23" s="17">
        <v>-1.8</v>
      </c>
      <c r="CN23" s="17">
        <v>-26.7</v>
      </c>
      <c r="CO23" s="17"/>
      <c r="CP23" s="17"/>
      <c r="CQ23" s="17"/>
      <c r="CR23" s="17"/>
      <c r="CS23" s="17"/>
      <c r="CT23" s="17">
        <v>-22.2</v>
      </c>
      <c r="CU23" s="17">
        <v>-22.2</v>
      </c>
      <c r="CV23" s="17"/>
      <c r="CW23" s="17">
        <v>-19.8</v>
      </c>
      <c r="CX23" s="17">
        <v>2.4</v>
      </c>
      <c r="CY23" s="17"/>
      <c r="CZ23" s="17"/>
      <c r="DA23" s="17">
        <v>1.4</v>
      </c>
      <c r="DB23" s="17">
        <v>7.7439999999999995E-2</v>
      </c>
      <c r="DC23" s="17"/>
      <c r="DD23" s="17"/>
      <c r="DE23" s="17"/>
      <c r="DF23" s="17"/>
      <c r="DG23" s="17">
        <v>0</v>
      </c>
      <c r="DH23" s="17">
        <v>0.7</v>
      </c>
      <c r="DI23" s="17"/>
      <c r="DJ23" s="17"/>
      <c r="DK23" s="17">
        <v>0.1</v>
      </c>
      <c r="DL23" s="17">
        <v>0.5</v>
      </c>
      <c r="DM23" s="17"/>
      <c r="DN23" s="17">
        <v>-0.1</v>
      </c>
      <c r="DO23" s="17">
        <v>0</v>
      </c>
      <c r="DP23" s="17">
        <v>3</v>
      </c>
      <c r="DQ23" s="17">
        <v>-7.8</v>
      </c>
      <c r="DR23" s="17">
        <v>0.2</v>
      </c>
      <c r="DS23" s="17">
        <v>0</v>
      </c>
      <c r="DT23" s="17">
        <v>0.5</v>
      </c>
      <c r="DU23" s="17">
        <v>0.3</v>
      </c>
      <c r="DV23" s="17">
        <v>0.1</v>
      </c>
      <c r="DW23" s="17">
        <v>-2.9</v>
      </c>
      <c r="DX23" s="17">
        <v>0.1</v>
      </c>
      <c r="DY23" s="17">
        <v>0.7</v>
      </c>
      <c r="DZ23" s="17">
        <v>0</v>
      </c>
      <c r="EA23" s="17">
        <v>0.4</v>
      </c>
      <c r="EB23" s="17">
        <v>0</v>
      </c>
      <c r="EC23" s="17">
        <v>0</v>
      </c>
      <c r="ED23" s="17">
        <v>1.1000000000000001</v>
      </c>
      <c r="EE23" s="17">
        <v>1.1000000000000001</v>
      </c>
      <c r="EF23" s="17">
        <v>0.5</v>
      </c>
      <c r="EG23" s="17">
        <v>0.6</v>
      </c>
      <c r="EH23" s="17">
        <v>0.4</v>
      </c>
      <c r="EI23" s="17">
        <v>2.6</v>
      </c>
      <c r="EJ23" s="17">
        <v>0</v>
      </c>
      <c r="EK23" s="17">
        <v>0</v>
      </c>
      <c r="EL23" s="17">
        <v>0.2</v>
      </c>
      <c r="EM23" s="17">
        <v>0.2</v>
      </c>
      <c r="EN23" s="17">
        <v>0.2</v>
      </c>
      <c r="EO23" s="17"/>
      <c r="EP23" s="17">
        <v>15.2</v>
      </c>
      <c r="EQ23" s="17">
        <v>0</v>
      </c>
      <c r="ER23" s="17">
        <v>-0.6</v>
      </c>
      <c r="ES23" s="17">
        <v>-0.2</v>
      </c>
      <c r="ET23" s="17">
        <v>1.8</v>
      </c>
      <c r="EU23" s="17">
        <v>0</v>
      </c>
      <c r="EV23" s="17">
        <v>-3.1</v>
      </c>
      <c r="EW23" s="17">
        <v>0.4</v>
      </c>
      <c r="EX23" s="17">
        <v>0.2</v>
      </c>
      <c r="EY23" s="17">
        <v>0.7</v>
      </c>
      <c r="EZ23" s="17">
        <v>0.6</v>
      </c>
      <c r="FA23" s="17">
        <v>0</v>
      </c>
      <c r="FB23" s="17">
        <v>0.8</v>
      </c>
      <c r="FC23" s="17">
        <v>0.6</v>
      </c>
      <c r="FD23" s="17">
        <v>1.8</v>
      </c>
      <c r="FE23" s="17">
        <v>13.4</v>
      </c>
      <c r="FF23" s="17">
        <v>0.5</v>
      </c>
      <c r="FG23" s="17">
        <v>4</v>
      </c>
      <c r="FH23" s="17">
        <v>2.8</v>
      </c>
      <c r="FI23" s="17">
        <v>2.9</v>
      </c>
      <c r="FJ23" s="17">
        <v>4.2300000000000004</v>
      </c>
      <c r="FK23" s="17">
        <v>-239.79256000000001</v>
      </c>
      <c r="FL23" s="15"/>
      <c r="FM23" s="17">
        <v>3.8010000000000002E-2</v>
      </c>
      <c r="FN23" s="17">
        <v>0</v>
      </c>
      <c r="FO23" s="17">
        <v>1.2094100000000001</v>
      </c>
      <c r="FP23" s="17">
        <v>1.6</v>
      </c>
      <c r="FQ23" s="17"/>
      <c r="FR23" s="17"/>
      <c r="FS23" s="17">
        <v>1.5</v>
      </c>
      <c r="FT23" s="17">
        <v>2.1</v>
      </c>
      <c r="FU23" s="17">
        <v>6.4474200000000002</v>
      </c>
    </row>
    <row r="24" spans="1:177" ht="24" customHeight="1" x14ac:dyDescent="0.3">
      <c r="A24" s="16" t="s">
        <v>83</v>
      </c>
      <c r="B24" s="16" t="s">
        <v>785</v>
      </c>
      <c r="C24" s="17">
        <v>23.1</v>
      </c>
      <c r="D24" s="17">
        <v>-61.7</v>
      </c>
      <c r="E24" s="17">
        <v>-0.9</v>
      </c>
      <c r="F24" s="17"/>
      <c r="G24" s="17"/>
      <c r="H24" s="17">
        <v>-5.7</v>
      </c>
      <c r="I24" s="17">
        <v>8.1999999999999993</v>
      </c>
      <c r="J24" s="17"/>
      <c r="K24" s="17"/>
      <c r="L24" s="17">
        <v>-37.299999999999997</v>
      </c>
      <c r="M24" s="17">
        <v>-55.5</v>
      </c>
      <c r="N24" s="17">
        <v>-31.4</v>
      </c>
      <c r="O24" s="17">
        <v>22.7</v>
      </c>
      <c r="P24" s="17"/>
      <c r="Q24" s="17"/>
      <c r="R24" s="17">
        <v>0</v>
      </c>
      <c r="S24" s="17">
        <v>-0.2</v>
      </c>
      <c r="T24" s="17"/>
      <c r="U24" s="17"/>
      <c r="V24" s="17"/>
      <c r="W24" s="17"/>
      <c r="X24" s="17">
        <v>7.7</v>
      </c>
      <c r="Y24" s="17">
        <v>1.5</v>
      </c>
      <c r="Z24" s="17">
        <v>0.8</v>
      </c>
      <c r="AA24" s="17"/>
      <c r="AB24" s="17">
        <v>-3.1</v>
      </c>
      <c r="AC24" s="17">
        <v>5.4</v>
      </c>
      <c r="AD24" s="17">
        <v>11.7</v>
      </c>
      <c r="AE24" s="17"/>
      <c r="AF24" s="17"/>
      <c r="AG24" s="17"/>
      <c r="AH24" s="17"/>
      <c r="AI24" s="17">
        <v>6</v>
      </c>
      <c r="AJ24" s="17">
        <v>-15.4</v>
      </c>
      <c r="AK24" s="17"/>
      <c r="AL24" s="17"/>
      <c r="AM24" s="17"/>
      <c r="AN24" s="17">
        <v>-1.6</v>
      </c>
      <c r="AO24" s="17">
        <v>-32.700000000000003</v>
      </c>
      <c r="AP24" s="17">
        <v>2.6</v>
      </c>
      <c r="AQ24" s="17">
        <v>16.600000000000001</v>
      </c>
      <c r="AR24" s="17">
        <v>-0.8</v>
      </c>
      <c r="AS24" s="17">
        <v>-1.4</v>
      </c>
      <c r="AT24" s="17">
        <v>2.6</v>
      </c>
      <c r="AU24" s="17">
        <v>0.8</v>
      </c>
      <c r="AV24" s="17"/>
      <c r="AW24" s="17"/>
      <c r="AX24" s="17"/>
      <c r="AY24" s="17">
        <v>-4.8</v>
      </c>
      <c r="AZ24" s="17">
        <v>-0.5</v>
      </c>
      <c r="BA24" s="17">
        <v>-0.2</v>
      </c>
      <c r="BB24" s="17">
        <v>-4.7</v>
      </c>
      <c r="BC24" s="17">
        <v>0.8</v>
      </c>
      <c r="BD24" s="17">
        <v>0.4</v>
      </c>
      <c r="BE24" s="17">
        <v>0.2</v>
      </c>
      <c r="BF24" s="17">
        <v>-7.2</v>
      </c>
      <c r="BG24" s="17"/>
      <c r="BH24" s="17"/>
      <c r="BI24" s="17">
        <v>-14.8</v>
      </c>
      <c r="BJ24" s="17"/>
      <c r="BK24" s="17"/>
      <c r="BL24" s="17">
        <v>0</v>
      </c>
      <c r="BM24" s="17"/>
      <c r="BN24" s="17"/>
      <c r="BO24" s="17"/>
      <c r="BP24" s="17">
        <v>-4.0999999999999996</v>
      </c>
      <c r="BQ24" s="17">
        <v>0</v>
      </c>
      <c r="BR24" s="17">
        <v>-47.9</v>
      </c>
      <c r="BS24" s="17">
        <v>0</v>
      </c>
      <c r="BT24" s="17">
        <v>-32.4</v>
      </c>
      <c r="BU24" s="17"/>
      <c r="BV24" s="17"/>
      <c r="BW24" s="17"/>
      <c r="BX24" s="17"/>
      <c r="BY24" s="17"/>
      <c r="BZ24" s="17"/>
      <c r="CA24" s="17"/>
      <c r="CB24" s="17">
        <v>0</v>
      </c>
      <c r="CC24" s="17">
        <v>-0.4</v>
      </c>
      <c r="CD24" s="17">
        <v>20.9</v>
      </c>
      <c r="CE24" s="17">
        <v>15</v>
      </c>
      <c r="CF24" s="17">
        <v>2</v>
      </c>
      <c r="CG24" s="17">
        <v>0.7</v>
      </c>
      <c r="CH24" s="17">
        <v>-4</v>
      </c>
      <c r="CI24" s="17"/>
      <c r="CJ24" s="17"/>
      <c r="CK24" s="17"/>
      <c r="CL24" s="17">
        <v>-3.2</v>
      </c>
      <c r="CM24" s="17">
        <v>-1.2</v>
      </c>
      <c r="CN24" s="17">
        <v>-23.8</v>
      </c>
      <c r="CO24" s="17"/>
      <c r="CP24" s="17"/>
      <c r="CQ24" s="17"/>
      <c r="CR24" s="17"/>
      <c r="CS24" s="17"/>
      <c r="CT24" s="17">
        <v>-23.3</v>
      </c>
      <c r="CU24" s="17">
        <v>-19.600000000000001</v>
      </c>
      <c r="CV24" s="17"/>
      <c r="CW24" s="17">
        <v>-18.2</v>
      </c>
      <c r="CX24" s="17">
        <v>6.4</v>
      </c>
      <c r="CY24" s="17"/>
      <c r="CZ24" s="17"/>
      <c r="DA24" s="17">
        <v>1.4</v>
      </c>
      <c r="DB24" s="17">
        <v>2.358E-2</v>
      </c>
      <c r="DC24" s="17"/>
      <c r="DD24" s="17"/>
      <c r="DE24" s="17"/>
      <c r="DF24" s="17"/>
      <c r="DG24" s="17">
        <v>0</v>
      </c>
      <c r="DH24" s="17">
        <v>0.7</v>
      </c>
      <c r="DI24" s="17"/>
      <c r="DJ24" s="17"/>
      <c r="DK24" s="17">
        <v>0.1</v>
      </c>
      <c r="DL24" s="17">
        <v>0.6</v>
      </c>
      <c r="DM24" s="17"/>
      <c r="DN24" s="17">
        <v>-0.1</v>
      </c>
      <c r="DO24" s="17">
        <v>0</v>
      </c>
      <c r="DP24" s="17">
        <v>3.1</v>
      </c>
      <c r="DQ24" s="17">
        <v>-7.8</v>
      </c>
      <c r="DR24" s="17">
        <v>0.3</v>
      </c>
      <c r="DS24" s="17">
        <v>-0.1</v>
      </c>
      <c r="DT24" s="17">
        <v>0.4</v>
      </c>
      <c r="DU24" s="17">
        <v>0.3</v>
      </c>
      <c r="DV24" s="17">
        <v>0.1</v>
      </c>
      <c r="DW24" s="17">
        <v>-2.9</v>
      </c>
      <c r="DX24" s="17">
        <v>0.2</v>
      </c>
      <c r="DY24" s="17">
        <v>0.7</v>
      </c>
      <c r="DZ24" s="17">
        <v>0.4</v>
      </c>
      <c r="EA24" s="17">
        <v>0.5</v>
      </c>
      <c r="EB24" s="17">
        <v>0</v>
      </c>
      <c r="EC24" s="17">
        <v>0</v>
      </c>
      <c r="ED24" s="17">
        <v>2.4</v>
      </c>
      <c r="EE24" s="17">
        <v>-0.3</v>
      </c>
      <c r="EF24" s="17">
        <v>-1.4</v>
      </c>
      <c r="EG24" s="17">
        <v>0.6</v>
      </c>
      <c r="EH24" s="17">
        <v>0.4</v>
      </c>
      <c r="EI24" s="17">
        <v>2.6</v>
      </c>
      <c r="EJ24" s="17">
        <v>0</v>
      </c>
      <c r="EK24" s="17">
        <v>0</v>
      </c>
      <c r="EL24" s="17">
        <v>0.2</v>
      </c>
      <c r="EM24" s="17">
        <v>0.2</v>
      </c>
      <c r="EN24" s="17">
        <v>0.2</v>
      </c>
      <c r="EO24" s="17"/>
      <c r="EP24" s="17">
        <v>14.3</v>
      </c>
      <c r="EQ24" s="17">
        <v>0.1</v>
      </c>
      <c r="ER24" s="17">
        <v>-4.0999999999999996</v>
      </c>
      <c r="ES24" s="17">
        <v>-0.2</v>
      </c>
      <c r="ET24" s="17">
        <v>2.1</v>
      </c>
      <c r="EU24" s="17">
        <v>0</v>
      </c>
      <c r="EV24" s="17">
        <v>-5.3</v>
      </c>
      <c r="EW24" s="17">
        <v>0.4</v>
      </c>
      <c r="EX24" s="17">
        <v>0.3</v>
      </c>
      <c r="EY24" s="17">
        <v>0.7</v>
      </c>
      <c r="EZ24" s="17">
        <v>0.6</v>
      </c>
      <c r="FA24" s="17">
        <v>0</v>
      </c>
      <c r="FB24" s="17">
        <v>0.8</v>
      </c>
      <c r="FC24" s="17">
        <v>0.8</v>
      </c>
      <c r="FD24" s="17">
        <v>2</v>
      </c>
      <c r="FE24" s="17">
        <v>11.1</v>
      </c>
      <c r="FF24" s="17">
        <v>0.6</v>
      </c>
      <c r="FG24" s="17">
        <v>1.8</v>
      </c>
      <c r="FH24" s="17">
        <v>2.8</v>
      </c>
      <c r="FI24" s="17">
        <v>3.3</v>
      </c>
      <c r="FJ24" s="17">
        <v>3.95</v>
      </c>
      <c r="FK24" s="17">
        <v>-263.02641999999997</v>
      </c>
      <c r="FL24" s="15"/>
      <c r="FM24" s="17">
        <v>-0.1343</v>
      </c>
      <c r="FN24" s="17">
        <v>0</v>
      </c>
      <c r="FO24" s="17">
        <v>0.97609000000000001</v>
      </c>
      <c r="FP24" s="17">
        <v>1.6</v>
      </c>
      <c r="FQ24" s="17"/>
      <c r="FR24" s="17"/>
      <c r="FS24" s="17">
        <v>1.5</v>
      </c>
      <c r="FT24" s="17">
        <v>2.5</v>
      </c>
      <c r="FU24" s="17">
        <v>6.4417900000000001</v>
      </c>
    </row>
    <row r="25" spans="1:177" ht="24" customHeight="1" x14ac:dyDescent="0.3">
      <c r="A25" s="16" t="s">
        <v>83</v>
      </c>
      <c r="B25" s="16" t="s">
        <v>786</v>
      </c>
      <c r="C25" s="17">
        <v>31.7</v>
      </c>
      <c r="D25" s="17">
        <v>-29.2</v>
      </c>
      <c r="E25" s="17">
        <v>4.0999999999999996</v>
      </c>
      <c r="F25" s="17"/>
      <c r="G25" s="17"/>
      <c r="H25" s="17">
        <v>-2.2999999999999998</v>
      </c>
      <c r="I25" s="17">
        <v>14.1</v>
      </c>
      <c r="J25" s="17"/>
      <c r="K25" s="17"/>
      <c r="L25" s="17">
        <v>-33.4</v>
      </c>
      <c r="M25" s="17">
        <v>-35.6</v>
      </c>
      <c r="N25" s="17">
        <v>-12.5</v>
      </c>
      <c r="O25" s="17">
        <v>25.6</v>
      </c>
      <c r="P25" s="17"/>
      <c r="Q25" s="17"/>
      <c r="R25" s="17">
        <v>0</v>
      </c>
      <c r="S25" s="17">
        <v>0.1</v>
      </c>
      <c r="T25" s="17"/>
      <c r="U25" s="17"/>
      <c r="V25" s="17"/>
      <c r="W25" s="17"/>
      <c r="X25" s="17">
        <v>13.1</v>
      </c>
      <c r="Y25" s="17">
        <v>1.4</v>
      </c>
      <c r="Z25" s="17">
        <v>0.9</v>
      </c>
      <c r="AA25" s="17"/>
      <c r="AB25" s="17">
        <v>-3.1</v>
      </c>
      <c r="AC25" s="17">
        <v>5.5</v>
      </c>
      <c r="AD25" s="17">
        <v>14.7</v>
      </c>
      <c r="AE25" s="17"/>
      <c r="AF25" s="17"/>
      <c r="AG25" s="17"/>
      <c r="AH25" s="17"/>
      <c r="AI25" s="17">
        <v>11.1</v>
      </c>
      <c r="AJ25" s="17">
        <v>-13.3</v>
      </c>
      <c r="AK25" s="17"/>
      <c r="AL25" s="17"/>
      <c r="AM25" s="17"/>
      <c r="AN25" s="17">
        <v>-1.3</v>
      </c>
      <c r="AO25" s="17">
        <v>-29.1</v>
      </c>
      <c r="AP25" s="17">
        <v>2.9</v>
      </c>
      <c r="AQ25" s="17">
        <v>15.9</v>
      </c>
      <c r="AR25" s="17">
        <v>-0.9</v>
      </c>
      <c r="AS25" s="17">
        <v>-1.9</v>
      </c>
      <c r="AT25" s="17">
        <v>2.6</v>
      </c>
      <c r="AU25" s="17">
        <v>1.2</v>
      </c>
      <c r="AV25" s="17"/>
      <c r="AW25" s="17"/>
      <c r="AX25" s="17"/>
      <c r="AY25" s="17">
        <v>1</v>
      </c>
      <c r="AZ25" s="17">
        <v>-0.7</v>
      </c>
      <c r="BA25" s="17">
        <v>0</v>
      </c>
      <c r="BB25" s="17">
        <v>1.2</v>
      </c>
      <c r="BC25" s="17">
        <v>3.4</v>
      </c>
      <c r="BD25" s="17">
        <v>0.4</v>
      </c>
      <c r="BE25" s="17">
        <v>0.2</v>
      </c>
      <c r="BF25" s="17">
        <v>3.1</v>
      </c>
      <c r="BG25" s="17"/>
      <c r="BH25" s="17"/>
      <c r="BI25" s="17">
        <v>-10.7</v>
      </c>
      <c r="BJ25" s="17"/>
      <c r="BK25" s="17"/>
      <c r="BL25" s="17">
        <v>0</v>
      </c>
      <c r="BM25" s="17"/>
      <c r="BN25" s="17"/>
      <c r="BO25" s="17"/>
      <c r="BP25" s="17">
        <v>-1.2</v>
      </c>
      <c r="BQ25" s="17">
        <v>0</v>
      </c>
      <c r="BR25" s="17">
        <v>-43.4</v>
      </c>
      <c r="BS25" s="17">
        <v>0</v>
      </c>
      <c r="BT25" s="17">
        <v>-28.9</v>
      </c>
      <c r="BU25" s="17"/>
      <c r="BV25" s="17"/>
      <c r="BW25" s="17"/>
      <c r="BX25" s="17"/>
      <c r="BY25" s="17"/>
      <c r="BZ25" s="17"/>
      <c r="CA25" s="17"/>
      <c r="CB25" s="17">
        <v>0</v>
      </c>
      <c r="CC25" s="17">
        <v>-0.4</v>
      </c>
      <c r="CD25" s="17">
        <v>19.8</v>
      </c>
      <c r="CE25" s="17">
        <v>9.1999999999999993</v>
      </c>
      <c r="CF25" s="17">
        <v>2.2000000000000002</v>
      </c>
      <c r="CG25" s="17">
        <v>0.8</v>
      </c>
      <c r="CH25" s="17">
        <v>-4</v>
      </c>
      <c r="CI25" s="17"/>
      <c r="CJ25" s="17"/>
      <c r="CK25" s="17"/>
      <c r="CL25" s="17">
        <v>3.6</v>
      </c>
      <c r="CM25" s="17">
        <v>5.5</v>
      </c>
      <c r="CN25" s="17">
        <v>-12.4</v>
      </c>
      <c r="CO25" s="17"/>
      <c r="CP25" s="17"/>
      <c r="CQ25" s="17"/>
      <c r="CR25" s="17"/>
      <c r="CS25" s="17"/>
      <c r="CT25" s="17">
        <v>-14.2</v>
      </c>
      <c r="CU25" s="17">
        <v>-13.3</v>
      </c>
      <c r="CV25" s="17"/>
      <c r="CW25" s="17">
        <v>-17.399999999999999</v>
      </c>
      <c r="CX25" s="17">
        <v>9.5</v>
      </c>
      <c r="CY25" s="17"/>
      <c r="CZ25" s="17"/>
      <c r="DA25" s="17">
        <v>1.4</v>
      </c>
      <c r="DB25" s="17">
        <v>2.086E-2</v>
      </c>
      <c r="DC25" s="17"/>
      <c r="DD25" s="17"/>
      <c r="DE25" s="17"/>
      <c r="DF25" s="17"/>
      <c r="DG25" s="17">
        <v>0</v>
      </c>
      <c r="DH25" s="17">
        <v>0.7</v>
      </c>
      <c r="DI25" s="17"/>
      <c r="DJ25" s="17"/>
      <c r="DK25" s="17">
        <v>0.1</v>
      </c>
      <c r="DL25" s="17">
        <v>0.6</v>
      </c>
      <c r="DM25" s="17"/>
      <c r="DN25" s="17">
        <v>-0.2</v>
      </c>
      <c r="DO25" s="17">
        <v>-0.1</v>
      </c>
      <c r="DP25" s="17">
        <v>3.3</v>
      </c>
      <c r="DQ25" s="17">
        <v>-6.7</v>
      </c>
      <c r="DR25" s="17">
        <v>0.1</v>
      </c>
      <c r="DS25" s="17">
        <v>-0.1</v>
      </c>
      <c r="DT25" s="17">
        <v>0.4</v>
      </c>
      <c r="DU25" s="17">
        <v>0.3</v>
      </c>
      <c r="DV25" s="17">
        <v>0</v>
      </c>
      <c r="DW25" s="17">
        <v>-2.9</v>
      </c>
      <c r="DX25" s="17">
        <v>0.2</v>
      </c>
      <c r="DY25" s="17">
        <v>0.6</v>
      </c>
      <c r="DZ25" s="17">
        <v>0.4</v>
      </c>
      <c r="EA25" s="17">
        <v>0.9</v>
      </c>
      <c r="EB25" s="17">
        <v>0.6</v>
      </c>
      <c r="EC25" s="17">
        <v>1.4</v>
      </c>
      <c r="ED25" s="17">
        <v>3.1</v>
      </c>
      <c r="EE25" s="17">
        <v>1.5</v>
      </c>
      <c r="EF25" s="17">
        <v>2.2999999999999998</v>
      </c>
      <c r="EG25" s="17">
        <v>0.4</v>
      </c>
      <c r="EH25" s="17">
        <v>0.4</v>
      </c>
      <c r="EI25" s="17">
        <v>2.6</v>
      </c>
      <c r="EJ25" s="17">
        <v>0</v>
      </c>
      <c r="EK25" s="17">
        <v>0</v>
      </c>
      <c r="EL25" s="17">
        <v>0.2</v>
      </c>
      <c r="EM25" s="17">
        <v>0.2</v>
      </c>
      <c r="EN25" s="17">
        <v>0.2</v>
      </c>
      <c r="EO25" s="17"/>
      <c r="EP25" s="17">
        <v>13.4</v>
      </c>
      <c r="EQ25" s="17">
        <v>0.4</v>
      </c>
      <c r="ER25" s="17">
        <v>-4.8</v>
      </c>
      <c r="ES25" s="17">
        <v>-0.2</v>
      </c>
      <c r="ET25" s="17">
        <v>5.4</v>
      </c>
      <c r="EU25" s="17">
        <v>0</v>
      </c>
      <c r="EV25" s="17">
        <v>-6</v>
      </c>
      <c r="EW25" s="17">
        <v>0.4</v>
      </c>
      <c r="EX25" s="17">
        <v>0.3</v>
      </c>
      <c r="EY25" s="17">
        <v>0.7</v>
      </c>
      <c r="EZ25" s="17">
        <v>0.6</v>
      </c>
      <c r="FA25" s="17">
        <v>0</v>
      </c>
      <c r="FB25" s="17">
        <v>0.8</v>
      </c>
      <c r="FC25" s="17">
        <v>1.2</v>
      </c>
      <c r="FD25" s="17">
        <v>1.9</v>
      </c>
      <c r="FE25" s="17">
        <v>8.6</v>
      </c>
      <c r="FF25" s="17">
        <v>0.3</v>
      </c>
      <c r="FG25" s="17">
        <v>3.2</v>
      </c>
      <c r="FH25" s="17">
        <v>3.1</v>
      </c>
      <c r="FI25" s="17">
        <v>3.2</v>
      </c>
      <c r="FJ25" s="17">
        <v>3.98</v>
      </c>
      <c r="FK25" s="17">
        <v>-55.999139999999997</v>
      </c>
      <c r="FL25" s="15"/>
      <c r="FM25" s="17">
        <v>5.4510000000000003E-2</v>
      </c>
      <c r="FN25" s="17">
        <v>0</v>
      </c>
      <c r="FO25" s="17">
        <v>0.97109000000000001</v>
      </c>
      <c r="FP25" s="17">
        <v>1.7</v>
      </c>
      <c r="FQ25" s="17"/>
      <c r="FR25" s="17"/>
      <c r="FS25" s="17">
        <v>1.3</v>
      </c>
      <c r="FT25" s="17">
        <v>2.5</v>
      </c>
      <c r="FU25" s="17">
        <v>6.5255999999999998</v>
      </c>
    </row>
    <row r="26" spans="1:177" ht="24" customHeight="1" x14ac:dyDescent="0.3">
      <c r="A26" s="18" t="s">
        <v>83</v>
      </c>
      <c r="B26" s="18" t="s">
        <v>787</v>
      </c>
      <c r="C26" s="19">
        <v>30</v>
      </c>
      <c r="D26" s="19">
        <v>-28.3</v>
      </c>
      <c r="E26" s="19">
        <v>4.7</v>
      </c>
      <c r="F26" s="19"/>
      <c r="G26" s="19"/>
      <c r="H26" s="19">
        <v>0.8</v>
      </c>
      <c r="I26" s="19">
        <v>21.3</v>
      </c>
      <c r="J26" s="19"/>
      <c r="K26" s="19"/>
      <c r="L26" s="19">
        <v>-27.4</v>
      </c>
      <c r="M26" s="19">
        <v>-32.4</v>
      </c>
      <c r="N26" s="19">
        <v>-8.6</v>
      </c>
      <c r="O26" s="19">
        <v>34.700000000000003</v>
      </c>
      <c r="P26" s="19"/>
      <c r="Q26" s="19"/>
      <c r="R26" s="19">
        <v>10.7</v>
      </c>
      <c r="S26" s="19">
        <v>0.2</v>
      </c>
      <c r="T26" s="19"/>
      <c r="U26" s="19"/>
      <c r="V26" s="19"/>
      <c r="W26" s="19"/>
      <c r="X26" s="19">
        <v>11.9</v>
      </c>
      <c r="Y26" s="19">
        <v>1.2</v>
      </c>
      <c r="Z26" s="19">
        <v>0.6</v>
      </c>
      <c r="AA26" s="19"/>
      <c r="AB26" s="19">
        <v>-3.1</v>
      </c>
      <c r="AC26" s="19">
        <v>5.6</v>
      </c>
      <c r="AD26" s="19">
        <v>15.8</v>
      </c>
      <c r="AE26" s="19"/>
      <c r="AF26" s="19"/>
      <c r="AG26" s="19"/>
      <c r="AH26" s="19"/>
      <c r="AI26" s="19">
        <v>11.1</v>
      </c>
      <c r="AJ26" s="19">
        <v>-11.9</v>
      </c>
      <c r="AK26" s="19"/>
      <c r="AL26" s="19"/>
      <c r="AM26" s="19"/>
      <c r="AN26" s="19">
        <v>-1.1000000000000001</v>
      </c>
      <c r="AO26" s="19">
        <v>-26.2</v>
      </c>
      <c r="AP26" s="19">
        <v>3.7</v>
      </c>
      <c r="AQ26" s="19">
        <v>16.100000000000001</v>
      </c>
      <c r="AR26" s="19">
        <v>0.1</v>
      </c>
      <c r="AS26" s="19">
        <v>-1.6</v>
      </c>
      <c r="AT26" s="19">
        <v>2.6</v>
      </c>
      <c r="AU26" s="19">
        <v>0.9</v>
      </c>
      <c r="AV26" s="19"/>
      <c r="AW26" s="19"/>
      <c r="AX26" s="19"/>
      <c r="AY26" s="19">
        <v>3.3</v>
      </c>
      <c r="AZ26" s="19">
        <v>-0.5</v>
      </c>
      <c r="BA26" s="19">
        <v>0.2</v>
      </c>
      <c r="BB26" s="19">
        <v>2.2999999999999998</v>
      </c>
      <c r="BC26" s="19">
        <v>4.5999999999999996</v>
      </c>
      <c r="BD26" s="19">
        <v>0.4</v>
      </c>
      <c r="BE26" s="19">
        <v>0.2</v>
      </c>
      <c r="BF26" s="19">
        <v>1.9</v>
      </c>
      <c r="BG26" s="19"/>
      <c r="BH26" s="19"/>
      <c r="BI26" s="19">
        <v>-4.0999999999999996</v>
      </c>
      <c r="BJ26" s="19"/>
      <c r="BK26" s="19"/>
      <c r="BL26" s="19">
        <v>0</v>
      </c>
      <c r="BM26" s="19"/>
      <c r="BN26" s="19"/>
      <c r="BO26" s="19"/>
      <c r="BP26" s="19">
        <v>2.2999999999999998</v>
      </c>
      <c r="BQ26" s="19">
        <v>0</v>
      </c>
      <c r="BR26" s="19">
        <v>-39.299999999999997</v>
      </c>
      <c r="BS26" s="19">
        <v>0</v>
      </c>
      <c r="BT26" s="19">
        <v>-20.9</v>
      </c>
      <c r="BU26" s="19"/>
      <c r="BV26" s="19"/>
      <c r="BW26" s="19"/>
      <c r="BX26" s="19"/>
      <c r="BY26" s="19"/>
      <c r="BZ26" s="19"/>
      <c r="CA26" s="19"/>
      <c r="CB26" s="19">
        <v>0</v>
      </c>
      <c r="CC26" s="19">
        <v>-0.4</v>
      </c>
      <c r="CD26" s="19">
        <v>20.2</v>
      </c>
      <c r="CE26" s="19">
        <v>16.5</v>
      </c>
      <c r="CF26" s="19">
        <v>5.9</v>
      </c>
      <c r="CG26" s="19">
        <v>0.7</v>
      </c>
      <c r="CH26" s="19">
        <v>0</v>
      </c>
      <c r="CI26" s="19"/>
      <c r="CJ26" s="19"/>
      <c r="CK26" s="19"/>
      <c r="CL26" s="19">
        <v>9.8000000000000007</v>
      </c>
      <c r="CM26" s="19">
        <v>11.7</v>
      </c>
      <c r="CN26" s="19">
        <v>-2.5</v>
      </c>
      <c r="CO26" s="19"/>
      <c r="CP26" s="19"/>
      <c r="CQ26" s="19"/>
      <c r="CR26" s="19"/>
      <c r="CS26" s="19"/>
      <c r="CT26" s="19">
        <v>-8.4</v>
      </c>
      <c r="CU26" s="19">
        <v>-9.9</v>
      </c>
      <c r="CV26" s="19"/>
      <c r="CW26" s="19">
        <v>-15.1</v>
      </c>
      <c r="CX26" s="19">
        <v>9.6</v>
      </c>
      <c r="CY26" s="19"/>
      <c r="CZ26" s="19"/>
      <c r="DA26" s="19">
        <v>1.4</v>
      </c>
      <c r="DB26" s="19">
        <v>3.7949999999999998E-2</v>
      </c>
      <c r="DC26" s="19"/>
      <c r="DD26" s="19"/>
      <c r="DE26" s="19"/>
      <c r="DF26" s="19"/>
      <c r="DG26" s="19">
        <v>0</v>
      </c>
      <c r="DH26" s="19">
        <v>0.9</v>
      </c>
      <c r="DI26" s="19"/>
      <c r="DJ26" s="19"/>
      <c r="DK26" s="19">
        <v>0.1</v>
      </c>
      <c r="DL26" s="19">
        <v>0.6</v>
      </c>
      <c r="DM26" s="19"/>
      <c r="DN26" s="19">
        <v>-0.6</v>
      </c>
      <c r="DO26" s="19">
        <v>-1.2</v>
      </c>
      <c r="DP26" s="19">
        <v>3.4</v>
      </c>
      <c r="DQ26" s="19">
        <v>-6.5</v>
      </c>
      <c r="DR26" s="19">
        <v>0</v>
      </c>
      <c r="DS26" s="19">
        <v>-0.2</v>
      </c>
      <c r="DT26" s="19">
        <v>0.4</v>
      </c>
      <c r="DU26" s="19">
        <v>0.3</v>
      </c>
      <c r="DV26" s="19">
        <v>0</v>
      </c>
      <c r="DW26" s="19">
        <v>-3</v>
      </c>
      <c r="DX26" s="19">
        <v>0.1</v>
      </c>
      <c r="DY26" s="19">
        <v>0.5</v>
      </c>
      <c r="DZ26" s="19">
        <v>0.2</v>
      </c>
      <c r="EA26" s="19">
        <v>1.1000000000000001</v>
      </c>
      <c r="EB26" s="19">
        <v>0.4</v>
      </c>
      <c r="EC26" s="19">
        <v>1.5</v>
      </c>
      <c r="ED26" s="19">
        <v>3.2</v>
      </c>
      <c r="EE26" s="19">
        <v>1.2</v>
      </c>
      <c r="EF26" s="19">
        <v>2.5</v>
      </c>
      <c r="EG26" s="19">
        <v>0.5</v>
      </c>
      <c r="EH26" s="19">
        <v>0.3</v>
      </c>
      <c r="EI26" s="19">
        <v>2.6</v>
      </c>
      <c r="EJ26" s="19">
        <v>0</v>
      </c>
      <c r="EK26" s="19">
        <v>0</v>
      </c>
      <c r="EL26" s="19">
        <v>0.2</v>
      </c>
      <c r="EM26" s="19">
        <v>0.2</v>
      </c>
      <c r="EN26" s="19">
        <v>0.2</v>
      </c>
      <c r="EO26" s="19"/>
      <c r="EP26" s="19">
        <v>14</v>
      </c>
      <c r="EQ26" s="19">
        <v>0.8</v>
      </c>
      <c r="ER26" s="19">
        <v>-5</v>
      </c>
      <c r="ES26" s="19">
        <v>-0.2</v>
      </c>
      <c r="ET26" s="19">
        <v>4.3</v>
      </c>
      <c r="EU26" s="19">
        <v>0</v>
      </c>
      <c r="EV26" s="19">
        <v>-6.5</v>
      </c>
      <c r="EW26" s="19">
        <v>0.4</v>
      </c>
      <c r="EX26" s="19">
        <v>0.3</v>
      </c>
      <c r="EY26" s="19">
        <v>0.7</v>
      </c>
      <c r="EZ26" s="19">
        <v>0.6</v>
      </c>
      <c r="FA26" s="19">
        <v>0.4</v>
      </c>
      <c r="FB26" s="19">
        <v>1.2</v>
      </c>
      <c r="FC26" s="19">
        <v>1.4</v>
      </c>
      <c r="FD26" s="19">
        <v>1.9</v>
      </c>
      <c r="FE26" s="19">
        <v>8.6999999999999993</v>
      </c>
      <c r="FF26" s="19">
        <v>0</v>
      </c>
      <c r="FG26" s="19">
        <v>3.9</v>
      </c>
      <c r="FH26" s="19">
        <v>3.1</v>
      </c>
      <c r="FI26" s="19">
        <v>3.7</v>
      </c>
      <c r="FJ26" s="19">
        <v>4.1900000000000004</v>
      </c>
      <c r="FK26" s="19">
        <v>68.127949999999998</v>
      </c>
      <c r="FL26" s="15"/>
      <c r="FM26" s="19">
        <v>0.23369000000000001</v>
      </c>
      <c r="FN26" s="19">
        <v>0</v>
      </c>
      <c r="FO26" s="19">
        <v>1.17638</v>
      </c>
      <c r="FP26" s="19">
        <v>1.7</v>
      </c>
      <c r="FQ26" s="19"/>
      <c r="FR26" s="19"/>
      <c r="FS26" s="19">
        <v>1.4</v>
      </c>
      <c r="FT26" s="19">
        <v>2.5</v>
      </c>
      <c r="FU26" s="19">
        <v>7.0100699999999998</v>
      </c>
    </row>
    <row r="27" spans="1:177" ht="24" customHeight="1" x14ac:dyDescent="0.3">
      <c r="A27" s="13" t="s">
        <v>83</v>
      </c>
      <c r="B27" s="13" t="s">
        <v>788</v>
      </c>
      <c r="C27" s="14">
        <v>37.6</v>
      </c>
      <c r="D27" s="14">
        <v>-2.6</v>
      </c>
      <c r="E27" s="14">
        <v>9.6999999999999993</v>
      </c>
      <c r="F27" s="14"/>
      <c r="G27" s="14"/>
      <c r="H27" s="14">
        <v>-0.8</v>
      </c>
      <c r="I27" s="14">
        <v>22.9</v>
      </c>
      <c r="J27" s="14"/>
      <c r="K27" s="14"/>
      <c r="L27" s="14">
        <v>-13.2</v>
      </c>
      <c r="M27" s="14">
        <v>-20.100000000000001</v>
      </c>
      <c r="N27" s="14">
        <v>4.9000000000000004</v>
      </c>
      <c r="O27" s="14">
        <v>51.3</v>
      </c>
      <c r="P27" s="14"/>
      <c r="Q27" s="14"/>
      <c r="R27" s="14">
        <v>20.2</v>
      </c>
      <c r="S27" s="14">
        <v>0.1</v>
      </c>
      <c r="T27" s="14"/>
      <c r="U27" s="14"/>
      <c r="V27" s="14"/>
      <c r="W27" s="14"/>
      <c r="X27" s="14">
        <v>15.2</v>
      </c>
      <c r="Y27" s="14">
        <v>1.2</v>
      </c>
      <c r="Z27" s="14">
        <v>0.7</v>
      </c>
      <c r="AA27" s="14"/>
      <c r="AB27" s="14">
        <v>-3.1</v>
      </c>
      <c r="AC27" s="14">
        <v>6.3</v>
      </c>
      <c r="AD27" s="14">
        <v>21.9</v>
      </c>
      <c r="AE27" s="14"/>
      <c r="AF27" s="14"/>
      <c r="AG27" s="14"/>
      <c r="AH27" s="14"/>
      <c r="AI27" s="14">
        <v>19.3</v>
      </c>
      <c r="AJ27" s="14">
        <v>-8.9</v>
      </c>
      <c r="AK27" s="14"/>
      <c r="AL27" s="14"/>
      <c r="AM27" s="14"/>
      <c r="AN27" s="14">
        <v>-1.7</v>
      </c>
      <c r="AO27" s="14">
        <v>-23.3</v>
      </c>
      <c r="AP27" s="14">
        <v>5</v>
      </c>
      <c r="AQ27" s="14">
        <v>15.7</v>
      </c>
      <c r="AR27" s="14">
        <v>0.3</v>
      </c>
      <c r="AS27" s="14">
        <v>-1.3</v>
      </c>
      <c r="AT27" s="14">
        <v>2.6</v>
      </c>
      <c r="AU27" s="14">
        <v>1.6</v>
      </c>
      <c r="AV27" s="14"/>
      <c r="AW27" s="14"/>
      <c r="AX27" s="14"/>
      <c r="AY27" s="14">
        <v>5.8</v>
      </c>
      <c r="AZ27" s="14">
        <v>-0.5</v>
      </c>
      <c r="BA27" s="14">
        <v>0.1</v>
      </c>
      <c r="BB27" s="14">
        <v>1.7</v>
      </c>
      <c r="BC27" s="14">
        <v>5</v>
      </c>
      <c r="BD27" s="14">
        <v>0.4</v>
      </c>
      <c r="BE27" s="14">
        <v>0.2</v>
      </c>
      <c r="BF27" s="14">
        <v>0.1</v>
      </c>
      <c r="BG27" s="14"/>
      <c r="BH27" s="14"/>
      <c r="BI27" s="14">
        <v>-3.4</v>
      </c>
      <c r="BJ27" s="14"/>
      <c r="BK27" s="14"/>
      <c r="BL27" s="14">
        <v>0</v>
      </c>
      <c r="BM27" s="14"/>
      <c r="BN27" s="14"/>
      <c r="BO27" s="14"/>
      <c r="BP27" s="14">
        <v>6.9</v>
      </c>
      <c r="BQ27" s="14">
        <v>0</v>
      </c>
      <c r="BR27" s="14">
        <v>-28.3</v>
      </c>
      <c r="BS27" s="14">
        <v>0</v>
      </c>
      <c r="BT27" s="14">
        <v>-10.3</v>
      </c>
      <c r="BU27" s="14"/>
      <c r="BV27" s="14"/>
      <c r="BW27" s="14"/>
      <c r="BX27" s="14"/>
      <c r="BY27" s="14"/>
      <c r="BZ27" s="14"/>
      <c r="CA27" s="14"/>
      <c r="CB27" s="14">
        <v>0</v>
      </c>
      <c r="CC27" s="14">
        <v>-0.4</v>
      </c>
      <c r="CD27" s="14">
        <v>48.9</v>
      </c>
      <c r="CE27" s="14">
        <v>16.899999999999999</v>
      </c>
      <c r="CF27" s="14">
        <v>5.7</v>
      </c>
      <c r="CG27" s="14">
        <v>0.7</v>
      </c>
      <c r="CH27" s="14">
        <v>0.1</v>
      </c>
      <c r="CI27" s="14"/>
      <c r="CJ27" s="14"/>
      <c r="CK27" s="14"/>
      <c r="CL27" s="14">
        <v>15.2</v>
      </c>
      <c r="CM27" s="14">
        <v>17.100000000000001</v>
      </c>
      <c r="CN27" s="14">
        <v>5.8</v>
      </c>
      <c r="CO27" s="14"/>
      <c r="CP27" s="14"/>
      <c r="CQ27" s="14"/>
      <c r="CR27" s="14"/>
      <c r="CS27" s="14"/>
      <c r="CT27" s="14">
        <v>7.8</v>
      </c>
      <c r="CU27" s="14">
        <v>-0.3</v>
      </c>
      <c r="CV27" s="14"/>
      <c r="CW27" s="14">
        <v>-14.6</v>
      </c>
      <c r="CX27" s="14">
        <v>0.8</v>
      </c>
      <c r="CY27" s="14"/>
      <c r="CZ27" s="14"/>
      <c r="DA27" s="14">
        <v>1.4</v>
      </c>
      <c r="DB27" s="14">
        <v>7.6699999999999997E-3</v>
      </c>
      <c r="DC27" s="14"/>
      <c r="DD27" s="14"/>
      <c r="DE27" s="14"/>
      <c r="DF27" s="14"/>
      <c r="DG27" s="14">
        <v>0</v>
      </c>
      <c r="DH27" s="14">
        <v>0.9</v>
      </c>
      <c r="DI27" s="14"/>
      <c r="DJ27" s="14"/>
      <c r="DK27" s="14">
        <v>0.2</v>
      </c>
      <c r="DL27" s="14">
        <v>0.5</v>
      </c>
      <c r="DM27" s="14"/>
      <c r="DN27" s="14">
        <v>-0.9</v>
      </c>
      <c r="DO27" s="14">
        <v>-2.2999999999999998</v>
      </c>
      <c r="DP27" s="14">
        <v>4.3</v>
      </c>
      <c r="DQ27" s="14">
        <v>-3.9</v>
      </c>
      <c r="DR27" s="14">
        <v>-0.3</v>
      </c>
      <c r="DS27" s="14">
        <v>0.1</v>
      </c>
      <c r="DT27" s="14">
        <v>0.4</v>
      </c>
      <c r="DU27" s="14">
        <v>0.3</v>
      </c>
      <c r="DV27" s="14">
        <v>0</v>
      </c>
      <c r="DW27" s="14">
        <v>-3</v>
      </c>
      <c r="DX27" s="14">
        <v>0</v>
      </c>
      <c r="DY27" s="14">
        <v>0.7</v>
      </c>
      <c r="DZ27" s="14">
        <v>0.6</v>
      </c>
      <c r="EA27" s="14">
        <v>0.9</v>
      </c>
      <c r="EB27" s="14">
        <v>0.3</v>
      </c>
      <c r="EC27" s="14">
        <v>1.5</v>
      </c>
      <c r="ED27" s="14">
        <v>3.4</v>
      </c>
      <c r="EE27" s="14">
        <v>0.7</v>
      </c>
      <c r="EF27" s="14">
        <v>2.5</v>
      </c>
      <c r="EG27" s="14">
        <v>0.4</v>
      </c>
      <c r="EH27" s="14">
        <v>0.3</v>
      </c>
      <c r="EI27" s="14">
        <v>2.6</v>
      </c>
      <c r="EJ27" s="14">
        <v>0</v>
      </c>
      <c r="EK27" s="14">
        <v>0</v>
      </c>
      <c r="EL27" s="14">
        <v>0.2</v>
      </c>
      <c r="EM27" s="14">
        <v>0.2</v>
      </c>
      <c r="EN27" s="14">
        <v>0.2</v>
      </c>
      <c r="EO27" s="14"/>
      <c r="EP27" s="14">
        <v>13.7</v>
      </c>
      <c r="EQ27" s="14">
        <v>1.4</v>
      </c>
      <c r="ER27" s="14">
        <v>29.1</v>
      </c>
      <c r="ES27" s="14">
        <v>-0.2</v>
      </c>
      <c r="ET27" s="14">
        <v>6.3</v>
      </c>
      <c r="EU27" s="14">
        <v>0</v>
      </c>
      <c r="EV27" s="14">
        <v>-6.8</v>
      </c>
      <c r="EW27" s="14">
        <v>0.4</v>
      </c>
      <c r="EX27" s="14">
        <v>0.3</v>
      </c>
      <c r="EY27" s="14">
        <v>0.7</v>
      </c>
      <c r="EZ27" s="14">
        <v>0.6</v>
      </c>
      <c r="FA27" s="14">
        <v>0.9</v>
      </c>
      <c r="FB27" s="14">
        <v>1.2</v>
      </c>
      <c r="FC27" s="14">
        <v>1.2</v>
      </c>
      <c r="FD27" s="14">
        <v>1.9</v>
      </c>
      <c r="FE27" s="14">
        <v>8.5</v>
      </c>
      <c r="FF27" s="14">
        <v>0.5</v>
      </c>
      <c r="FG27" s="14">
        <v>4</v>
      </c>
      <c r="FH27" s="14">
        <v>3.6</v>
      </c>
      <c r="FI27" s="14">
        <v>3.1</v>
      </c>
      <c r="FJ27" s="14">
        <v>4.01</v>
      </c>
      <c r="FK27" s="14">
        <v>329.51767000000001</v>
      </c>
      <c r="FL27" s="15"/>
      <c r="FM27" s="14">
        <v>0.54</v>
      </c>
      <c r="FN27" s="14">
        <v>-0.10199999999999999</v>
      </c>
      <c r="FO27" s="14">
        <v>1.5281199999999999</v>
      </c>
      <c r="FP27" s="14">
        <v>1.8</v>
      </c>
      <c r="FQ27" s="14"/>
      <c r="FR27" s="14"/>
      <c r="FS27" s="14">
        <v>1.2</v>
      </c>
      <c r="FT27" s="14">
        <v>2.5</v>
      </c>
      <c r="FU27" s="14">
        <v>7.4661200000000001</v>
      </c>
    </row>
    <row r="28" spans="1:177" ht="24" customHeight="1" x14ac:dyDescent="0.3">
      <c r="A28" s="16" t="s">
        <v>83</v>
      </c>
      <c r="B28" s="16" t="s">
        <v>789</v>
      </c>
      <c r="C28" s="17">
        <v>35.9</v>
      </c>
      <c r="D28" s="17">
        <v>75.2</v>
      </c>
      <c r="E28" s="17">
        <v>25.1</v>
      </c>
      <c r="F28" s="17"/>
      <c r="G28" s="17"/>
      <c r="H28" s="17">
        <v>1.1000000000000001</v>
      </c>
      <c r="I28" s="17">
        <v>25.2</v>
      </c>
      <c r="J28" s="17"/>
      <c r="K28" s="17"/>
      <c r="L28" s="17">
        <v>19.3</v>
      </c>
      <c r="M28" s="17">
        <v>14.8</v>
      </c>
      <c r="N28" s="17">
        <v>19.8</v>
      </c>
      <c r="O28" s="17">
        <v>39</v>
      </c>
      <c r="P28" s="17"/>
      <c r="Q28" s="17"/>
      <c r="R28" s="17">
        <v>-1.9</v>
      </c>
      <c r="S28" s="17">
        <v>0.1</v>
      </c>
      <c r="T28" s="17"/>
      <c r="U28" s="17"/>
      <c r="V28" s="17"/>
      <c r="W28" s="17"/>
      <c r="X28" s="17">
        <v>11</v>
      </c>
      <c r="Y28" s="17">
        <v>1.4</v>
      </c>
      <c r="Z28" s="17">
        <v>0.8</v>
      </c>
      <c r="AA28" s="17"/>
      <c r="AB28" s="17">
        <v>-3.1</v>
      </c>
      <c r="AC28" s="17">
        <v>6.2</v>
      </c>
      <c r="AD28" s="17">
        <v>22.4</v>
      </c>
      <c r="AE28" s="17"/>
      <c r="AF28" s="17"/>
      <c r="AG28" s="17"/>
      <c r="AH28" s="17"/>
      <c r="AI28" s="17">
        <v>20.3</v>
      </c>
      <c r="AJ28" s="17">
        <v>-11.1</v>
      </c>
      <c r="AK28" s="17"/>
      <c r="AL28" s="17"/>
      <c r="AM28" s="17"/>
      <c r="AN28" s="17">
        <v>-1.4</v>
      </c>
      <c r="AO28" s="17">
        <v>-20.100000000000001</v>
      </c>
      <c r="AP28" s="17">
        <v>5.6</v>
      </c>
      <c r="AQ28" s="17">
        <v>16.100000000000001</v>
      </c>
      <c r="AR28" s="17">
        <v>0.1</v>
      </c>
      <c r="AS28" s="17">
        <v>-1.5</v>
      </c>
      <c r="AT28" s="17">
        <v>2.6</v>
      </c>
      <c r="AU28" s="17">
        <v>1</v>
      </c>
      <c r="AV28" s="17"/>
      <c r="AW28" s="17"/>
      <c r="AX28" s="17"/>
      <c r="AY28" s="17">
        <v>5.0999999999999996</v>
      </c>
      <c r="AZ28" s="17">
        <v>-0.8</v>
      </c>
      <c r="BA28" s="17">
        <v>-0.4</v>
      </c>
      <c r="BB28" s="17">
        <v>0.5</v>
      </c>
      <c r="BC28" s="17">
        <v>5.9</v>
      </c>
      <c r="BD28" s="17">
        <v>0.4</v>
      </c>
      <c r="BE28" s="17">
        <v>0.2</v>
      </c>
      <c r="BF28" s="17">
        <v>0.1</v>
      </c>
      <c r="BG28" s="17"/>
      <c r="BH28" s="17"/>
      <c r="BI28" s="17">
        <v>-8.6</v>
      </c>
      <c r="BJ28" s="17"/>
      <c r="BK28" s="17"/>
      <c r="BL28" s="17">
        <v>0</v>
      </c>
      <c r="BM28" s="17"/>
      <c r="BN28" s="17"/>
      <c r="BO28" s="17"/>
      <c r="BP28" s="17">
        <v>-0.1</v>
      </c>
      <c r="BQ28" s="17">
        <v>0</v>
      </c>
      <c r="BR28" s="17">
        <v>0</v>
      </c>
      <c r="BS28" s="17">
        <v>0</v>
      </c>
      <c r="BT28" s="17">
        <v>1.2</v>
      </c>
      <c r="BU28" s="17"/>
      <c r="BV28" s="17"/>
      <c r="BW28" s="17"/>
      <c r="BX28" s="17"/>
      <c r="BY28" s="17"/>
      <c r="BZ28" s="17"/>
      <c r="CA28" s="17"/>
      <c r="CB28" s="17">
        <v>0</v>
      </c>
      <c r="CC28" s="17">
        <v>-0.4</v>
      </c>
      <c r="CD28" s="17">
        <v>49.1</v>
      </c>
      <c r="CE28" s="17">
        <v>17</v>
      </c>
      <c r="CF28" s="17">
        <v>12.1</v>
      </c>
      <c r="CG28" s="17">
        <v>0.7</v>
      </c>
      <c r="CH28" s="17">
        <v>0</v>
      </c>
      <c r="CI28" s="17"/>
      <c r="CJ28" s="17"/>
      <c r="CK28" s="17"/>
      <c r="CL28" s="17">
        <v>12.9</v>
      </c>
      <c r="CM28" s="17">
        <v>14.9</v>
      </c>
      <c r="CN28" s="17">
        <v>-2.4</v>
      </c>
      <c r="CO28" s="17"/>
      <c r="CP28" s="17"/>
      <c r="CQ28" s="17"/>
      <c r="CR28" s="17"/>
      <c r="CS28" s="17"/>
      <c r="CT28" s="17">
        <v>2.7</v>
      </c>
      <c r="CU28" s="17">
        <v>-3.4</v>
      </c>
      <c r="CV28" s="17"/>
      <c r="CW28" s="17">
        <v>-16.600000000000001</v>
      </c>
      <c r="CX28" s="17">
        <v>9.8000000000000007</v>
      </c>
      <c r="CY28" s="17"/>
      <c r="CZ28" s="17"/>
      <c r="DA28" s="17">
        <v>1.4</v>
      </c>
      <c r="DB28" s="17">
        <v>8.8679999999999995E-2</v>
      </c>
      <c r="DC28" s="17"/>
      <c r="DD28" s="17"/>
      <c r="DE28" s="17"/>
      <c r="DF28" s="17"/>
      <c r="DG28" s="17">
        <v>0</v>
      </c>
      <c r="DH28" s="17">
        <v>0.9</v>
      </c>
      <c r="DI28" s="17"/>
      <c r="DJ28" s="17"/>
      <c r="DK28" s="17">
        <v>0.2</v>
      </c>
      <c r="DL28" s="17">
        <v>0.6</v>
      </c>
      <c r="DM28" s="17"/>
      <c r="DN28" s="17">
        <v>-0.9</v>
      </c>
      <c r="DO28" s="17">
        <v>-2.2999999999999998</v>
      </c>
      <c r="DP28" s="17">
        <v>3.4</v>
      </c>
      <c r="DQ28" s="17">
        <v>-6.3</v>
      </c>
      <c r="DR28" s="17">
        <v>-0.7</v>
      </c>
      <c r="DS28" s="17">
        <v>0.1</v>
      </c>
      <c r="DT28" s="17">
        <v>0.4</v>
      </c>
      <c r="DU28" s="17">
        <v>0.3</v>
      </c>
      <c r="DV28" s="17">
        <v>0</v>
      </c>
      <c r="DW28" s="17">
        <v>-2.7</v>
      </c>
      <c r="DX28" s="17">
        <v>0.1</v>
      </c>
      <c r="DY28" s="17">
        <v>0.5</v>
      </c>
      <c r="DZ28" s="17">
        <v>-0.9</v>
      </c>
      <c r="EA28" s="17">
        <v>1.1000000000000001</v>
      </c>
      <c r="EB28" s="17">
        <v>4.5999999999999996</v>
      </c>
      <c r="EC28" s="17">
        <v>1.5</v>
      </c>
      <c r="ED28" s="17">
        <v>3.5</v>
      </c>
      <c r="EE28" s="17">
        <v>-2.2000000000000002</v>
      </c>
      <c r="EF28" s="17">
        <v>-1.3</v>
      </c>
      <c r="EG28" s="17">
        <v>0</v>
      </c>
      <c r="EH28" s="17">
        <v>0</v>
      </c>
      <c r="EI28" s="17">
        <v>2.6</v>
      </c>
      <c r="EJ28" s="17">
        <v>0</v>
      </c>
      <c r="EK28" s="17">
        <v>0</v>
      </c>
      <c r="EL28" s="17">
        <v>0.2</v>
      </c>
      <c r="EM28" s="17">
        <v>0.2</v>
      </c>
      <c r="EN28" s="17">
        <v>0.2</v>
      </c>
      <c r="EO28" s="17"/>
      <c r="EP28" s="17">
        <v>13.6</v>
      </c>
      <c r="EQ28" s="17">
        <v>1.8</v>
      </c>
      <c r="ER28" s="17">
        <v>29</v>
      </c>
      <c r="ES28" s="17">
        <v>-0.2</v>
      </c>
      <c r="ET28" s="17">
        <v>5.0999999999999996</v>
      </c>
      <c r="EU28" s="17">
        <v>0</v>
      </c>
      <c r="EV28" s="17">
        <v>-7.1</v>
      </c>
      <c r="EW28" s="17">
        <v>0.4</v>
      </c>
      <c r="EX28" s="17">
        <v>0.3</v>
      </c>
      <c r="EY28" s="17">
        <v>0.7</v>
      </c>
      <c r="EZ28" s="17">
        <v>0.6</v>
      </c>
      <c r="FA28" s="17">
        <v>1.5</v>
      </c>
      <c r="FB28" s="17">
        <v>1.2</v>
      </c>
      <c r="FC28" s="17">
        <v>1.4</v>
      </c>
      <c r="FD28" s="17">
        <v>2</v>
      </c>
      <c r="FE28" s="17">
        <v>8.8000000000000007</v>
      </c>
      <c r="FF28" s="17">
        <v>0.1</v>
      </c>
      <c r="FG28" s="17">
        <v>4.8</v>
      </c>
      <c r="FH28" s="17">
        <v>3.1</v>
      </c>
      <c r="FI28" s="17">
        <v>3.2</v>
      </c>
      <c r="FJ28" s="17">
        <v>3.58</v>
      </c>
      <c r="FK28" s="17">
        <v>482.26868000000002</v>
      </c>
      <c r="FL28" s="15"/>
      <c r="FM28" s="17">
        <v>0.59846999999999995</v>
      </c>
      <c r="FN28" s="17">
        <v>4.9000000000000002E-2</v>
      </c>
      <c r="FO28" s="17">
        <v>1.7995300000000001</v>
      </c>
      <c r="FP28" s="17">
        <v>1.8</v>
      </c>
      <c r="FQ28" s="17"/>
      <c r="FR28" s="17"/>
      <c r="FS28" s="17">
        <v>1.3</v>
      </c>
      <c r="FT28" s="17">
        <v>2.6</v>
      </c>
      <c r="FU28" s="17">
        <v>8.1470000000000002</v>
      </c>
    </row>
    <row r="29" spans="1:177" ht="24" customHeight="1" x14ac:dyDescent="0.3">
      <c r="A29" s="16" t="s">
        <v>83</v>
      </c>
      <c r="B29" s="16" t="s">
        <v>790</v>
      </c>
      <c r="C29" s="17">
        <v>40</v>
      </c>
      <c r="D29" s="17">
        <v>72.5</v>
      </c>
      <c r="E29" s="17">
        <v>24.6</v>
      </c>
      <c r="F29" s="17"/>
      <c r="G29" s="17"/>
      <c r="H29" s="17">
        <v>1.7</v>
      </c>
      <c r="I29" s="17">
        <v>28.7</v>
      </c>
      <c r="J29" s="17"/>
      <c r="K29" s="17"/>
      <c r="L29" s="17">
        <v>32.799999999999997</v>
      </c>
      <c r="M29" s="17">
        <v>24.7</v>
      </c>
      <c r="N29" s="17">
        <v>25.2</v>
      </c>
      <c r="O29" s="17">
        <v>46.2</v>
      </c>
      <c r="P29" s="17"/>
      <c r="Q29" s="17"/>
      <c r="R29" s="17">
        <v>-3.9</v>
      </c>
      <c r="S29" s="17">
        <v>0.1</v>
      </c>
      <c r="T29" s="17"/>
      <c r="U29" s="17"/>
      <c r="V29" s="17"/>
      <c r="W29" s="17"/>
      <c r="X29" s="17">
        <v>11.4</v>
      </c>
      <c r="Y29" s="17">
        <v>1.3</v>
      </c>
      <c r="Z29" s="17">
        <v>0.6</v>
      </c>
      <c r="AA29" s="17"/>
      <c r="AB29" s="17">
        <v>-3.1</v>
      </c>
      <c r="AC29" s="17">
        <v>6.4</v>
      </c>
      <c r="AD29" s="17">
        <v>22.5</v>
      </c>
      <c r="AE29" s="17"/>
      <c r="AF29" s="17"/>
      <c r="AG29" s="17"/>
      <c r="AH29" s="17"/>
      <c r="AI29" s="17">
        <v>18.100000000000001</v>
      </c>
      <c r="AJ29" s="17">
        <v>-19.100000000000001</v>
      </c>
      <c r="AK29" s="17"/>
      <c r="AL29" s="17"/>
      <c r="AM29" s="17"/>
      <c r="AN29" s="17">
        <v>-0.9</v>
      </c>
      <c r="AO29" s="17">
        <v>-19.7</v>
      </c>
      <c r="AP29" s="17">
        <v>5</v>
      </c>
      <c r="AQ29" s="17">
        <v>16.100000000000001</v>
      </c>
      <c r="AR29" s="17">
        <v>0</v>
      </c>
      <c r="AS29" s="17">
        <v>-1</v>
      </c>
      <c r="AT29" s="17">
        <v>2.6</v>
      </c>
      <c r="AU29" s="17">
        <v>0.9</v>
      </c>
      <c r="AV29" s="17"/>
      <c r="AW29" s="17"/>
      <c r="AX29" s="17"/>
      <c r="AY29" s="17">
        <v>6</v>
      </c>
      <c r="AZ29" s="17">
        <v>-0.7</v>
      </c>
      <c r="BA29" s="17">
        <v>-0.3</v>
      </c>
      <c r="BB29" s="17">
        <v>0.4</v>
      </c>
      <c r="BC29" s="17">
        <v>7.3</v>
      </c>
      <c r="BD29" s="17">
        <v>0.4</v>
      </c>
      <c r="BE29" s="17">
        <v>0.2</v>
      </c>
      <c r="BF29" s="17">
        <v>-0.4</v>
      </c>
      <c r="BG29" s="17"/>
      <c r="BH29" s="17"/>
      <c r="BI29" s="17">
        <v>-0.6</v>
      </c>
      <c r="BJ29" s="17"/>
      <c r="BK29" s="17"/>
      <c r="BL29" s="17">
        <v>0</v>
      </c>
      <c r="BM29" s="17"/>
      <c r="BN29" s="17"/>
      <c r="BO29" s="17"/>
      <c r="BP29" s="17">
        <v>1.2</v>
      </c>
      <c r="BQ29" s="17">
        <v>0</v>
      </c>
      <c r="BR29" s="17">
        <v>0</v>
      </c>
      <c r="BS29" s="17">
        <v>0</v>
      </c>
      <c r="BT29" s="17">
        <v>28.9</v>
      </c>
      <c r="BU29" s="17"/>
      <c r="BV29" s="17"/>
      <c r="BW29" s="17"/>
      <c r="BX29" s="17"/>
      <c r="BY29" s="17"/>
      <c r="BZ29" s="17"/>
      <c r="CA29" s="17"/>
      <c r="CB29" s="17">
        <v>0</v>
      </c>
      <c r="CC29" s="17">
        <v>-0.3</v>
      </c>
      <c r="CD29" s="17">
        <v>36.6</v>
      </c>
      <c r="CE29" s="17">
        <v>17.7</v>
      </c>
      <c r="CF29" s="17">
        <v>11.8</v>
      </c>
      <c r="CG29" s="17">
        <v>0.7</v>
      </c>
      <c r="CH29" s="17">
        <v>0.1</v>
      </c>
      <c r="CI29" s="17"/>
      <c r="CJ29" s="17"/>
      <c r="CK29" s="17"/>
      <c r="CL29" s="17">
        <v>15.4</v>
      </c>
      <c r="CM29" s="17">
        <v>17.399999999999999</v>
      </c>
      <c r="CN29" s="17">
        <v>1.3</v>
      </c>
      <c r="CO29" s="17"/>
      <c r="CP29" s="17"/>
      <c r="CQ29" s="17"/>
      <c r="CR29" s="17"/>
      <c r="CS29" s="17"/>
      <c r="CT29" s="17">
        <v>-5.2</v>
      </c>
      <c r="CU29" s="17">
        <v>-11.9</v>
      </c>
      <c r="CV29" s="17"/>
      <c r="CW29" s="17">
        <v>-16</v>
      </c>
      <c r="CX29" s="17">
        <v>9.8000000000000007</v>
      </c>
      <c r="CY29" s="17"/>
      <c r="CZ29" s="17"/>
      <c r="DA29" s="17">
        <v>1.4</v>
      </c>
      <c r="DB29" s="17">
        <v>9.6900000000000007E-3</v>
      </c>
      <c r="DC29" s="17"/>
      <c r="DD29" s="17"/>
      <c r="DE29" s="17"/>
      <c r="DF29" s="17"/>
      <c r="DG29" s="17">
        <v>-0.2</v>
      </c>
      <c r="DH29" s="17">
        <v>0.9</v>
      </c>
      <c r="DI29" s="17"/>
      <c r="DJ29" s="17"/>
      <c r="DK29" s="17">
        <v>0.2</v>
      </c>
      <c r="DL29" s="17">
        <v>0.6</v>
      </c>
      <c r="DM29" s="17"/>
      <c r="DN29" s="17">
        <v>-0.8</v>
      </c>
      <c r="DO29" s="17">
        <v>-2.2999999999999998</v>
      </c>
      <c r="DP29" s="17">
        <v>3.5</v>
      </c>
      <c r="DQ29" s="17">
        <v>-6.6</v>
      </c>
      <c r="DR29" s="17">
        <v>-1</v>
      </c>
      <c r="DS29" s="17">
        <v>0</v>
      </c>
      <c r="DT29" s="17">
        <v>0.4</v>
      </c>
      <c r="DU29" s="17">
        <v>0.3</v>
      </c>
      <c r="DV29" s="17">
        <v>0</v>
      </c>
      <c r="DW29" s="17">
        <v>-2.7</v>
      </c>
      <c r="DX29" s="17">
        <v>0.1</v>
      </c>
      <c r="DY29" s="17">
        <v>0.6</v>
      </c>
      <c r="DZ29" s="17">
        <v>-1</v>
      </c>
      <c r="EA29" s="17">
        <v>1.1000000000000001</v>
      </c>
      <c r="EB29" s="17">
        <v>4.9000000000000004</v>
      </c>
      <c r="EC29" s="17">
        <v>1.5</v>
      </c>
      <c r="ED29" s="17">
        <v>3.1</v>
      </c>
      <c r="EE29" s="17">
        <v>-0.5</v>
      </c>
      <c r="EF29" s="17">
        <v>1.1000000000000001</v>
      </c>
      <c r="EG29" s="17">
        <v>0.2</v>
      </c>
      <c r="EH29" s="17">
        <v>0.1</v>
      </c>
      <c r="EI29" s="17">
        <v>2.6</v>
      </c>
      <c r="EJ29" s="17">
        <v>0</v>
      </c>
      <c r="EK29" s="17">
        <v>0</v>
      </c>
      <c r="EL29" s="17">
        <v>0.2</v>
      </c>
      <c r="EM29" s="17">
        <v>0.2</v>
      </c>
      <c r="EN29" s="17">
        <v>0.2</v>
      </c>
      <c r="EO29" s="17"/>
      <c r="EP29" s="17">
        <v>13.8</v>
      </c>
      <c r="EQ29" s="17">
        <v>2.5</v>
      </c>
      <c r="ER29" s="17">
        <v>25.6</v>
      </c>
      <c r="ES29" s="17">
        <v>-0.2</v>
      </c>
      <c r="ET29" s="17">
        <v>5</v>
      </c>
      <c r="EU29" s="17">
        <v>0</v>
      </c>
      <c r="EV29" s="17">
        <v>-7.2</v>
      </c>
      <c r="EW29" s="17">
        <v>0.4</v>
      </c>
      <c r="EX29" s="17">
        <v>0.3</v>
      </c>
      <c r="EY29" s="17">
        <v>0.7</v>
      </c>
      <c r="EZ29" s="17">
        <v>0.6</v>
      </c>
      <c r="FA29" s="17">
        <v>2</v>
      </c>
      <c r="FB29" s="17">
        <v>1.2</v>
      </c>
      <c r="FC29" s="17">
        <v>1.4</v>
      </c>
      <c r="FD29" s="17">
        <v>2</v>
      </c>
      <c r="FE29" s="17">
        <v>7.6</v>
      </c>
      <c r="FF29" s="17">
        <v>0.1</v>
      </c>
      <c r="FG29" s="17">
        <v>5</v>
      </c>
      <c r="FH29" s="17">
        <v>3.3</v>
      </c>
      <c r="FI29" s="17">
        <v>2.7</v>
      </c>
      <c r="FJ29" s="17">
        <v>3.97</v>
      </c>
      <c r="FK29" s="17">
        <v>532.37968999999998</v>
      </c>
      <c r="FL29" s="15"/>
      <c r="FM29" s="17">
        <v>0.40725</v>
      </c>
      <c r="FN29" s="17">
        <v>0.222</v>
      </c>
      <c r="FO29" s="17">
        <v>1.48594</v>
      </c>
      <c r="FP29" s="17">
        <v>1.7</v>
      </c>
      <c r="FQ29" s="17"/>
      <c r="FR29" s="17"/>
      <c r="FS29" s="17">
        <v>1.1000000000000001</v>
      </c>
      <c r="FT29" s="17">
        <v>2.5</v>
      </c>
      <c r="FU29" s="17">
        <v>7.4151899999999999</v>
      </c>
    </row>
    <row r="30" spans="1:177" ht="24" customHeight="1" x14ac:dyDescent="0.3">
      <c r="A30" s="16" t="s">
        <v>83</v>
      </c>
      <c r="B30" s="16" t="s">
        <v>791</v>
      </c>
      <c r="C30" s="17">
        <v>40.299999999999997</v>
      </c>
      <c r="D30" s="17">
        <v>83.7</v>
      </c>
      <c r="E30" s="17">
        <v>26</v>
      </c>
      <c r="F30" s="17"/>
      <c r="G30" s="17"/>
      <c r="H30" s="17">
        <v>0.8</v>
      </c>
      <c r="I30" s="17">
        <v>29.9</v>
      </c>
      <c r="J30" s="17"/>
      <c r="K30" s="17"/>
      <c r="L30" s="17">
        <v>38</v>
      </c>
      <c r="M30" s="17">
        <v>27.8</v>
      </c>
      <c r="N30" s="17">
        <v>28.7</v>
      </c>
      <c r="O30" s="17">
        <v>50.6</v>
      </c>
      <c r="P30" s="17"/>
      <c r="Q30" s="17"/>
      <c r="R30" s="17">
        <v>2.5</v>
      </c>
      <c r="S30" s="17">
        <v>0.1</v>
      </c>
      <c r="T30" s="17"/>
      <c r="U30" s="17"/>
      <c r="V30" s="17"/>
      <c r="W30" s="17"/>
      <c r="X30" s="17">
        <v>12.6</v>
      </c>
      <c r="Y30" s="17">
        <v>1.1000000000000001</v>
      </c>
      <c r="Z30" s="17">
        <v>0.5</v>
      </c>
      <c r="AA30" s="17"/>
      <c r="AB30" s="17">
        <v>-3.1</v>
      </c>
      <c r="AC30" s="17">
        <v>6.2</v>
      </c>
      <c r="AD30" s="17">
        <v>24.5</v>
      </c>
      <c r="AE30" s="17"/>
      <c r="AF30" s="17"/>
      <c r="AG30" s="17"/>
      <c r="AH30" s="17"/>
      <c r="AI30" s="17">
        <v>21.1</v>
      </c>
      <c r="AJ30" s="17">
        <v>-21.7</v>
      </c>
      <c r="AK30" s="17"/>
      <c r="AL30" s="17"/>
      <c r="AM30" s="17"/>
      <c r="AN30" s="17">
        <v>-1.5</v>
      </c>
      <c r="AO30" s="17">
        <v>-18.8</v>
      </c>
      <c r="AP30" s="17">
        <v>5.7</v>
      </c>
      <c r="AQ30" s="17">
        <v>16.3</v>
      </c>
      <c r="AR30" s="17">
        <v>-0.2</v>
      </c>
      <c r="AS30" s="17">
        <v>-1.5</v>
      </c>
      <c r="AT30" s="17">
        <v>2.6</v>
      </c>
      <c r="AU30" s="17">
        <v>1.1000000000000001</v>
      </c>
      <c r="AV30" s="17"/>
      <c r="AW30" s="17"/>
      <c r="AX30" s="17"/>
      <c r="AY30" s="17">
        <v>5</v>
      </c>
      <c r="AZ30" s="17">
        <v>-0.7</v>
      </c>
      <c r="BA30" s="17">
        <v>-0.4</v>
      </c>
      <c r="BB30" s="17">
        <v>0.7</v>
      </c>
      <c r="BC30" s="17">
        <v>0.1</v>
      </c>
      <c r="BD30" s="17">
        <v>0.4</v>
      </c>
      <c r="BE30" s="17">
        <v>0.2</v>
      </c>
      <c r="BF30" s="17">
        <v>-0.2</v>
      </c>
      <c r="BG30" s="17"/>
      <c r="BH30" s="17"/>
      <c r="BI30" s="17">
        <v>1.1000000000000001</v>
      </c>
      <c r="BJ30" s="17"/>
      <c r="BK30" s="17"/>
      <c r="BL30" s="17">
        <v>0</v>
      </c>
      <c r="BM30" s="17"/>
      <c r="BN30" s="17"/>
      <c r="BO30" s="17"/>
      <c r="BP30" s="17">
        <v>2.8</v>
      </c>
      <c r="BQ30" s="17">
        <v>0</v>
      </c>
      <c r="BR30" s="17">
        <v>0</v>
      </c>
      <c r="BS30" s="17">
        <v>0</v>
      </c>
      <c r="BT30" s="17">
        <v>32.299999999999997</v>
      </c>
      <c r="BU30" s="17"/>
      <c r="BV30" s="17"/>
      <c r="BW30" s="17"/>
      <c r="BX30" s="17"/>
      <c r="BY30" s="17"/>
      <c r="BZ30" s="17"/>
      <c r="CA30" s="17"/>
      <c r="CB30" s="17">
        <v>0</v>
      </c>
      <c r="CC30" s="17">
        <v>-0.4</v>
      </c>
      <c r="CD30" s="17">
        <v>35.200000000000003</v>
      </c>
      <c r="CE30" s="17">
        <v>17.7</v>
      </c>
      <c r="CF30" s="17">
        <v>11.6</v>
      </c>
      <c r="CG30" s="17">
        <v>0.6</v>
      </c>
      <c r="CH30" s="17">
        <v>-0.2</v>
      </c>
      <c r="CI30" s="17"/>
      <c r="CJ30" s="17"/>
      <c r="CK30" s="17"/>
      <c r="CL30" s="17">
        <v>20</v>
      </c>
      <c r="CM30" s="17">
        <v>21.9</v>
      </c>
      <c r="CN30" s="17">
        <v>8.1999999999999993</v>
      </c>
      <c r="CO30" s="17"/>
      <c r="CP30" s="17"/>
      <c r="CQ30" s="17"/>
      <c r="CR30" s="17"/>
      <c r="CS30" s="17"/>
      <c r="CT30" s="17">
        <v>-1.7</v>
      </c>
      <c r="CU30" s="17">
        <v>-9.8000000000000007</v>
      </c>
      <c r="CV30" s="17"/>
      <c r="CW30" s="17">
        <v>-15.8</v>
      </c>
      <c r="CX30" s="17">
        <v>9.8000000000000007</v>
      </c>
      <c r="CY30" s="17"/>
      <c r="CZ30" s="17"/>
      <c r="DA30" s="17">
        <v>1.4</v>
      </c>
      <c r="DB30" s="17">
        <v>8.5569999999999993E-2</v>
      </c>
      <c r="DC30" s="17"/>
      <c r="DD30" s="17"/>
      <c r="DE30" s="17"/>
      <c r="DF30" s="17"/>
      <c r="DG30" s="17">
        <v>0</v>
      </c>
      <c r="DH30" s="17">
        <v>0.9</v>
      </c>
      <c r="DI30" s="17"/>
      <c r="DJ30" s="17"/>
      <c r="DK30" s="17">
        <v>0.3</v>
      </c>
      <c r="DL30" s="17">
        <v>0.5</v>
      </c>
      <c r="DM30" s="17"/>
      <c r="DN30" s="17">
        <v>-0.8</v>
      </c>
      <c r="DO30" s="17">
        <v>-2.2999999999999998</v>
      </c>
      <c r="DP30" s="17">
        <v>3.7</v>
      </c>
      <c r="DQ30" s="17">
        <v>-5.8</v>
      </c>
      <c r="DR30" s="17">
        <v>-2.1</v>
      </c>
      <c r="DS30" s="17">
        <v>0</v>
      </c>
      <c r="DT30" s="17">
        <v>0.4</v>
      </c>
      <c r="DU30" s="17">
        <v>0.2</v>
      </c>
      <c r="DV30" s="17">
        <v>0</v>
      </c>
      <c r="DW30" s="17">
        <v>-2.8</v>
      </c>
      <c r="DX30" s="17">
        <v>0.1</v>
      </c>
      <c r="DY30" s="17">
        <v>0.6</v>
      </c>
      <c r="DZ30" s="17">
        <v>-0.1</v>
      </c>
      <c r="EA30" s="17">
        <v>1.1000000000000001</v>
      </c>
      <c r="EB30" s="17">
        <v>7.6</v>
      </c>
      <c r="EC30" s="17">
        <v>0.4</v>
      </c>
      <c r="ED30" s="17">
        <v>3.6</v>
      </c>
      <c r="EE30" s="17">
        <v>1</v>
      </c>
      <c r="EF30" s="17">
        <v>2.6</v>
      </c>
      <c r="EG30" s="17">
        <v>0.4</v>
      </c>
      <c r="EH30" s="17">
        <v>0.4</v>
      </c>
      <c r="EI30" s="17">
        <v>2.5</v>
      </c>
      <c r="EJ30" s="17">
        <v>-0.2</v>
      </c>
      <c r="EK30" s="17">
        <v>0</v>
      </c>
      <c r="EL30" s="17">
        <v>0.2</v>
      </c>
      <c r="EM30" s="17">
        <v>0.2</v>
      </c>
      <c r="EN30" s="17">
        <v>0.2</v>
      </c>
      <c r="EO30" s="17"/>
      <c r="EP30" s="17">
        <v>13.7</v>
      </c>
      <c r="EQ30" s="17">
        <v>3</v>
      </c>
      <c r="ER30" s="17">
        <v>28.1</v>
      </c>
      <c r="ES30" s="17">
        <v>-0.2</v>
      </c>
      <c r="ET30" s="17">
        <v>6.2</v>
      </c>
      <c r="EU30" s="17">
        <v>0</v>
      </c>
      <c r="EV30" s="17">
        <v>-7.2</v>
      </c>
      <c r="EW30" s="17">
        <v>0.4</v>
      </c>
      <c r="EX30" s="17">
        <v>0.3</v>
      </c>
      <c r="EY30" s="17">
        <v>0.7</v>
      </c>
      <c r="EZ30" s="17">
        <v>0.6</v>
      </c>
      <c r="FA30" s="17">
        <v>2.5</v>
      </c>
      <c r="FB30" s="17">
        <v>1.2</v>
      </c>
      <c r="FC30" s="17">
        <v>1.4</v>
      </c>
      <c r="FD30" s="17">
        <v>1.9</v>
      </c>
      <c r="FE30" s="17">
        <v>4.4000000000000004</v>
      </c>
      <c r="FF30" s="17">
        <v>0</v>
      </c>
      <c r="FG30" s="17">
        <v>0.1</v>
      </c>
      <c r="FH30" s="17">
        <v>2.6</v>
      </c>
      <c r="FI30" s="17">
        <v>3.2</v>
      </c>
      <c r="FJ30" s="17">
        <v>4</v>
      </c>
      <c r="FK30" s="17">
        <v>592.88557000000003</v>
      </c>
      <c r="FL30" s="15"/>
      <c r="FM30" s="17">
        <v>0.48862</v>
      </c>
      <c r="FN30" s="17">
        <v>1.9E-2</v>
      </c>
      <c r="FO30" s="17">
        <v>1.61147</v>
      </c>
      <c r="FP30" s="17">
        <v>1.7</v>
      </c>
      <c r="FQ30" s="17"/>
      <c r="FR30" s="17"/>
      <c r="FS30" s="17">
        <v>0.5</v>
      </c>
      <c r="FT30" s="17">
        <v>2.5</v>
      </c>
      <c r="FU30" s="17">
        <v>6.8190900000000001</v>
      </c>
    </row>
    <row r="31" spans="1:177" ht="24" customHeight="1" x14ac:dyDescent="0.3">
      <c r="A31" s="16" t="s">
        <v>83</v>
      </c>
      <c r="B31" s="16" t="s">
        <v>792</v>
      </c>
      <c r="C31" s="17">
        <v>40.700000000000003</v>
      </c>
      <c r="D31" s="17">
        <v>91</v>
      </c>
      <c r="E31" s="17">
        <v>28.1</v>
      </c>
      <c r="F31" s="17"/>
      <c r="G31" s="17"/>
      <c r="H31" s="17">
        <v>0.1</v>
      </c>
      <c r="I31" s="17">
        <v>32.6</v>
      </c>
      <c r="J31" s="17"/>
      <c r="K31" s="17"/>
      <c r="L31" s="17">
        <v>32.9</v>
      </c>
      <c r="M31" s="17">
        <v>32.299999999999997</v>
      </c>
      <c r="N31" s="17">
        <v>35.799999999999997</v>
      </c>
      <c r="O31" s="17">
        <v>48.7</v>
      </c>
      <c r="P31" s="17"/>
      <c r="Q31" s="17"/>
      <c r="R31" s="17">
        <v>10.4</v>
      </c>
      <c r="S31" s="17">
        <v>0.4</v>
      </c>
      <c r="T31" s="17"/>
      <c r="U31" s="17"/>
      <c r="V31" s="17"/>
      <c r="W31" s="17"/>
      <c r="X31" s="17">
        <v>12.8</v>
      </c>
      <c r="Y31" s="17">
        <v>1.1000000000000001</v>
      </c>
      <c r="Z31" s="17">
        <v>0.6</v>
      </c>
      <c r="AA31" s="17"/>
      <c r="AB31" s="17">
        <v>-3.1</v>
      </c>
      <c r="AC31" s="17">
        <v>7.5</v>
      </c>
      <c r="AD31" s="17">
        <v>20.100000000000001</v>
      </c>
      <c r="AE31" s="17"/>
      <c r="AF31" s="17"/>
      <c r="AG31" s="17"/>
      <c r="AH31" s="17"/>
      <c r="AI31" s="17">
        <v>23.5</v>
      </c>
      <c r="AJ31" s="17">
        <v>-21.2</v>
      </c>
      <c r="AK31" s="17"/>
      <c r="AL31" s="17"/>
      <c r="AM31" s="17"/>
      <c r="AN31" s="17">
        <v>-1.7</v>
      </c>
      <c r="AO31" s="17">
        <v>-16</v>
      </c>
      <c r="AP31" s="17">
        <v>5.8</v>
      </c>
      <c r="AQ31" s="17">
        <v>14.7</v>
      </c>
      <c r="AR31" s="17">
        <v>0.7</v>
      </c>
      <c r="AS31" s="17">
        <v>-1</v>
      </c>
      <c r="AT31" s="17">
        <v>2.6</v>
      </c>
      <c r="AU31" s="17">
        <v>2</v>
      </c>
      <c r="AV31" s="17"/>
      <c r="AW31" s="17"/>
      <c r="AX31" s="17"/>
      <c r="AY31" s="17">
        <v>4.2</v>
      </c>
      <c r="AZ31" s="17">
        <v>-0.8</v>
      </c>
      <c r="BA31" s="17">
        <v>-0.2</v>
      </c>
      <c r="BB31" s="17">
        <v>3.6</v>
      </c>
      <c r="BC31" s="17">
        <v>0.6</v>
      </c>
      <c r="BD31" s="17">
        <v>0.4</v>
      </c>
      <c r="BE31" s="17">
        <v>0.2</v>
      </c>
      <c r="BF31" s="17">
        <v>7.3</v>
      </c>
      <c r="BG31" s="17"/>
      <c r="BH31" s="17"/>
      <c r="BI31" s="17">
        <v>2.4</v>
      </c>
      <c r="BJ31" s="17"/>
      <c r="BK31" s="17"/>
      <c r="BL31" s="17">
        <v>0</v>
      </c>
      <c r="BM31" s="17"/>
      <c r="BN31" s="17"/>
      <c r="BO31" s="17"/>
      <c r="BP31" s="17">
        <v>3.1</v>
      </c>
      <c r="BQ31" s="17">
        <v>0</v>
      </c>
      <c r="BR31" s="17">
        <v>0</v>
      </c>
      <c r="BS31" s="17">
        <v>0</v>
      </c>
      <c r="BT31" s="17">
        <v>31.4</v>
      </c>
      <c r="BU31" s="17"/>
      <c r="BV31" s="17"/>
      <c r="BW31" s="17"/>
      <c r="BX31" s="17"/>
      <c r="BY31" s="17"/>
      <c r="BZ31" s="17"/>
      <c r="CA31" s="17"/>
      <c r="CB31" s="17">
        <v>0.2</v>
      </c>
      <c r="CC31" s="17">
        <v>-0.4</v>
      </c>
      <c r="CD31" s="17">
        <v>36.299999999999997</v>
      </c>
      <c r="CE31" s="17">
        <v>17</v>
      </c>
      <c r="CF31" s="17">
        <v>11.1</v>
      </c>
      <c r="CG31" s="17">
        <v>0.8</v>
      </c>
      <c r="CH31" s="17">
        <v>0.2</v>
      </c>
      <c r="CI31" s="17"/>
      <c r="CJ31" s="17"/>
      <c r="CK31" s="17"/>
      <c r="CL31" s="17">
        <v>22</v>
      </c>
      <c r="CM31" s="17">
        <v>24.3</v>
      </c>
      <c r="CN31" s="17">
        <v>10.9</v>
      </c>
      <c r="CO31" s="17"/>
      <c r="CP31" s="17"/>
      <c r="CQ31" s="17"/>
      <c r="CR31" s="17"/>
      <c r="CS31" s="17"/>
      <c r="CT31" s="17">
        <v>1.6</v>
      </c>
      <c r="CU31" s="17">
        <v>-7.8</v>
      </c>
      <c r="CV31" s="17"/>
      <c r="CW31" s="17">
        <v>-15.5</v>
      </c>
      <c r="CX31" s="17">
        <v>9.4</v>
      </c>
      <c r="CY31" s="17"/>
      <c r="CZ31" s="17"/>
      <c r="DA31" s="17">
        <v>1.4</v>
      </c>
      <c r="DB31" s="17">
        <v>0.10541</v>
      </c>
      <c r="DC31" s="17"/>
      <c r="DD31" s="17"/>
      <c r="DE31" s="17"/>
      <c r="DF31" s="17"/>
      <c r="DG31" s="17">
        <v>0</v>
      </c>
      <c r="DH31" s="17">
        <v>0.9</v>
      </c>
      <c r="DI31" s="17"/>
      <c r="DJ31" s="17"/>
      <c r="DK31" s="17">
        <v>0.3</v>
      </c>
      <c r="DL31" s="17">
        <v>0.6</v>
      </c>
      <c r="DM31" s="17"/>
      <c r="DN31" s="17">
        <v>-0.8</v>
      </c>
      <c r="DO31" s="17">
        <v>-2.2999999999999998</v>
      </c>
      <c r="DP31" s="17">
        <v>3.3</v>
      </c>
      <c r="DQ31" s="17">
        <v>-6.7</v>
      </c>
      <c r="DR31" s="17">
        <v>-3.6</v>
      </c>
      <c r="DS31" s="17">
        <v>0.1</v>
      </c>
      <c r="DT31" s="17">
        <v>0.5</v>
      </c>
      <c r="DU31" s="17">
        <v>0.3</v>
      </c>
      <c r="DV31" s="17">
        <v>0</v>
      </c>
      <c r="DW31" s="17">
        <v>-2.8</v>
      </c>
      <c r="DX31" s="17">
        <v>0.1</v>
      </c>
      <c r="DY31" s="17">
        <v>0.6</v>
      </c>
      <c r="DZ31" s="17">
        <v>0</v>
      </c>
      <c r="EA31" s="17">
        <v>1.2</v>
      </c>
      <c r="EB31" s="17">
        <v>4.9000000000000004</v>
      </c>
      <c r="EC31" s="17">
        <v>0</v>
      </c>
      <c r="ED31" s="17">
        <v>3.7</v>
      </c>
      <c r="EE31" s="17">
        <v>0.8</v>
      </c>
      <c r="EF31" s="17">
        <v>2.5</v>
      </c>
      <c r="EG31" s="17">
        <v>0.4</v>
      </c>
      <c r="EH31" s="17">
        <v>0.3</v>
      </c>
      <c r="EI31" s="17">
        <v>2.6</v>
      </c>
      <c r="EJ31" s="17">
        <v>0</v>
      </c>
      <c r="EK31" s="17">
        <v>0</v>
      </c>
      <c r="EL31" s="17">
        <v>0.2</v>
      </c>
      <c r="EM31" s="17">
        <v>0.2</v>
      </c>
      <c r="EN31" s="17">
        <v>0.2</v>
      </c>
      <c r="EO31" s="17"/>
      <c r="EP31" s="17">
        <v>13.5</v>
      </c>
      <c r="EQ31" s="17">
        <v>3.1</v>
      </c>
      <c r="ER31" s="17">
        <v>23.5</v>
      </c>
      <c r="ES31" s="17">
        <v>-0.2</v>
      </c>
      <c r="ET31" s="17">
        <v>4.5</v>
      </c>
      <c r="EU31" s="17">
        <v>0</v>
      </c>
      <c r="EV31" s="17">
        <v>-7.4</v>
      </c>
      <c r="EW31" s="17">
        <v>0.4</v>
      </c>
      <c r="EX31" s="17">
        <v>0.3</v>
      </c>
      <c r="EY31" s="17">
        <v>0.7</v>
      </c>
      <c r="EZ31" s="17">
        <v>0.6</v>
      </c>
      <c r="FA31" s="17">
        <v>2.8</v>
      </c>
      <c r="FB31" s="17">
        <v>0.8</v>
      </c>
      <c r="FC31" s="17">
        <v>1.4</v>
      </c>
      <c r="FD31" s="17">
        <v>2</v>
      </c>
      <c r="FE31" s="17">
        <v>4.4000000000000004</v>
      </c>
      <c r="FF31" s="17">
        <v>0</v>
      </c>
      <c r="FG31" s="17">
        <v>1.3</v>
      </c>
      <c r="FH31" s="17">
        <v>0.8</v>
      </c>
      <c r="FI31" s="17">
        <v>3.6</v>
      </c>
      <c r="FJ31" s="17">
        <v>3.97</v>
      </c>
      <c r="FK31" s="17">
        <v>632.77540999999997</v>
      </c>
      <c r="FL31" s="15"/>
      <c r="FM31" s="17">
        <v>0.70787</v>
      </c>
      <c r="FN31" s="17">
        <v>0.25900000000000001</v>
      </c>
      <c r="FO31" s="17">
        <v>1.69259</v>
      </c>
      <c r="FP31" s="17">
        <v>1.6</v>
      </c>
      <c r="FQ31" s="17"/>
      <c r="FR31" s="17"/>
      <c r="FS31" s="17">
        <v>-0.1</v>
      </c>
      <c r="FT31" s="17">
        <v>2.4</v>
      </c>
      <c r="FU31" s="17">
        <v>6.5594599999999996</v>
      </c>
    </row>
    <row r="32" spans="1:177" ht="24" customHeight="1" x14ac:dyDescent="0.3">
      <c r="A32" s="16" t="s">
        <v>83</v>
      </c>
      <c r="B32" s="16" t="s">
        <v>793</v>
      </c>
      <c r="C32" s="17">
        <v>38.700000000000003</v>
      </c>
      <c r="D32" s="17">
        <v>111.5</v>
      </c>
      <c r="E32" s="17">
        <v>31.2</v>
      </c>
      <c r="F32" s="17"/>
      <c r="G32" s="17"/>
      <c r="H32" s="17">
        <v>2.8</v>
      </c>
      <c r="I32" s="17">
        <v>35.6</v>
      </c>
      <c r="J32" s="17"/>
      <c r="K32" s="17"/>
      <c r="L32" s="17">
        <v>42.9</v>
      </c>
      <c r="M32" s="17">
        <v>34.799999999999997</v>
      </c>
      <c r="N32" s="17">
        <v>35.299999999999997</v>
      </c>
      <c r="O32" s="17">
        <v>58.1</v>
      </c>
      <c r="P32" s="17"/>
      <c r="Q32" s="17"/>
      <c r="R32" s="17">
        <v>0.8</v>
      </c>
      <c r="S32" s="17">
        <v>0</v>
      </c>
      <c r="T32" s="17"/>
      <c r="U32" s="17"/>
      <c r="V32" s="17"/>
      <c r="W32" s="17"/>
      <c r="X32" s="17">
        <v>14.9</v>
      </c>
      <c r="Y32" s="17">
        <v>1.2</v>
      </c>
      <c r="Z32" s="17">
        <v>0.6</v>
      </c>
      <c r="AA32" s="17"/>
      <c r="AB32" s="17">
        <v>-3.1</v>
      </c>
      <c r="AC32" s="17">
        <v>7.5</v>
      </c>
      <c r="AD32" s="17">
        <v>20.399999999999999</v>
      </c>
      <c r="AE32" s="17"/>
      <c r="AF32" s="17"/>
      <c r="AG32" s="17"/>
      <c r="AH32" s="17"/>
      <c r="AI32" s="17">
        <v>23.7</v>
      </c>
      <c r="AJ32" s="17">
        <v>-18.3</v>
      </c>
      <c r="AK32" s="17"/>
      <c r="AL32" s="17"/>
      <c r="AM32" s="17"/>
      <c r="AN32" s="17">
        <v>-1.4</v>
      </c>
      <c r="AO32" s="17">
        <v>0</v>
      </c>
      <c r="AP32" s="17">
        <v>4.5</v>
      </c>
      <c r="AQ32" s="17">
        <v>16.600000000000001</v>
      </c>
      <c r="AR32" s="17">
        <v>-0.1</v>
      </c>
      <c r="AS32" s="17">
        <v>-1.2</v>
      </c>
      <c r="AT32" s="17">
        <v>2.6</v>
      </c>
      <c r="AU32" s="17">
        <v>0.9</v>
      </c>
      <c r="AV32" s="17"/>
      <c r="AW32" s="17"/>
      <c r="AX32" s="17"/>
      <c r="AY32" s="17">
        <v>5.7</v>
      </c>
      <c r="AZ32" s="17">
        <v>-0.8</v>
      </c>
      <c r="BA32" s="17">
        <v>-0.4</v>
      </c>
      <c r="BB32" s="17">
        <v>-2</v>
      </c>
      <c r="BC32" s="17">
        <v>0.3</v>
      </c>
      <c r="BD32" s="17">
        <v>0.4</v>
      </c>
      <c r="BE32" s="17">
        <v>0.2</v>
      </c>
      <c r="BF32" s="17">
        <v>-0.4</v>
      </c>
      <c r="BG32" s="17"/>
      <c r="BH32" s="17"/>
      <c r="BI32" s="17">
        <v>4.0999999999999996</v>
      </c>
      <c r="BJ32" s="17"/>
      <c r="BK32" s="17"/>
      <c r="BL32" s="17">
        <v>0</v>
      </c>
      <c r="BM32" s="17"/>
      <c r="BN32" s="17"/>
      <c r="BO32" s="17"/>
      <c r="BP32" s="17">
        <v>2.9</v>
      </c>
      <c r="BQ32" s="17">
        <v>0</v>
      </c>
      <c r="BR32" s="17">
        <v>0</v>
      </c>
      <c r="BS32" s="17">
        <v>0</v>
      </c>
      <c r="BT32" s="17">
        <v>40</v>
      </c>
      <c r="BU32" s="17"/>
      <c r="BV32" s="17"/>
      <c r="BW32" s="17"/>
      <c r="BX32" s="17"/>
      <c r="BY32" s="17"/>
      <c r="BZ32" s="17"/>
      <c r="CA32" s="17"/>
      <c r="CB32" s="17">
        <v>0.2</v>
      </c>
      <c r="CC32" s="17">
        <v>-0.2</v>
      </c>
      <c r="CD32" s="17">
        <v>36.1</v>
      </c>
      <c r="CE32" s="17">
        <v>17.7</v>
      </c>
      <c r="CF32" s="17">
        <v>12.1</v>
      </c>
      <c r="CG32" s="17">
        <v>0.6</v>
      </c>
      <c r="CH32" s="17">
        <v>0.1</v>
      </c>
      <c r="CI32" s="17"/>
      <c r="CJ32" s="17"/>
      <c r="CK32" s="17"/>
      <c r="CL32" s="17">
        <v>27.8</v>
      </c>
      <c r="CM32" s="17">
        <v>29.7</v>
      </c>
      <c r="CN32" s="17">
        <v>19.899999999999999</v>
      </c>
      <c r="CO32" s="17"/>
      <c r="CP32" s="17"/>
      <c r="CQ32" s="17"/>
      <c r="CR32" s="17"/>
      <c r="CS32" s="17"/>
      <c r="CT32" s="17">
        <v>7</v>
      </c>
      <c r="CU32" s="17">
        <v>-4.5999999999999996</v>
      </c>
      <c r="CV32" s="17"/>
      <c r="CW32" s="17">
        <v>-14.7</v>
      </c>
      <c r="CX32" s="17">
        <v>9.4</v>
      </c>
      <c r="CY32" s="17"/>
      <c r="CZ32" s="17"/>
      <c r="DA32" s="17">
        <v>1.4</v>
      </c>
      <c r="DB32" s="17">
        <v>8.1930000000000003E-2</v>
      </c>
      <c r="DC32" s="17"/>
      <c r="DD32" s="17"/>
      <c r="DE32" s="17"/>
      <c r="DF32" s="17"/>
      <c r="DG32" s="17">
        <v>0.1</v>
      </c>
      <c r="DH32" s="17">
        <v>0.9</v>
      </c>
      <c r="DI32" s="17"/>
      <c r="DJ32" s="17"/>
      <c r="DK32" s="17">
        <v>0.4</v>
      </c>
      <c r="DL32" s="17">
        <v>0.6</v>
      </c>
      <c r="DM32" s="17"/>
      <c r="DN32" s="17">
        <v>-0.8</v>
      </c>
      <c r="DO32" s="17">
        <v>-2.2999999999999998</v>
      </c>
      <c r="DP32" s="17">
        <v>3.7</v>
      </c>
      <c r="DQ32" s="17">
        <v>-5.3</v>
      </c>
      <c r="DR32" s="17">
        <v>-3.2</v>
      </c>
      <c r="DS32" s="17">
        <v>0</v>
      </c>
      <c r="DT32" s="17">
        <v>0.4</v>
      </c>
      <c r="DU32" s="17">
        <v>0.2</v>
      </c>
      <c r="DV32" s="17">
        <v>0</v>
      </c>
      <c r="DW32" s="17">
        <v>-2.7</v>
      </c>
      <c r="DX32" s="17">
        <v>0.2</v>
      </c>
      <c r="DY32" s="17">
        <v>0.7</v>
      </c>
      <c r="DZ32" s="17">
        <v>0.4</v>
      </c>
      <c r="EA32" s="17">
        <v>1.1000000000000001</v>
      </c>
      <c r="EB32" s="17">
        <v>2</v>
      </c>
      <c r="EC32" s="17">
        <v>0</v>
      </c>
      <c r="ED32" s="17">
        <v>3.8</v>
      </c>
      <c r="EE32" s="17">
        <v>-0.9</v>
      </c>
      <c r="EF32" s="17">
        <v>0.9</v>
      </c>
      <c r="EG32" s="17">
        <v>0.1</v>
      </c>
      <c r="EH32" s="17">
        <v>0.1</v>
      </c>
      <c r="EI32" s="17">
        <v>2.6</v>
      </c>
      <c r="EJ32" s="17">
        <v>0</v>
      </c>
      <c r="EK32" s="17">
        <v>0</v>
      </c>
      <c r="EL32" s="17">
        <v>0.2</v>
      </c>
      <c r="EM32" s="17">
        <v>0.2</v>
      </c>
      <c r="EN32" s="17">
        <v>0.2</v>
      </c>
      <c r="EO32" s="17"/>
      <c r="EP32" s="17">
        <v>13.4</v>
      </c>
      <c r="EQ32" s="17">
        <v>3.2</v>
      </c>
      <c r="ER32" s="17">
        <v>27.8</v>
      </c>
      <c r="ES32" s="17">
        <v>-0.1</v>
      </c>
      <c r="ET32" s="17">
        <v>5.2</v>
      </c>
      <c r="EU32" s="17">
        <v>0</v>
      </c>
      <c r="EV32" s="17">
        <v>-7.5</v>
      </c>
      <c r="EW32" s="17">
        <v>0.4</v>
      </c>
      <c r="EX32" s="17">
        <v>0.3</v>
      </c>
      <c r="EY32" s="17">
        <v>0.8</v>
      </c>
      <c r="EZ32" s="17">
        <v>0.5</v>
      </c>
      <c r="FA32" s="17">
        <v>3.1</v>
      </c>
      <c r="FB32" s="17">
        <v>0.8</v>
      </c>
      <c r="FC32" s="17">
        <v>1.4</v>
      </c>
      <c r="FD32" s="17">
        <v>1.8</v>
      </c>
      <c r="FE32" s="17">
        <v>4.4000000000000004</v>
      </c>
      <c r="FF32" s="17">
        <v>0.1</v>
      </c>
      <c r="FG32" s="17">
        <v>2.8</v>
      </c>
      <c r="FH32" s="17">
        <v>0.7</v>
      </c>
      <c r="FI32" s="17">
        <v>3.8</v>
      </c>
      <c r="FJ32" s="17">
        <v>4.51</v>
      </c>
      <c r="FK32" s="17">
        <v>724.09193000000005</v>
      </c>
      <c r="FL32" s="15"/>
      <c r="FM32" s="17">
        <v>0.59489999999999998</v>
      </c>
      <c r="FN32" s="17">
        <v>-0.40400000000000003</v>
      </c>
      <c r="FO32" s="17">
        <v>1.7375</v>
      </c>
      <c r="FP32" s="17">
        <v>1.7</v>
      </c>
      <c r="FQ32" s="17"/>
      <c r="FR32" s="17"/>
      <c r="FS32" s="17">
        <v>0</v>
      </c>
      <c r="FT32" s="17">
        <v>2.5</v>
      </c>
      <c r="FU32" s="17">
        <v>6.1284000000000001</v>
      </c>
    </row>
    <row r="33" spans="1:177" ht="24" customHeight="1" x14ac:dyDescent="0.3">
      <c r="A33" s="16" t="s">
        <v>83</v>
      </c>
      <c r="B33" s="16" t="s">
        <v>794</v>
      </c>
      <c r="C33" s="17">
        <v>41</v>
      </c>
      <c r="D33" s="17">
        <v>120.9</v>
      </c>
      <c r="E33" s="17">
        <v>32.799999999999997</v>
      </c>
      <c r="F33" s="17"/>
      <c r="G33" s="17"/>
      <c r="H33" s="17">
        <v>2.9</v>
      </c>
      <c r="I33" s="17">
        <v>28.2</v>
      </c>
      <c r="J33" s="17"/>
      <c r="K33" s="17"/>
      <c r="L33" s="17">
        <v>45.2</v>
      </c>
      <c r="M33" s="17">
        <v>38.6</v>
      </c>
      <c r="N33" s="17">
        <v>39.5</v>
      </c>
      <c r="O33" s="17">
        <v>57.7</v>
      </c>
      <c r="P33" s="17"/>
      <c r="Q33" s="17"/>
      <c r="R33" s="17">
        <v>15.7</v>
      </c>
      <c r="S33" s="17">
        <v>0.3</v>
      </c>
      <c r="T33" s="17"/>
      <c r="U33" s="17"/>
      <c r="V33" s="17"/>
      <c r="W33" s="17"/>
      <c r="X33" s="17">
        <v>15.4</v>
      </c>
      <c r="Y33" s="17">
        <v>1.3</v>
      </c>
      <c r="Z33" s="17">
        <v>0.5</v>
      </c>
      <c r="AA33" s="17"/>
      <c r="AB33" s="17">
        <v>-3</v>
      </c>
      <c r="AC33" s="17">
        <v>7.6</v>
      </c>
      <c r="AD33" s="17">
        <v>20.7</v>
      </c>
      <c r="AE33" s="17"/>
      <c r="AF33" s="17"/>
      <c r="AG33" s="17"/>
      <c r="AH33" s="17"/>
      <c r="AI33" s="17">
        <v>17.600000000000001</v>
      </c>
      <c r="AJ33" s="17">
        <v>-10.199999999999999</v>
      </c>
      <c r="AK33" s="17"/>
      <c r="AL33" s="17"/>
      <c r="AM33" s="17"/>
      <c r="AN33" s="17">
        <v>-1.6</v>
      </c>
      <c r="AO33" s="17">
        <v>0</v>
      </c>
      <c r="AP33" s="17">
        <v>3.6</v>
      </c>
      <c r="AQ33" s="17">
        <v>15.9</v>
      </c>
      <c r="AR33" s="17">
        <v>3</v>
      </c>
      <c r="AS33" s="17">
        <v>-1.4</v>
      </c>
      <c r="AT33" s="17">
        <v>2.6</v>
      </c>
      <c r="AU33" s="17">
        <v>1.4</v>
      </c>
      <c r="AV33" s="17"/>
      <c r="AW33" s="17"/>
      <c r="AX33" s="17"/>
      <c r="AY33" s="17">
        <v>7.6</v>
      </c>
      <c r="AZ33" s="17">
        <v>-1.3</v>
      </c>
      <c r="BA33" s="17">
        <v>-0.4</v>
      </c>
      <c r="BB33" s="17">
        <v>0.6</v>
      </c>
      <c r="BC33" s="17">
        <v>0.8</v>
      </c>
      <c r="BD33" s="17">
        <v>0.4</v>
      </c>
      <c r="BE33" s="17">
        <v>0.2</v>
      </c>
      <c r="BF33" s="17">
        <v>2.2000000000000002</v>
      </c>
      <c r="BG33" s="17"/>
      <c r="BH33" s="17"/>
      <c r="BI33" s="17">
        <v>4.4000000000000004</v>
      </c>
      <c r="BJ33" s="17"/>
      <c r="BK33" s="17"/>
      <c r="BL33" s="17">
        <v>0</v>
      </c>
      <c r="BM33" s="17"/>
      <c r="BN33" s="17"/>
      <c r="BO33" s="17"/>
      <c r="BP33" s="17">
        <v>-0.6</v>
      </c>
      <c r="BQ33" s="17">
        <v>0</v>
      </c>
      <c r="BR33" s="17">
        <v>0</v>
      </c>
      <c r="BS33" s="17">
        <v>0</v>
      </c>
      <c r="BT33" s="17">
        <v>35</v>
      </c>
      <c r="BU33" s="17"/>
      <c r="BV33" s="17"/>
      <c r="BW33" s="17"/>
      <c r="BX33" s="17"/>
      <c r="BY33" s="17"/>
      <c r="BZ33" s="17"/>
      <c r="CA33" s="17"/>
      <c r="CB33" s="17">
        <v>0</v>
      </c>
      <c r="CC33" s="17">
        <v>-0.4</v>
      </c>
      <c r="CD33" s="17">
        <v>51.2</v>
      </c>
      <c r="CE33" s="17">
        <v>27</v>
      </c>
      <c r="CF33" s="17">
        <v>11.7</v>
      </c>
      <c r="CG33" s="17">
        <v>0.7</v>
      </c>
      <c r="CH33" s="17">
        <v>0</v>
      </c>
      <c r="CI33" s="17"/>
      <c r="CJ33" s="17"/>
      <c r="CK33" s="17"/>
      <c r="CL33" s="17">
        <v>26.2</v>
      </c>
      <c r="CM33" s="17">
        <v>28.4</v>
      </c>
      <c r="CN33" s="17">
        <v>17.3</v>
      </c>
      <c r="CO33" s="17"/>
      <c r="CP33" s="17"/>
      <c r="CQ33" s="17"/>
      <c r="CR33" s="17"/>
      <c r="CS33" s="17"/>
      <c r="CT33" s="17">
        <v>8.4</v>
      </c>
      <c r="CU33" s="17">
        <v>-3.8</v>
      </c>
      <c r="CV33" s="17"/>
      <c r="CW33" s="17">
        <v>-14.9</v>
      </c>
      <c r="CX33" s="17">
        <v>9.6</v>
      </c>
      <c r="CY33" s="17"/>
      <c r="CZ33" s="17"/>
      <c r="DA33" s="17">
        <v>1.4</v>
      </c>
      <c r="DB33" s="17">
        <v>-2.7810000000000001E-2</v>
      </c>
      <c r="DC33" s="17"/>
      <c r="DD33" s="17"/>
      <c r="DE33" s="17"/>
      <c r="DF33" s="17"/>
      <c r="DG33" s="17">
        <v>0</v>
      </c>
      <c r="DH33" s="17">
        <v>0.9</v>
      </c>
      <c r="DI33" s="17"/>
      <c r="DJ33" s="17"/>
      <c r="DK33" s="17">
        <v>0.5</v>
      </c>
      <c r="DL33" s="17">
        <v>0.6</v>
      </c>
      <c r="DM33" s="17"/>
      <c r="DN33" s="17">
        <v>-0.8</v>
      </c>
      <c r="DO33" s="17">
        <v>-2.2000000000000002</v>
      </c>
      <c r="DP33" s="17">
        <v>3.8</v>
      </c>
      <c r="DQ33" s="17">
        <v>-5.0999999999999996</v>
      </c>
      <c r="DR33" s="17">
        <v>-3.5</v>
      </c>
      <c r="DS33" s="17">
        <v>0.1</v>
      </c>
      <c r="DT33" s="17">
        <v>0.5</v>
      </c>
      <c r="DU33" s="17">
        <v>0.2</v>
      </c>
      <c r="DV33" s="17">
        <v>0</v>
      </c>
      <c r="DW33" s="17">
        <v>-2.6</v>
      </c>
      <c r="DX33" s="17">
        <v>0</v>
      </c>
      <c r="DY33" s="17">
        <v>0.7</v>
      </c>
      <c r="DZ33" s="17">
        <v>0.8</v>
      </c>
      <c r="EA33" s="17">
        <v>1.1000000000000001</v>
      </c>
      <c r="EB33" s="17">
        <v>0.2</v>
      </c>
      <c r="EC33" s="17">
        <v>0.6</v>
      </c>
      <c r="ED33" s="17">
        <v>4</v>
      </c>
      <c r="EE33" s="17">
        <v>-0.4</v>
      </c>
      <c r="EF33" s="17">
        <v>1.1000000000000001</v>
      </c>
      <c r="EG33" s="17">
        <v>0.2</v>
      </c>
      <c r="EH33" s="17">
        <v>0.1</v>
      </c>
      <c r="EI33" s="17">
        <v>2.7</v>
      </c>
      <c r="EJ33" s="17">
        <v>0.2</v>
      </c>
      <c r="EK33" s="17">
        <v>0</v>
      </c>
      <c r="EL33" s="17">
        <v>0.2</v>
      </c>
      <c r="EM33" s="17">
        <v>0.2</v>
      </c>
      <c r="EN33" s="17">
        <v>0.2</v>
      </c>
      <c r="EO33" s="17"/>
      <c r="EP33" s="17">
        <v>13.4</v>
      </c>
      <c r="EQ33" s="17">
        <v>3.4</v>
      </c>
      <c r="ER33" s="17">
        <v>25.7</v>
      </c>
      <c r="ES33" s="17">
        <v>-0.2</v>
      </c>
      <c r="ET33" s="17">
        <v>4.5</v>
      </c>
      <c r="EU33" s="17">
        <v>0</v>
      </c>
      <c r="EV33" s="17">
        <v>-5.6</v>
      </c>
      <c r="EW33" s="17">
        <v>0.4</v>
      </c>
      <c r="EX33" s="17">
        <v>0.3</v>
      </c>
      <c r="EY33" s="17">
        <v>0.7</v>
      </c>
      <c r="EZ33" s="17">
        <v>0.5</v>
      </c>
      <c r="FA33" s="17">
        <v>3.2</v>
      </c>
      <c r="FB33" s="17">
        <v>0.8</v>
      </c>
      <c r="FC33" s="17">
        <v>1.4</v>
      </c>
      <c r="FD33" s="17">
        <v>2</v>
      </c>
      <c r="FE33" s="17">
        <v>4.5</v>
      </c>
      <c r="FF33" s="17">
        <v>0</v>
      </c>
      <c r="FG33" s="17">
        <v>2.5</v>
      </c>
      <c r="FH33" s="17">
        <v>0.7</v>
      </c>
      <c r="FI33" s="17">
        <v>4.0999999999999996</v>
      </c>
      <c r="FJ33" s="17">
        <v>4.5199999999999996</v>
      </c>
      <c r="FK33" s="17">
        <v>778.99219000000005</v>
      </c>
      <c r="FL33" s="15"/>
      <c r="FM33" s="17">
        <v>0.22241</v>
      </c>
      <c r="FN33" s="17">
        <v>-0.182</v>
      </c>
      <c r="FO33" s="17">
        <v>1.92591</v>
      </c>
      <c r="FP33" s="17">
        <v>1.7</v>
      </c>
      <c r="FQ33" s="17"/>
      <c r="FR33" s="17"/>
      <c r="FS33" s="17">
        <v>0.2</v>
      </c>
      <c r="FT33" s="17">
        <v>2.5</v>
      </c>
      <c r="FU33" s="17">
        <v>6.36632</v>
      </c>
    </row>
    <row r="34" spans="1:177" ht="24" customHeight="1" x14ac:dyDescent="0.3">
      <c r="A34" s="18" t="s">
        <v>83</v>
      </c>
      <c r="B34" s="18" t="s">
        <v>795</v>
      </c>
      <c r="C34" s="19">
        <v>37.799999999999997</v>
      </c>
      <c r="D34" s="19">
        <v>102.4</v>
      </c>
      <c r="E34" s="19">
        <v>30</v>
      </c>
      <c r="F34" s="19"/>
      <c r="G34" s="19"/>
      <c r="H34" s="19">
        <v>2.2999999999999998</v>
      </c>
      <c r="I34" s="19">
        <v>24.9</v>
      </c>
      <c r="J34" s="19"/>
      <c r="K34" s="19"/>
      <c r="L34" s="19">
        <v>38.4</v>
      </c>
      <c r="M34" s="19">
        <v>26.1</v>
      </c>
      <c r="N34" s="19">
        <v>27</v>
      </c>
      <c r="O34" s="19">
        <v>53.7</v>
      </c>
      <c r="P34" s="19"/>
      <c r="Q34" s="19"/>
      <c r="R34" s="19">
        <v>16.899999999999999</v>
      </c>
      <c r="S34" s="19">
        <v>-0.1</v>
      </c>
      <c r="T34" s="19"/>
      <c r="U34" s="19"/>
      <c r="V34" s="19"/>
      <c r="W34" s="19"/>
      <c r="X34" s="19">
        <v>12.6</v>
      </c>
      <c r="Y34" s="19">
        <v>1.4</v>
      </c>
      <c r="Z34" s="19">
        <v>0.7</v>
      </c>
      <c r="AA34" s="19"/>
      <c r="AB34" s="19">
        <v>-2.9</v>
      </c>
      <c r="AC34" s="19">
        <v>7.4</v>
      </c>
      <c r="AD34" s="19">
        <v>19.5</v>
      </c>
      <c r="AE34" s="19"/>
      <c r="AF34" s="19"/>
      <c r="AG34" s="19"/>
      <c r="AH34" s="19"/>
      <c r="AI34" s="19">
        <v>15.5</v>
      </c>
      <c r="AJ34" s="19">
        <v>-11.6</v>
      </c>
      <c r="AK34" s="19"/>
      <c r="AL34" s="19"/>
      <c r="AM34" s="19"/>
      <c r="AN34" s="19">
        <v>-1.7</v>
      </c>
      <c r="AO34" s="19">
        <v>0</v>
      </c>
      <c r="AP34" s="19">
        <v>2.4</v>
      </c>
      <c r="AQ34" s="19">
        <v>16.5</v>
      </c>
      <c r="AR34" s="19">
        <v>3</v>
      </c>
      <c r="AS34" s="19">
        <v>-0.8</v>
      </c>
      <c r="AT34" s="19">
        <v>2.6</v>
      </c>
      <c r="AU34" s="19">
        <v>0.7</v>
      </c>
      <c r="AV34" s="19"/>
      <c r="AW34" s="19"/>
      <c r="AX34" s="19"/>
      <c r="AY34" s="19">
        <v>3.5</v>
      </c>
      <c r="AZ34" s="19">
        <v>-1.2</v>
      </c>
      <c r="BA34" s="19">
        <v>-0.6</v>
      </c>
      <c r="BB34" s="19">
        <v>-4.3</v>
      </c>
      <c r="BC34" s="19">
        <v>-1.4</v>
      </c>
      <c r="BD34" s="19">
        <v>0.4</v>
      </c>
      <c r="BE34" s="19">
        <v>0.2</v>
      </c>
      <c r="BF34" s="19">
        <v>-2.8</v>
      </c>
      <c r="BG34" s="19"/>
      <c r="BH34" s="19"/>
      <c r="BI34" s="19">
        <v>2.4</v>
      </c>
      <c r="BJ34" s="19"/>
      <c r="BK34" s="19"/>
      <c r="BL34" s="19">
        <v>0</v>
      </c>
      <c r="BM34" s="19"/>
      <c r="BN34" s="19"/>
      <c r="BO34" s="19"/>
      <c r="BP34" s="19">
        <v>-1.3</v>
      </c>
      <c r="BQ34" s="19">
        <v>0</v>
      </c>
      <c r="BR34" s="19">
        <v>0</v>
      </c>
      <c r="BS34" s="19">
        <v>0</v>
      </c>
      <c r="BT34" s="19">
        <v>34.5</v>
      </c>
      <c r="BU34" s="19"/>
      <c r="BV34" s="19"/>
      <c r="BW34" s="19"/>
      <c r="BX34" s="19"/>
      <c r="BY34" s="19"/>
      <c r="BZ34" s="19"/>
      <c r="CA34" s="19"/>
      <c r="CB34" s="19">
        <v>0</v>
      </c>
      <c r="CC34" s="19">
        <v>-0.4</v>
      </c>
      <c r="CD34" s="19">
        <v>80</v>
      </c>
      <c r="CE34" s="19">
        <v>27.4</v>
      </c>
      <c r="CF34" s="19">
        <v>12.1</v>
      </c>
      <c r="CG34" s="19">
        <v>0.7</v>
      </c>
      <c r="CH34" s="19">
        <v>0</v>
      </c>
      <c r="CI34" s="19"/>
      <c r="CJ34" s="19"/>
      <c r="CK34" s="19"/>
      <c r="CL34" s="19">
        <v>22.2</v>
      </c>
      <c r="CM34" s="19">
        <v>24.3</v>
      </c>
      <c r="CN34" s="19">
        <v>11.8</v>
      </c>
      <c r="CO34" s="19"/>
      <c r="CP34" s="19"/>
      <c r="CQ34" s="19"/>
      <c r="CR34" s="19"/>
      <c r="CS34" s="19"/>
      <c r="CT34" s="19">
        <v>4.3</v>
      </c>
      <c r="CU34" s="19">
        <v>-6.3</v>
      </c>
      <c r="CV34" s="19"/>
      <c r="CW34" s="19">
        <v>-15.8</v>
      </c>
      <c r="CX34" s="19">
        <v>9.3000000000000007</v>
      </c>
      <c r="CY34" s="19"/>
      <c r="CZ34" s="19"/>
      <c r="DA34" s="19">
        <v>1.4</v>
      </c>
      <c r="DB34" s="19">
        <v>-6.3400000000000001E-3</v>
      </c>
      <c r="DC34" s="19"/>
      <c r="DD34" s="19"/>
      <c r="DE34" s="19"/>
      <c r="DF34" s="19"/>
      <c r="DG34" s="19">
        <v>0</v>
      </c>
      <c r="DH34" s="19">
        <v>0.9</v>
      </c>
      <c r="DI34" s="19"/>
      <c r="DJ34" s="19"/>
      <c r="DK34" s="19">
        <v>0.4</v>
      </c>
      <c r="DL34" s="19">
        <v>0.6</v>
      </c>
      <c r="DM34" s="19"/>
      <c r="DN34" s="19">
        <v>-0.6</v>
      </c>
      <c r="DO34" s="19">
        <v>-1.7</v>
      </c>
      <c r="DP34" s="19">
        <v>3.7</v>
      </c>
      <c r="DQ34" s="19">
        <v>-5.6</v>
      </c>
      <c r="DR34" s="19">
        <v>-3.3</v>
      </c>
      <c r="DS34" s="19">
        <v>0</v>
      </c>
      <c r="DT34" s="19">
        <v>0.4</v>
      </c>
      <c r="DU34" s="19">
        <v>0.2</v>
      </c>
      <c r="DV34" s="19">
        <v>0</v>
      </c>
      <c r="DW34" s="19">
        <v>-2.6</v>
      </c>
      <c r="DX34" s="19">
        <v>0</v>
      </c>
      <c r="DY34" s="19">
        <v>0.7</v>
      </c>
      <c r="DZ34" s="19">
        <v>0</v>
      </c>
      <c r="EA34" s="19">
        <v>0.9</v>
      </c>
      <c r="EB34" s="19">
        <v>0.1</v>
      </c>
      <c r="EC34" s="19">
        <v>1.3</v>
      </c>
      <c r="ED34" s="19">
        <v>3.8</v>
      </c>
      <c r="EE34" s="19">
        <v>-2.2999999999999998</v>
      </c>
      <c r="EF34" s="19">
        <v>-4.5</v>
      </c>
      <c r="EG34" s="19">
        <v>0.7</v>
      </c>
      <c r="EH34" s="19">
        <v>0</v>
      </c>
      <c r="EI34" s="19">
        <v>2.6</v>
      </c>
      <c r="EJ34" s="19">
        <v>0</v>
      </c>
      <c r="EK34" s="19">
        <v>0</v>
      </c>
      <c r="EL34" s="19">
        <v>0.2</v>
      </c>
      <c r="EM34" s="19">
        <v>0.2</v>
      </c>
      <c r="EN34" s="19">
        <v>0.2</v>
      </c>
      <c r="EO34" s="19"/>
      <c r="EP34" s="19">
        <v>13.7</v>
      </c>
      <c r="EQ34" s="19">
        <v>3.3</v>
      </c>
      <c r="ER34" s="19">
        <v>29.4</v>
      </c>
      <c r="ES34" s="19">
        <v>-0.2</v>
      </c>
      <c r="ET34" s="19">
        <v>4</v>
      </c>
      <c r="EU34" s="19">
        <v>0</v>
      </c>
      <c r="EV34" s="19">
        <v>-7.3</v>
      </c>
      <c r="EW34" s="19">
        <v>0.4</v>
      </c>
      <c r="EX34" s="19">
        <v>0.3</v>
      </c>
      <c r="EY34" s="19">
        <v>0.7</v>
      </c>
      <c r="EZ34" s="19">
        <v>0.5</v>
      </c>
      <c r="FA34" s="19">
        <v>3.2</v>
      </c>
      <c r="FB34" s="19">
        <v>0.8</v>
      </c>
      <c r="FC34" s="19">
        <v>1.1000000000000001</v>
      </c>
      <c r="FD34" s="19">
        <v>2</v>
      </c>
      <c r="FE34" s="19">
        <v>4.4000000000000004</v>
      </c>
      <c r="FF34" s="19">
        <v>0.3</v>
      </c>
      <c r="FG34" s="19">
        <v>1.8</v>
      </c>
      <c r="FH34" s="19">
        <v>0.4</v>
      </c>
      <c r="FI34" s="19">
        <v>4.3</v>
      </c>
      <c r="FJ34" s="19">
        <v>4.4800000000000004</v>
      </c>
      <c r="FK34" s="19">
        <v>688.97366</v>
      </c>
      <c r="FL34" s="15"/>
      <c r="FM34" s="19">
        <v>-5.5700000000000003E-3</v>
      </c>
      <c r="FN34" s="19">
        <v>-8.0000000000000002E-3</v>
      </c>
      <c r="FO34" s="19">
        <v>1.75234</v>
      </c>
      <c r="FP34" s="19">
        <v>1.7</v>
      </c>
      <c r="FQ34" s="19"/>
      <c r="FR34" s="19"/>
      <c r="FS34" s="19">
        <v>0.2</v>
      </c>
      <c r="FT34" s="19">
        <v>2.5</v>
      </c>
      <c r="FU34" s="19">
        <v>6.1387700000000001</v>
      </c>
    </row>
    <row r="35" spans="1:177" ht="24" customHeight="1" x14ac:dyDescent="0.3">
      <c r="A35" s="13" t="s">
        <v>83</v>
      </c>
      <c r="B35" s="13" t="s">
        <v>796</v>
      </c>
      <c r="C35" s="14">
        <v>39.1</v>
      </c>
      <c r="D35" s="14">
        <v>101.5</v>
      </c>
      <c r="E35" s="14">
        <v>29.8</v>
      </c>
      <c r="F35" s="14"/>
      <c r="G35" s="14"/>
      <c r="H35" s="14">
        <v>0.5</v>
      </c>
      <c r="I35" s="14">
        <v>18.100000000000001</v>
      </c>
      <c r="J35" s="14"/>
      <c r="K35" s="14"/>
      <c r="L35" s="14">
        <v>31.8</v>
      </c>
      <c r="M35" s="14">
        <v>27.4</v>
      </c>
      <c r="N35" s="14">
        <v>28.1</v>
      </c>
      <c r="O35" s="14">
        <v>45.5</v>
      </c>
      <c r="P35" s="14"/>
      <c r="Q35" s="14"/>
      <c r="R35" s="14">
        <v>15.1</v>
      </c>
      <c r="S35" s="14">
        <v>0.1</v>
      </c>
      <c r="T35" s="14"/>
      <c r="U35" s="14"/>
      <c r="V35" s="14"/>
      <c r="W35" s="14"/>
      <c r="X35" s="14">
        <v>11</v>
      </c>
      <c r="Y35" s="14">
        <v>1.3</v>
      </c>
      <c r="Z35" s="14">
        <v>0.6</v>
      </c>
      <c r="AA35" s="14"/>
      <c r="AB35" s="14">
        <v>-2.9</v>
      </c>
      <c r="AC35" s="14">
        <v>7.4</v>
      </c>
      <c r="AD35" s="14">
        <v>11</v>
      </c>
      <c r="AE35" s="14"/>
      <c r="AF35" s="14"/>
      <c r="AG35" s="14"/>
      <c r="AH35" s="14"/>
      <c r="AI35" s="14">
        <v>14.8</v>
      </c>
      <c r="AJ35" s="14">
        <v>-16.399999999999999</v>
      </c>
      <c r="AK35" s="14"/>
      <c r="AL35" s="14"/>
      <c r="AM35" s="14"/>
      <c r="AN35" s="14">
        <v>-1.8</v>
      </c>
      <c r="AO35" s="14">
        <v>0</v>
      </c>
      <c r="AP35" s="14">
        <v>1.7</v>
      </c>
      <c r="AQ35" s="14">
        <v>15.5</v>
      </c>
      <c r="AR35" s="14">
        <v>3.1</v>
      </c>
      <c r="AS35" s="14">
        <v>-1.3</v>
      </c>
      <c r="AT35" s="14">
        <v>2.6</v>
      </c>
      <c r="AU35" s="14">
        <v>1.2</v>
      </c>
      <c r="AV35" s="14"/>
      <c r="AW35" s="14"/>
      <c r="AX35" s="14"/>
      <c r="AY35" s="14">
        <v>5.0999999999999996</v>
      </c>
      <c r="AZ35" s="14">
        <v>-1.3</v>
      </c>
      <c r="BA35" s="14">
        <v>-0.5</v>
      </c>
      <c r="BB35" s="14">
        <v>-2.2999999999999998</v>
      </c>
      <c r="BC35" s="14">
        <v>-0.4</v>
      </c>
      <c r="BD35" s="14">
        <v>0.4</v>
      </c>
      <c r="BE35" s="14">
        <v>0.2</v>
      </c>
      <c r="BF35" s="14">
        <v>0</v>
      </c>
      <c r="BG35" s="14"/>
      <c r="BH35" s="14"/>
      <c r="BI35" s="14">
        <v>0.9</v>
      </c>
      <c r="BJ35" s="14"/>
      <c r="BK35" s="14"/>
      <c r="BL35" s="14">
        <v>0</v>
      </c>
      <c r="BM35" s="14"/>
      <c r="BN35" s="14"/>
      <c r="BO35" s="14"/>
      <c r="BP35" s="14">
        <v>-7.9</v>
      </c>
      <c r="BQ35" s="14">
        <v>0</v>
      </c>
      <c r="BR35" s="14">
        <v>0</v>
      </c>
      <c r="BS35" s="14">
        <v>0</v>
      </c>
      <c r="BT35" s="14">
        <v>32.700000000000003</v>
      </c>
      <c r="BU35" s="14"/>
      <c r="BV35" s="14"/>
      <c r="BW35" s="14"/>
      <c r="BX35" s="14"/>
      <c r="BY35" s="14"/>
      <c r="BZ35" s="14"/>
      <c r="CA35" s="14"/>
      <c r="CB35" s="14">
        <v>0</v>
      </c>
      <c r="CC35" s="14">
        <v>-0.4</v>
      </c>
      <c r="CD35" s="14">
        <v>34.1</v>
      </c>
      <c r="CE35" s="14">
        <v>15.1</v>
      </c>
      <c r="CF35" s="14">
        <v>11.6</v>
      </c>
      <c r="CG35" s="14">
        <v>0.7</v>
      </c>
      <c r="CH35" s="14">
        <v>0</v>
      </c>
      <c r="CI35" s="14"/>
      <c r="CJ35" s="14"/>
      <c r="CK35" s="14"/>
      <c r="CL35" s="14">
        <v>20.9</v>
      </c>
      <c r="CM35" s="14">
        <v>22.9</v>
      </c>
      <c r="CN35" s="14">
        <v>9.6999999999999993</v>
      </c>
      <c r="CO35" s="14"/>
      <c r="CP35" s="14"/>
      <c r="CQ35" s="14"/>
      <c r="CR35" s="14"/>
      <c r="CS35" s="14"/>
      <c r="CT35" s="14">
        <v>1</v>
      </c>
      <c r="CU35" s="14">
        <v>-8</v>
      </c>
      <c r="CV35" s="14"/>
      <c r="CW35" s="14">
        <v>-16</v>
      </c>
      <c r="CX35" s="14">
        <v>6.4</v>
      </c>
      <c r="CY35" s="14"/>
      <c r="CZ35" s="14"/>
      <c r="DA35" s="14">
        <v>1.4</v>
      </c>
      <c r="DB35" s="14">
        <v>6.4079999999999998E-2</v>
      </c>
      <c r="DC35" s="14"/>
      <c r="DD35" s="14"/>
      <c r="DE35" s="14"/>
      <c r="DF35" s="14"/>
      <c r="DG35" s="14">
        <v>0</v>
      </c>
      <c r="DH35" s="14">
        <v>0.7</v>
      </c>
      <c r="DI35" s="14"/>
      <c r="DJ35" s="14"/>
      <c r="DK35" s="14">
        <v>0.3</v>
      </c>
      <c r="DL35" s="14">
        <v>0.6</v>
      </c>
      <c r="DM35" s="14"/>
      <c r="DN35" s="14">
        <v>-0.8</v>
      </c>
      <c r="DO35" s="14">
        <v>-2.1</v>
      </c>
      <c r="DP35" s="14">
        <v>3.4</v>
      </c>
      <c r="DQ35" s="14">
        <v>-6.8</v>
      </c>
      <c r="DR35" s="14">
        <v>-3.4</v>
      </c>
      <c r="DS35" s="14">
        <v>-0.1</v>
      </c>
      <c r="DT35" s="14">
        <v>0.4</v>
      </c>
      <c r="DU35" s="14">
        <v>0.3</v>
      </c>
      <c r="DV35" s="14">
        <v>0</v>
      </c>
      <c r="DW35" s="14">
        <v>-2.8</v>
      </c>
      <c r="DX35" s="14">
        <v>0.1</v>
      </c>
      <c r="DY35" s="14">
        <v>0.7</v>
      </c>
      <c r="DZ35" s="14">
        <v>0</v>
      </c>
      <c r="EA35" s="14">
        <v>0.7</v>
      </c>
      <c r="EB35" s="14">
        <v>0</v>
      </c>
      <c r="EC35" s="14">
        <v>5.7</v>
      </c>
      <c r="ED35" s="14">
        <v>3.7</v>
      </c>
      <c r="EE35" s="14">
        <v>0</v>
      </c>
      <c r="EF35" s="14">
        <v>-2.7</v>
      </c>
      <c r="EG35" s="14">
        <v>0</v>
      </c>
      <c r="EH35" s="14">
        <v>0</v>
      </c>
      <c r="EI35" s="14">
        <v>2.6</v>
      </c>
      <c r="EJ35" s="14">
        <v>-0.1</v>
      </c>
      <c r="EK35" s="14">
        <v>0</v>
      </c>
      <c r="EL35" s="14">
        <v>0.2</v>
      </c>
      <c r="EM35" s="14">
        <v>0.2</v>
      </c>
      <c r="EN35" s="14">
        <v>0.2</v>
      </c>
      <c r="EO35" s="14"/>
      <c r="EP35" s="14">
        <v>13.5</v>
      </c>
      <c r="EQ35" s="14">
        <v>3.3</v>
      </c>
      <c r="ER35" s="14">
        <v>18.2</v>
      </c>
      <c r="ES35" s="14">
        <v>-0.2</v>
      </c>
      <c r="ET35" s="14">
        <v>3</v>
      </c>
      <c r="EU35" s="14">
        <v>0</v>
      </c>
      <c r="EV35" s="14">
        <v>-4.7</v>
      </c>
      <c r="EW35" s="14">
        <v>0.4</v>
      </c>
      <c r="EX35" s="14">
        <v>0.3</v>
      </c>
      <c r="EY35" s="14">
        <v>0.7</v>
      </c>
      <c r="EZ35" s="14">
        <v>0.5</v>
      </c>
      <c r="FA35" s="14">
        <v>3.2</v>
      </c>
      <c r="FB35" s="14">
        <v>0.8</v>
      </c>
      <c r="FC35" s="14">
        <v>0.9</v>
      </c>
      <c r="FD35" s="14">
        <v>1.9</v>
      </c>
      <c r="FE35" s="14">
        <v>4.0999999999999996</v>
      </c>
      <c r="FF35" s="14">
        <v>0.5</v>
      </c>
      <c r="FG35" s="14">
        <v>1.4</v>
      </c>
      <c r="FH35" s="14">
        <v>0.5</v>
      </c>
      <c r="FI35" s="14">
        <v>4</v>
      </c>
      <c r="FJ35" s="14">
        <v>3.96</v>
      </c>
      <c r="FK35" s="14">
        <v>568.42408</v>
      </c>
      <c r="FL35" s="15"/>
      <c r="FM35" s="14">
        <v>-0.16647999999999999</v>
      </c>
      <c r="FN35" s="14">
        <v>0.35699999999999998</v>
      </c>
      <c r="FO35" s="14">
        <v>1.32334</v>
      </c>
      <c r="FP35" s="14">
        <v>1.8</v>
      </c>
      <c r="FQ35" s="14"/>
      <c r="FR35" s="14"/>
      <c r="FS35" s="14">
        <v>0</v>
      </c>
      <c r="FT35" s="14">
        <v>2.5</v>
      </c>
      <c r="FU35" s="14">
        <v>5.81386</v>
      </c>
    </row>
    <row r="36" spans="1:177" ht="24" customHeight="1" x14ac:dyDescent="0.3">
      <c r="A36" s="16" t="s">
        <v>83</v>
      </c>
      <c r="B36" s="16" t="s">
        <v>797</v>
      </c>
      <c r="C36" s="17">
        <v>38.700000000000003</v>
      </c>
      <c r="D36" s="17">
        <v>93.2</v>
      </c>
      <c r="E36" s="17">
        <v>27.8</v>
      </c>
      <c r="F36" s="17"/>
      <c r="G36" s="17"/>
      <c r="H36" s="17">
        <v>-1.8</v>
      </c>
      <c r="I36" s="17">
        <v>16.899999999999999</v>
      </c>
      <c r="J36" s="17"/>
      <c r="K36" s="17"/>
      <c r="L36" s="17">
        <v>26.8</v>
      </c>
      <c r="M36" s="17">
        <v>17.2</v>
      </c>
      <c r="N36" s="17">
        <v>18.5</v>
      </c>
      <c r="O36" s="17">
        <v>39.5</v>
      </c>
      <c r="P36" s="17"/>
      <c r="Q36" s="17"/>
      <c r="R36" s="17">
        <v>14.8</v>
      </c>
      <c r="S36" s="17">
        <v>0</v>
      </c>
      <c r="T36" s="17"/>
      <c r="U36" s="17"/>
      <c r="V36" s="17"/>
      <c r="W36" s="17"/>
      <c r="X36" s="17">
        <v>9.1</v>
      </c>
      <c r="Y36" s="17">
        <v>1.3</v>
      </c>
      <c r="Z36" s="17">
        <v>0.6</v>
      </c>
      <c r="AA36" s="17"/>
      <c r="AB36" s="17">
        <v>-3</v>
      </c>
      <c r="AC36" s="17">
        <v>7.2</v>
      </c>
      <c r="AD36" s="17">
        <v>10.7</v>
      </c>
      <c r="AE36" s="17"/>
      <c r="AF36" s="17"/>
      <c r="AG36" s="17"/>
      <c r="AH36" s="17"/>
      <c r="AI36" s="17">
        <v>13.3</v>
      </c>
      <c r="AJ36" s="17">
        <v>-17.5</v>
      </c>
      <c r="AK36" s="17"/>
      <c r="AL36" s="17"/>
      <c r="AM36" s="17"/>
      <c r="AN36" s="17">
        <v>-1.7</v>
      </c>
      <c r="AO36" s="17">
        <v>0</v>
      </c>
      <c r="AP36" s="17">
        <v>2.1</v>
      </c>
      <c r="AQ36" s="17">
        <v>16.100000000000001</v>
      </c>
      <c r="AR36" s="17">
        <v>3</v>
      </c>
      <c r="AS36" s="17">
        <v>-0.8</v>
      </c>
      <c r="AT36" s="17">
        <v>2.6</v>
      </c>
      <c r="AU36" s="17">
        <v>0.8</v>
      </c>
      <c r="AV36" s="17"/>
      <c r="AW36" s="17"/>
      <c r="AX36" s="17"/>
      <c r="AY36" s="17">
        <v>2.8</v>
      </c>
      <c r="AZ36" s="17">
        <v>-1.3</v>
      </c>
      <c r="BA36" s="17">
        <v>-0.6</v>
      </c>
      <c r="BB36" s="17">
        <v>-3.6</v>
      </c>
      <c r="BC36" s="17">
        <v>-2.2000000000000002</v>
      </c>
      <c r="BD36" s="17">
        <v>0.4</v>
      </c>
      <c r="BE36" s="17">
        <v>0.2</v>
      </c>
      <c r="BF36" s="17">
        <v>-2.4</v>
      </c>
      <c r="BG36" s="17"/>
      <c r="BH36" s="17"/>
      <c r="BI36" s="17">
        <v>1.5</v>
      </c>
      <c r="BJ36" s="17"/>
      <c r="BK36" s="17"/>
      <c r="BL36" s="17">
        <v>0</v>
      </c>
      <c r="BM36" s="17"/>
      <c r="BN36" s="17"/>
      <c r="BO36" s="17"/>
      <c r="BP36" s="17">
        <v>-1.3</v>
      </c>
      <c r="BQ36" s="17">
        <v>0</v>
      </c>
      <c r="BR36" s="17">
        <v>0</v>
      </c>
      <c r="BS36" s="17">
        <v>0</v>
      </c>
      <c r="BT36" s="17">
        <v>32.299999999999997</v>
      </c>
      <c r="BU36" s="17"/>
      <c r="BV36" s="17"/>
      <c r="BW36" s="17"/>
      <c r="BX36" s="17"/>
      <c r="BY36" s="17"/>
      <c r="BZ36" s="17"/>
      <c r="CA36" s="17"/>
      <c r="CB36" s="17">
        <v>0</v>
      </c>
      <c r="CC36" s="17">
        <v>-0.4</v>
      </c>
      <c r="CD36" s="17">
        <v>33.9</v>
      </c>
      <c r="CE36" s="17">
        <v>10.6</v>
      </c>
      <c r="CF36" s="17">
        <v>11.8</v>
      </c>
      <c r="CG36" s="17">
        <v>0.7</v>
      </c>
      <c r="CH36" s="17">
        <v>-0.1</v>
      </c>
      <c r="CI36" s="17"/>
      <c r="CJ36" s="17"/>
      <c r="CK36" s="17"/>
      <c r="CL36" s="17">
        <v>18.7</v>
      </c>
      <c r="CM36" s="17">
        <v>20.7</v>
      </c>
      <c r="CN36" s="17">
        <v>6.2</v>
      </c>
      <c r="CO36" s="17"/>
      <c r="CP36" s="17"/>
      <c r="CQ36" s="17"/>
      <c r="CR36" s="17"/>
      <c r="CS36" s="17"/>
      <c r="CT36" s="17">
        <v>-1.2</v>
      </c>
      <c r="CU36" s="17">
        <v>-9.1999999999999993</v>
      </c>
      <c r="CV36" s="17"/>
      <c r="CW36" s="17">
        <v>-16.5</v>
      </c>
      <c r="CX36" s="17">
        <v>7.7</v>
      </c>
      <c r="CY36" s="17"/>
      <c r="CZ36" s="17"/>
      <c r="DA36" s="17">
        <v>1.4</v>
      </c>
      <c r="DB36" s="17">
        <v>4.5659999999999999E-2</v>
      </c>
      <c r="DC36" s="17"/>
      <c r="DD36" s="17"/>
      <c r="DE36" s="17"/>
      <c r="DF36" s="17"/>
      <c r="DG36" s="17">
        <v>0</v>
      </c>
      <c r="DH36" s="17">
        <v>0.7</v>
      </c>
      <c r="DI36" s="17"/>
      <c r="DJ36" s="17"/>
      <c r="DK36" s="17">
        <v>0.3</v>
      </c>
      <c r="DL36" s="17">
        <v>0.6</v>
      </c>
      <c r="DM36" s="17"/>
      <c r="DN36" s="17">
        <v>-0.8</v>
      </c>
      <c r="DO36" s="17">
        <v>-2.2000000000000002</v>
      </c>
      <c r="DP36" s="17">
        <v>3.4</v>
      </c>
      <c r="DQ36" s="17">
        <v>-6.6</v>
      </c>
      <c r="DR36" s="17">
        <v>-3.6</v>
      </c>
      <c r="DS36" s="17">
        <v>0</v>
      </c>
      <c r="DT36" s="17">
        <v>0.4</v>
      </c>
      <c r="DU36" s="17">
        <v>0.3</v>
      </c>
      <c r="DV36" s="17">
        <v>0</v>
      </c>
      <c r="DW36" s="17">
        <v>-2.8</v>
      </c>
      <c r="DX36" s="17">
        <v>0.1</v>
      </c>
      <c r="DY36" s="17">
        <v>0.6</v>
      </c>
      <c r="DZ36" s="17">
        <v>-0.1</v>
      </c>
      <c r="EA36" s="17">
        <v>0.7</v>
      </c>
      <c r="EB36" s="17">
        <v>0.1</v>
      </c>
      <c r="EC36" s="17">
        <v>13.8</v>
      </c>
      <c r="ED36" s="17">
        <v>2.8</v>
      </c>
      <c r="EE36" s="17">
        <v>0</v>
      </c>
      <c r="EF36" s="17">
        <v>-5.7</v>
      </c>
      <c r="EG36" s="17">
        <v>0</v>
      </c>
      <c r="EH36" s="17">
        <v>0</v>
      </c>
      <c r="EI36" s="17">
        <v>2.6</v>
      </c>
      <c r="EJ36" s="17">
        <v>0.2</v>
      </c>
      <c r="EK36" s="17">
        <v>0</v>
      </c>
      <c r="EL36" s="17">
        <v>0.2</v>
      </c>
      <c r="EM36" s="17">
        <v>0.2</v>
      </c>
      <c r="EN36" s="17">
        <v>0.2</v>
      </c>
      <c r="EO36" s="17"/>
      <c r="EP36" s="17">
        <v>13.5</v>
      </c>
      <c r="EQ36" s="17">
        <v>3</v>
      </c>
      <c r="ER36" s="17">
        <v>27.7</v>
      </c>
      <c r="ES36" s="17">
        <v>-0.2</v>
      </c>
      <c r="ET36" s="17">
        <v>3.4</v>
      </c>
      <c r="EU36" s="17">
        <v>0</v>
      </c>
      <c r="EV36" s="17">
        <v>-7.6</v>
      </c>
      <c r="EW36" s="17">
        <v>0.4</v>
      </c>
      <c r="EX36" s="17">
        <v>0.3</v>
      </c>
      <c r="EY36" s="17">
        <v>0.7</v>
      </c>
      <c r="EZ36" s="17">
        <v>0.5</v>
      </c>
      <c r="FA36" s="17">
        <v>2.6</v>
      </c>
      <c r="FB36" s="17">
        <v>0.8</v>
      </c>
      <c r="FC36" s="17">
        <v>1</v>
      </c>
      <c r="FD36" s="17">
        <v>1.9</v>
      </c>
      <c r="FE36" s="17">
        <v>4.3</v>
      </c>
      <c r="FF36" s="17">
        <v>0.5</v>
      </c>
      <c r="FG36" s="17">
        <v>0.9</v>
      </c>
      <c r="FH36" s="17">
        <v>0.5</v>
      </c>
      <c r="FI36" s="17">
        <v>4.0999999999999996</v>
      </c>
      <c r="FJ36" s="17">
        <v>4.05</v>
      </c>
      <c r="FK36" s="17">
        <v>513.29566</v>
      </c>
      <c r="FL36" s="15"/>
      <c r="FM36" s="17">
        <v>-0.22975000000000001</v>
      </c>
      <c r="FN36" s="17">
        <v>-9.7000000000000003E-2</v>
      </c>
      <c r="FO36" s="17">
        <v>1.54678</v>
      </c>
      <c r="FP36" s="17">
        <v>1.8</v>
      </c>
      <c r="FQ36" s="17"/>
      <c r="FR36" s="17"/>
      <c r="FS36" s="17">
        <v>0</v>
      </c>
      <c r="FT36" s="17">
        <v>2.5</v>
      </c>
      <c r="FU36" s="17">
        <v>5.5200300000000002</v>
      </c>
    </row>
    <row r="37" spans="1:177" ht="24" customHeight="1" x14ac:dyDescent="0.3">
      <c r="A37" s="16" t="s">
        <v>83</v>
      </c>
      <c r="B37" s="16" t="s">
        <v>798</v>
      </c>
      <c r="C37" s="17">
        <v>36.799999999999997</v>
      </c>
      <c r="D37" s="17">
        <v>82.6</v>
      </c>
      <c r="E37" s="17">
        <v>27.5</v>
      </c>
      <c r="F37" s="17"/>
      <c r="G37" s="17"/>
      <c r="H37" s="17">
        <v>-3.9</v>
      </c>
      <c r="I37" s="17">
        <v>14.7</v>
      </c>
      <c r="J37" s="17"/>
      <c r="K37" s="17"/>
      <c r="L37" s="17">
        <v>25.6</v>
      </c>
      <c r="M37" s="17">
        <v>14.6</v>
      </c>
      <c r="N37" s="17">
        <v>15.5</v>
      </c>
      <c r="O37" s="17">
        <v>38.299999999999997</v>
      </c>
      <c r="P37" s="17"/>
      <c r="Q37" s="17"/>
      <c r="R37" s="17">
        <v>11.4</v>
      </c>
      <c r="S37" s="17">
        <v>0</v>
      </c>
      <c r="T37" s="17"/>
      <c r="U37" s="17"/>
      <c r="V37" s="17"/>
      <c r="W37" s="17"/>
      <c r="X37" s="17">
        <v>8</v>
      </c>
      <c r="Y37" s="17">
        <v>1</v>
      </c>
      <c r="Z37" s="17">
        <v>0.5</v>
      </c>
      <c r="AA37" s="17"/>
      <c r="AB37" s="17">
        <v>-2.9</v>
      </c>
      <c r="AC37" s="17">
        <v>7.4</v>
      </c>
      <c r="AD37" s="17">
        <v>10.9</v>
      </c>
      <c r="AE37" s="17"/>
      <c r="AF37" s="17"/>
      <c r="AG37" s="17"/>
      <c r="AH37" s="17"/>
      <c r="AI37" s="17">
        <v>11.6</v>
      </c>
      <c r="AJ37" s="17">
        <v>-18.600000000000001</v>
      </c>
      <c r="AK37" s="17"/>
      <c r="AL37" s="17"/>
      <c r="AM37" s="17"/>
      <c r="AN37" s="17">
        <v>-1.6</v>
      </c>
      <c r="AO37" s="17">
        <v>0</v>
      </c>
      <c r="AP37" s="17">
        <v>1.7</v>
      </c>
      <c r="AQ37" s="17">
        <v>15.5</v>
      </c>
      <c r="AR37" s="17">
        <v>3.1</v>
      </c>
      <c r="AS37" s="17">
        <v>-0.7</v>
      </c>
      <c r="AT37" s="17">
        <v>2.6</v>
      </c>
      <c r="AU37" s="17">
        <v>0.8</v>
      </c>
      <c r="AV37" s="17"/>
      <c r="AW37" s="17"/>
      <c r="AX37" s="17"/>
      <c r="AY37" s="17">
        <v>2.8</v>
      </c>
      <c r="AZ37" s="17">
        <v>-1.3</v>
      </c>
      <c r="BA37" s="17">
        <v>-0.6</v>
      </c>
      <c r="BB37" s="17">
        <v>-3.4</v>
      </c>
      <c r="BC37" s="17">
        <v>-3</v>
      </c>
      <c r="BD37" s="17">
        <v>0.4</v>
      </c>
      <c r="BE37" s="17">
        <v>0.2</v>
      </c>
      <c r="BF37" s="17">
        <v>-1</v>
      </c>
      <c r="BG37" s="17"/>
      <c r="BH37" s="17"/>
      <c r="BI37" s="17">
        <v>-0.7</v>
      </c>
      <c r="BJ37" s="17"/>
      <c r="BK37" s="17"/>
      <c r="BL37" s="17">
        <v>0</v>
      </c>
      <c r="BM37" s="17"/>
      <c r="BN37" s="17"/>
      <c r="BO37" s="17"/>
      <c r="BP37" s="17">
        <v>-2.5</v>
      </c>
      <c r="BQ37" s="17">
        <v>0</v>
      </c>
      <c r="BR37" s="17">
        <v>0</v>
      </c>
      <c r="BS37" s="17">
        <v>0</v>
      </c>
      <c r="BT37" s="17">
        <v>27.7</v>
      </c>
      <c r="BU37" s="17"/>
      <c r="BV37" s="17"/>
      <c r="BW37" s="17"/>
      <c r="BX37" s="17"/>
      <c r="BY37" s="17"/>
      <c r="BZ37" s="17"/>
      <c r="CA37" s="17"/>
      <c r="CB37" s="17">
        <v>0</v>
      </c>
      <c r="CC37" s="17">
        <v>-0.4</v>
      </c>
      <c r="CD37" s="17">
        <v>34.1</v>
      </c>
      <c r="CE37" s="17">
        <v>26.5</v>
      </c>
      <c r="CF37" s="17">
        <v>11.4</v>
      </c>
      <c r="CG37" s="17">
        <v>0.7</v>
      </c>
      <c r="CH37" s="17">
        <v>0</v>
      </c>
      <c r="CI37" s="17"/>
      <c r="CJ37" s="17"/>
      <c r="CK37" s="17"/>
      <c r="CL37" s="17">
        <v>14</v>
      </c>
      <c r="CM37" s="17">
        <v>16</v>
      </c>
      <c r="CN37" s="17">
        <v>0</v>
      </c>
      <c r="CO37" s="17"/>
      <c r="CP37" s="17"/>
      <c r="CQ37" s="17"/>
      <c r="CR37" s="17"/>
      <c r="CS37" s="17"/>
      <c r="CT37" s="17">
        <v>-7.1</v>
      </c>
      <c r="CU37" s="17">
        <v>-12.7</v>
      </c>
      <c r="CV37" s="17"/>
      <c r="CW37" s="17">
        <v>-17</v>
      </c>
      <c r="CX37" s="17">
        <v>7.7</v>
      </c>
      <c r="CY37" s="17"/>
      <c r="CZ37" s="17"/>
      <c r="DA37" s="17">
        <v>1.4</v>
      </c>
      <c r="DB37" s="17">
        <v>2.2040000000000001E-2</v>
      </c>
      <c r="DC37" s="17"/>
      <c r="DD37" s="17"/>
      <c r="DE37" s="17"/>
      <c r="DF37" s="17"/>
      <c r="DG37" s="17">
        <v>0</v>
      </c>
      <c r="DH37" s="17">
        <v>0.7</v>
      </c>
      <c r="DI37" s="17"/>
      <c r="DJ37" s="17"/>
      <c r="DK37" s="17">
        <v>0.3</v>
      </c>
      <c r="DL37" s="17">
        <v>0.6</v>
      </c>
      <c r="DM37" s="17"/>
      <c r="DN37" s="17">
        <v>-0.8</v>
      </c>
      <c r="DO37" s="17">
        <v>-2.1</v>
      </c>
      <c r="DP37" s="17">
        <v>3.2</v>
      </c>
      <c r="DQ37" s="17">
        <v>-6.9</v>
      </c>
      <c r="DR37" s="17">
        <v>-4</v>
      </c>
      <c r="DS37" s="17">
        <v>0.1</v>
      </c>
      <c r="DT37" s="17">
        <v>0.4</v>
      </c>
      <c r="DU37" s="17">
        <v>0.3</v>
      </c>
      <c r="DV37" s="17">
        <v>0</v>
      </c>
      <c r="DW37" s="17">
        <v>-2.8</v>
      </c>
      <c r="DX37" s="17">
        <v>0.1</v>
      </c>
      <c r="DY37" s="17">
        <v>0.4</v>
      </c>
      <c r="DZ37" s="17">
        <v>-0.6</v>
      </c>
      <c r="EA37" s="17">
        <v>0.7</v>
      </c>
      <c r="EB37" s="17">
        <v>2.5</v>
      </c>
      <c r="EC37" s="17">
        <v>22.9</v>
      </c>
      <c r="ED37" s="17">
        <v>2.9</v>
      </c>
      <c r="EE37" s="17">
        <v>0</v>
      </c>
      <c r="EF37" s="17">
        <v>-7</v>
      </c>
      <c r="EG37" s="17">
        <v>0</v>
      </c>
      <c r="EH37" s="17">
        <v>0</v>
      </c>
      <c r="EI37" s="17">
        <v>2.6</v>
      </c>
      <c r="EJ37" s="17">
        <v>0</v>
      </c>
      <c r="EK37" s="17">
        <v>0</v>
      </c>
      <c r="EL37" s="17">
        <v>0.2</v>
      </c>
      <c r="EM37" s="17">
        <v>0.2</v>
      </c>
      <c r="EN37" s="17">
        <v>0.2</v>
      </c>
      <c r="EO37" s="17"/>
      <c r="EP37" s="17">
        <v>13.7</v>
      </c>
      <c r="EQ37" s="17">
        <v>2.8</v>
      </c>
      <c r="ER37" s="17">
        <v>24.9</v>
      </c>
      <c r="ES37" s="17">
        <v>-0.2</v>
      </c>
      <c r="ET37" s="17">
        <v>3.8</v>
      </c>
      <c r="EU37" s="17">
        <v>0</v>
      </c>
      <c r="EV37" s="17">
        <v>-7.4</v>
      </c>
      <c r="EW37" s="17">
        <v>0.4</v>
      </c>
      <c r="EX37" s="17">
        <v>0.3</v>
      </c>
      <c r="EY37" s="17">
        <v>0.6</v>
      </c>
      <c r="EZ37" s="17">
        <v>0.3</v>
      </c>
      <c r="FA37" s="17">
        <v>2.2000000000000002</v>
      </c>
      <c r="FB37" s="17">
        <v>0.8</v>
      </c>
      <c r="FC37" s="17">
        <v>1</v>
      </c>
      <c r="FD37" s="17">
        <v>1.8</v>
      </c>
      <c r="FE37" s="17">
        <v>4.3</v>
      </c>
      <c r="FF37" s="17">
        <v>0.5</v>
      </c>
      <c r="FG37" s="17">
        <v>1.8</v>
      </c>
      <c r="FH37" s="17">
        <v>0.4</v>
      </c>
      <c r="FI37" s="17">
        <v>4.0999999999999996</v>
      </c>
      <c r="FJ37" s="17">
        <v>4.09</v>
      </c>
      <c r="FK37" s="17">
        <v>469.91203999999999</v>
      </c>
      <c r="FL37" s="15"/>
      <c r="FM37" s="17">
        <v>-0.29864000000000002</v>
      </c>
      <c r="FN37" s="17">
        <v>0.13300000000000001</v>
      </c>
      <c r="FO37" s="17">
        <v>1.57891</v>
      </c>
      <c r="FP37" s="17">
        <v>1.7</v>
      </c>
      <c r="FQ37" s="17"/>
      <c r="FR37" s="17"/>
      <c r="FS37" s="17">
        <v>0</v>
      </c>
      <c r="FT37" s="17">
        <v>2.5</v>
      </c>
      <c r="FU37" s="17">
        <v>5.61327</v>
      </c>
    </row>
    <row r="38" spans="1:177" ht="24" customHeight="1" x14ac:dyDescent="0.3">
      <c r="A38" s="16" t="s">
        <v>83</v>
      </c>
      <c r="B38" s="16" t="s">
        <v>799</v>
      </c>
      <c r="C38" s="17">
        <v>41.8</v>
      </c>
      <c r="D38" s="17">
        <v>89.9</v>
      </c>
      <c r="E38" s="17">
        <v>27.4</v>
      </c>
      <c r="F38" s="17"/>
      <c r="G38" s="17"/>
      <c r="H38" s="17">
        <v>-2.2999999999999998</v>
      </c>
      <c r="I38" s="17">
        <v>17.399999999999999</v>
      </c>
      <c r="J38" s="17"/>
      <c r="K38" s="17"/>
      <c r="L38" s="17">
        <v>26.6</v>
      </c>
      <c r="M38" s="17">
        <v>16.2</v>
      </c>
      <c r="N38" s="17">
        <v>17.2</v>
      </c>
      <c r="O38" s="17">
        <v>38.200000000000003</v>
      </c>
      <c r="P38" s="17"/>
      <c r="Q38" s="17"/>
      <c r="R38" s="17">
        <v>11.8</v>
      </c>
      <c r="S38" s="17">
        <v>0.1</v>
      </c>
      <c r="T38" s="17"/>
      <c r="U38" s="17"/>
      <c r="V38" s="17"/>
      <c r="W38" s="17"/>
      <c r="X38" s="17">
        <v>12.7</v>
      </c>
      <c r="Y38" s="17">
        <v>1.6</v>
      </c>
      <c r="Z38" s="17">
        <v>0.9</v>
      </c>
      <c r="AA38" s="17"/>
      <c r="AB38" s="17">
        <v>-2.9</v>
      </c>
      <c r="AC38" s="17">
        <v>7.4</v>
      </c>
      <c r="AD38" s="17">
        <v>8.9</v>
      </c>
      <c r="AE38" s="17"/>
      <c r="AF38" s="17"/>
      <c r="AG38" s="17"/>
      <c r="AH38" s="17"/>
      <c r="AI38" s="17">
        <v>14</v>
      </c>
      <c r="AJ38" s="17">
        <v>-25.6</v>
      </c>
      <c r="AK38" s="17"/>
      <c r="AL38" s="17"/>
      <c r="AM38" s="17"/>
      <c r="AN38" s="17">
        <v>-1.5</v>
      </c>
      <c r="AO38" s="17">
        <v>0</v>
      </c>
      <c r="AP38" s="17">
        <v>2</v>
      </c>
      <c r="AQ38" s="17">
        <v>16.5</v>
      </c>
      <c r="AR38" s="17">
        <v>2.9</v>
      </c>
      <c r="AS38" s="17">
        <v>-1</v>
      </c>
      <c r="AT38" s="17">
        <v>2.6</v>
      </c>
      <c r="AU38" s="17">
        <v>1</v>
      </c>
      <c r="AV38" s="17"/>
      <c r="AW38" s="17"/>
      <c r="AX38" s="17"/>
      <c r="AY38" s="17">
        <v>2.2999999999999998</v>
      </c>
      <c r="AZ38" s="17">
        <v>-1.4</v>
      </c>
      <c r="BA38" s="17">
        <v>-0.6</v>
      </c>
      <c r="BB38" s="17">
        <v>-3.3</v>
      </c>
      <c r="BC38" s="17">
        <v>-3.1</v>
      </c>
      <c r="BD38" s="17">
        <v>0.4</v>
      </c>
      <c r="BE38" s="17">
        <v>0.2</v>
      </c>
      <c r="BF38" s="17">
        <v>-0.5</v>
      </c>
      <c r="BG38" s="17"/>
      <c r="BH38" s="17"/>
      <c r="BI38" s="17">
        <v>-0.4</v>
      </c>
      <c r="BJ38" s="17"/>
      <c r="BK38" s="17"/>
      <c r="BL38" s="17">
        <v>0</v>
      </c>
      <c r="BM38" s="17"/>
      <c r="BN38" s="17"/>
      <c r="BO38" s="17"/>
      <c r="BP38" s="17">
        <v>-0.4</v>
      </c>
      <c r="BQ38" s="17">
        <v>0</v>
      </c>
      <c r="BR38" s="17">
        <v>0</v>
      </c>
      <c r="BS38" s="17">
        <v>0</v>
      </c>
      <c r="BT38" s="17">
        <v>28.4</v>
      </c>
      <c r="BU38" s="17"/>
      <c r="BV38" s="17"/>
      <c r="BW38" s="17"/>
      <c r="BX38" s="17"/>
      <c r="BY38" s="17"/>
      <c r="BZ38" s="17"/>
      <c r="CA38" s="17"/>
      <c r="CB38" s="17">
        <v>0</v>
      </c>
      <c r="CC38" s="17">
        <v>-0.4</v>
      </c>
      <c r="CD38" s="17">
        <v>34.299999999999997</v>
      </c>
      <c r="CE38" s="17">
        <v>26.7</v>
      </c>
      <c r="CF38" s="17">
        <v>12</v>
      </c>
      <c r="CG38" s="17">
        <v>0.6</v>
      </c>
      <c r="CH38" s="17">
        <v>-0.1</v>
      </c>
      <c r="CI38" s="17"/>
      <c r="CJ38" s="17"/>
      <c r="CK38" s="17"/>
      <c r="CL38" s="17">
        <v>14.9</v>
      </c>
      <c r="CM38" s="17">
        <v>16.899999999999999</v>
      </c>
      <c r="CN38" s="17">
        <v>0.7</v>
      </c>
      <c r="CO38" s="17"/>
      <c r="CP38" s="17"/>
      <c r="CQ38" s="17"/>
      <c r="CR38" s="17"/>
      <c r="CS38" s="17"/>
      <c r="CT38" s="17">
        <v>-7.4</v>
      </c>
      <c r="CU38" s="17">
        <v>-9.6</v>
      </c>
      <c r="CV38" s="17"/>
      <c r="CW38" s="17">
        <v>-16.7</v>
      </c>
      <c r="CX38" s="17">
        <v>8.6999999999999993</v>
      </c>
      <c r="CY38" s="17"/>
      <c r="CZ38" s="17"/>
      <c r="DA38" s="17">
        <v>1.4</v>
      </c>
      <c r="DB38" s="17">
        <v>-1.6389999999999998E-2</v>
      </c>
      <c r="DC38" s="17"/>
      <c r="DD38" s="17"/>
      <c r="DE38" s="17"/>
      <c r="DF38" s="17"/>
      <c r="DG38" s="17">
        <v>0</v>
      </c>
      <c r="DH38" s="17">
        <v>0.7</v>
      </c>
      <c r="DI38" s="17"/>
      <c r="DJ38" s="17"/>
      <c r="DK38" s="17">
        <v>0.3</v>
      </c>
      <c r="DL38" s="17">
        <v>0.6</v>
      </c>
      <c r="DM38" s="17"/>
      <c r="DN38" s="17">
        <v>-0.8</v>
      </c>
      <c r="DO38" s="17">
        <v>-2.1</v>
      </c>
      <c r="DP38" s="17">
        <v>3.1</v>
      </c>
      <c r="DQ38" s="17">
        <v>-7.3</v>
      </c>
      <c r="DR38" s="17">
        <v>-3.6</v>
      </c>
      <c r="DS38" s="17">
        <v>0</v>
      </c>
      <c r="DT38" s="17">
        <v>0.5</v>
      </c>
      <c r="DU38" s="17">
        <v>0.2</v>
      </c>
      <c r="DV38" s="17">
        <v>0</v>
      </c>
      <c r="DW38" s="17">
        <v>-2.8</v>
      </c>
      <c r="DX38" s="17">
        <v>0.1</v>
      </c>
      <c r="DY38" s="17">
        <v>0.5</v>
      </c>
      <c r="DZ38" s="17">
        <v>-0.2</v>
      </c>
      <c r="EA38" s="17">
        <v>0.6</v>
      </c>
      <c r="EB38" s="17">
        <v>4.5999999999999996</v>
      </c>
      <c r="EC38" s="17">
        <v>20.399999999999999</v>
      </c>
      <c r="ED38" s="17">
        <v>2.2999999999999998</v>
      </c>
      <c r="EE38" s="17">
        <v>0</v>
      </c>
      <c r="EF38" s="17">
        <v>-6.4</v>
      </c>
      <c r="EG38" s="17">
        <v>0</v>
      </c>
      <c r="EH38" s="17">
        <v>0</v>
      </c>
      <c r="EI38" s="17">
        <v>2.6</v>
      </c>
      <c r="EJ38" s="17">
        <v>0</v>
      </c>
      <c r="EK38" s="17">
        <v>0</v>
      </c>
      <c r="EL38" s="17">
        <v>0.2</v>
      </c>
      <c r="EM38" s="17">
        <v>0.2</v>
      </c>
      <c r="EN38" s="17">
        <v>0.2</v>
      </c>
      <c r="EO38" s="17"/>
      <c r="EP38" s="17">
        <v>14</v>
      </c>
      <c r="EQ38" s="17">
        <v>2.6</v>
      </c>
      <c r="ER38" s="17">
        <v>31</v>
      </c>
      <c r="ES38" s="17">
        <v>0</v>
      </c>
      <c r="ET38" s="17">
        <v>4.7</v>
      </c>
      <c r="EU38" s="17">
        <v>0</v>
      </c>
      <c r="EV38" s="17">
        <v>-7.9</v>
      </c>
      <c r="EW38" s="17">
        <v>0.4</v>
      </c>
      <c r="EX38" s="17">
        <v>0.3</v>
      </c>
      <c r="EY38" s="17">
        <v>0.8</v>
      </c>
      <c r="EZ38" s="17">
        <v>0.4</v>
      </c>
      <c r="FA38" s="17">
        <v>1.6</v>
      </c>
      <c r="FB38" s="17">
        <v>0.8</v>
      </c>
      <c r="FC38" s="17">
        <v>0.9</v>
      </c>
      <c r="FD38" s="17">
        <v>1.9</v>
      </c>
      <c r="FE38" s="17">
        <v>4.5</v>
      </c>
      <c r="FF38" s="17">
        <v>0.1</v>
      </c>
      <c r="FG38" s="17">
        <v>2.8</v>
      </c>
      <c r="FH38" s="17">
        <v>0</v>
      </c>
      <c r="FI38" s="17">
        <v>4.2</v>
      </c>
      <c r="FJ38" s="17">
        <v>0</v>
      </c>
      <c r="FK38" s="17">
        <v>504.38360999999998</v>
      </c>
      <c r="FL38" s="15"/>
      <c r="FM38" s="17">
        <v>-0.19628999999999999</v>
      </c>
      <c r="FN38" s="17">
        <v>0.29299999999999998</v>
      </c>
      <c r="FO38" s="17">
        <v>1.7261200000000001</v>
      </c>
      <c r="FP38" s="17">
        <v>1.7</v>
      </c>
      <c r="FQ38" s="17"/>
      <c r="FR38" s="17"/>
      <c r="FS38" s="17">
        <v>0</v>
      </c>
      <c r="FT38" s="17">
        <v>2.5</v>
      </c>
      <c r="FU38" s="17">
        <v>6.0228299999999999</v>
      </c>
    </row>
    <row r="39" spans="1:177" ht="24" customHeight="1" x14ac:dyDescent="0.3">
      <c r="A39" s="16" t="s">
        <v>83</v>
      </c>
      <c r="B39" s="16" t="s">
        <v>800</v>
      </c>
      <c r="C39" s="17">
        <v>16.3</v>
      </c>
      <c r="D39" s="17">
        <v>95.9</v>
      </c>
      <c r="E39" s="17">
        <v>28.9</v>
      </c>
      <c r="F39" s="17"/>
      <c r="G39" s="17"/>
      <c r="H39" s="17">
        <v>-3.1</v>
      </c>
      <c r="I39" s="17">
        <v>20.5</v>
      </c>
      <c r="J39" s="17"/>
      <c r="K39" s="17"/>
      <c r="L39" s="17">
        <v>31.9</v>
      </c>
      <c r="M39" s="17">
        <v>21</v>
      </c>
      <c r="N39" s="17">
        <v>22</v>
      </c>
      <c r="O39" s="17">
        <v>47.4</v>
      </c>
      <c r="P39" s="17"/>
      <c r="Q39" s="17"/>
      <c r="R39" s="17">
        <v>17</v>
      </c>
      <c r="S39" s="17">
        <v>-0.1</v>
      </c>
      <c r="T39" s="17"/>
      <c r="U39" s="17"/>
      <c r="V39" s="17"/>
      <c r="W39" s="17"/>
      <c r="X39" s="17">
        <v>11.9</v>
      </c>
      <c r="Y39" s="17">
        <v>1.2</v>
      </c>
      <c r="Z39" s="17">
        <v>0.5</v>
      </c>
      <c r="AA39" s="17"/>
      <c r="AB39" s="17">
        <v>-3.3</v>
      </c>
      <c r="AC39" s="17">
        <v>7.5</v>
      </c>
      <c r="AD39" s="17">
        <v>6.4</v>
      </c>
      <c r="AE39" s="17"/>
      <c r="AF39" s="17"/>
      <c r="AG39" s="17"/>
      <c r="AH39" s="17"/>
      <c r="AI39" s="17">
        <v>11.3</v>
      </c>
      <c r="AJ39" s="17">
        <v>-22.9</v>
      </c>
      <c r="AK39" s="17"/>
      <c r="AL39" s="17"/>
      <c r="AM39" s="17"/>
      <c r="AN39" s="17">
        <v>-1.4</v>
      </c>
      <c r="AO39" s="17">
        <v>-4.5</v>
      </c>
      <c r="AP39" s="17">
        <v>2.5</v>
      </c>
      <c r="AQ39" s="17">
        <v>14</v>
      </c>
      <c r="AR39" s="17">
        <v>3.5</v>
      </c>
      <c r="AS39" s="17">
        <v>-1</v>
      </c>
      <c r="AT39" s="17">
        <v>2.6</v>
      </c>
      <c r="AU39" s="17">
        <v>1.2</v>
      </c>
      <c r="AV39" s="17"/>
      <c r="AW39" s="17"/>
      <c r="AX39" s="17"/>
      <c r="AY39" s="17">
        <v>5.9</v>
      </c>
      <c r="AZ39" s="17">
        <v>-1.3</v>
      </c>
      <c r="BA39" s="17">
        <v>-0.3</v>
      </c>
      <c r="BB39" s="17">
        <v>-1.7</v>
      </c>
      <c r="BC39" s="17">
        <v>-2.2000000000000002</v>
      </c>
      <c r="BD39" s="17">
        <v>0.4</v>
      </c>
      <c r="BE39" s="17">
        <v>0.2</v>
      </c>
      <c r="BF39" s="17">
        <v>-2.2000000000000002</v>
      </c>
      <c r="BG39" s="17"/>
      <c r="BH39" s="17"/>
      <c r="BI39" s="17">
        <v>2.9</v>
      </c>
      <c r="BJ39" s="17"/>
      <c r="BK39" s="17"/>
      <c r="BL39" s="17">
        <v>0</v>
      </c>
      <c r="BM39" s="17"/>
      <c r="BN39" s="17"/>
      <c r="BO39" s="17"/>
      <c r="BP39" s="17">
        <v>8</v>
      </c>
      <c r="BQ39" s="17">
        <v>0</v>
      </c>
      <c r="BR39" s="17">
        <v>0</v>
      </c>
      <c r="BS39" s="17">
        <v>0</v>
      </c>
      <c r="BT39" s="17">
        <v>30.8</v>
      </c>
      <c r="BU39" s="17"/>
      <c r="BV39" s="17"/>
      <c r="BW39" s="17"/>
      <c r="BX39" s="17"/>
      <c r="BY39" s="17"/>
      <c r="BZ39" s="17"/>
      <c r="CA39" s="17"/>
      <c r="CB39" s="17">
        <v>0</v>
      </c>
      <c r="CC39" s="17">
        <v>-0.4</v>
      </c>
      <c r="CD39" s="17">
        <v>34.700000000000003</v>
      </c>
      <c r="CE39" s="17">
        <v>25.9</v>
      </c>
      <c r="CF39" s="17">
        <v>11.4</v>
      </c>
      <c r="CG39" s="17">
        <v>0.8</v>
      </c>
      <c r="CH39" s="17">
        <v>0.1</v>
      </c>
      <c r="CI39" s="17"/>
      <c r="CJ39" s="17"/>
      <c r="CK39" s="17"/>
      <c r="CL39" s="17">
        <v>23.3</v>
      </c>
      <c r="CM39" s="17">
        <v>25.6</v>
      </c>
      <c r="CN39" s="17">
        <v>13.4</v>
      </c>
      <c r="CO39" s="17"/>
      <c r="CP39" s="17"/>
      <c r="CQ39" s="17"/>
      <c r="CR39" s="17"/>
      <c r="CS39" s="17"/>
      <c r="CT39" s="17">
        <v>-0.2</v>
      </c>
      <c r="CU39" s="17">
        <v>-5.4</v>
      </c>
      <c r="CV39" s="17"/>
      <c r="CW39" s="17">
        <v>-16.8</v>
      </c>
      <c r="CX39" s="17">
        <v>7.8</v>
      </c>
      <c r="CY39" s="17"/>
      <c r="CZ39" s="17"/>
      <c r="DA39" s="17">
        <v>1.4</v>
      </c>
      <c r="DB39" s="17">
        <v>9.1689999999999994E-2</v>
      </c>
      <c r="DC39" s="17"/>
      <c r="DD39" s="17"/>
      <c r="DE39" s="17"/>
      <c r="DF39" s="17"/>
      <c r="DG39" s="17">
        <v>0</v>
      </c>
      <c r="DH39" s="17">
        <v>0.7</v>
      </c>
      <c r="DI39" s="17"/>
      <c r="DJ39" s="17"/>
      <c r="DK39" s="17">
        <v>0.3</v>
      </c>
      <c r="DL39" s="17">
        <v>0.5</v>
      </c>
      <c r="DM39" s="17"/>
      <c r="DN39" s="17">
        <v>-0.9</v>
      </c>
      <c r="DO39" s="17">
        <v>-2.2000000000000002</v>
      </c>
      <c r="DP39" s="17">
        <v>3.2</v>
      </c>
      <c r="DQ39" s="17">
        <v>-7.2</v>
      </c>
      <c r="DR39" s="17">
        <v>-4</v>
      </c>
      <c r="DS39" s="17">
        <v>0.2</v>
      </c>
      <c r="DT39" s="17">
        <v>0.6</v>
      </c>
      <c r="DU39" s="17">
        <v>0.2</v>
      </c>
      <c r="DV39" s="17">
        <v>0</v>
      </c>
      <c r="DW39" s="17">
        <v>-2.9</v>
      </c>
      <c r="DX39" s="17">
        <v>0.2</v>
      </c>
      <c r="DY39" s="17">
        <v>0.5</v>
      </c>
      <c r="DZ39" s="17">
        <v>-0.3</v>
      </c>
      <c r="EA39" s="17">
        <v>0.9</v>
      </c>
      <c r="EB39" s="17">
        <v>3.2</v>
      </c>
      <c r="EC39" s="17">
        <v>12.7</v>
      </c>
      <c r="ED39" s="17">
        <v>2.2999999999999998</v>
      </c>
      <c r="EE39" s="17">
        <v>0</v>
      </c>
      <c r="EF39" s="17">
        <v>-5.0999999999999996</v>
      </c>
      <c r="EG39" s="17">
        <v>0</v>
      </c>
      <c r="EH39" s="17">
        <v>0</v>
      </c>
      <c r="EI39" s="17">
        <v>2.6</v>
      </c>
      <c r="EJ39" s="17">
        <v>0</v>
      </c>
      <c r="EK39" s="17">
        <v>0</v>
      </c>
      <c r="EL39" s="17">
        <v>0.2</v>
      </c>
      <c r="EM39" s="17">
        <v>0.2</v>
      </c>
      <c r="EN39" s="17">
        <v>0.2</v>
      </c>
      <c r="EO39" s="17"/>
      <c r="EP39" s="17">
        <v>13.8</v>
      </c>
      <c r="EQ39" s="17">
        <v>1.1000000000000001</v>
      </c>
      <c r="ER39" s="17">
        <v>20.7</v>
      </c>
      <c r="ES39" s="17">
        <v>0</v>
      </c>
      <c r="ET39" s="17">
        <v>3.7</v>
      </c>
      <c r="EU39" s="17">
        <v>0</v>
      </c>
      <c r="EV39" s="17">
        <v>-7.5</v>
      </c>
      <c r="EW39" s="17">
        <v>0.4</v>
      </c>
      <c r="EX39" s="17">
        <v>0.3</v>
      </c>
      <c r="EY39" s="17">
        <v>0.8</v>
      </c>
      <c r="EZ39" s="17">
        <v>0.4</v>
      </c>
      <c r="FA39" s="17">
        <v>1.6</v>
      </c>
      <c r="FB39" s="17">
        <v>0.8</v>
      </c>
      <c r="FC39" s="17">
        <v>1.2</v>
      </c>
      <c r="FD39" s="17">
        <v>1.8</v>
      </c>
      <c r="FE39" s="17">
        <v>4.7</v>
      </c>
      <c r="FF39" s="17">
        <v>0.1</v>
      </c>
      <c r="FG39" s="17">
        <v>3.7</v>
      </c>
      <c r="FH39" s="17">
        <v>0</v>
      </c>
      <c r="FI39" s="17">
        <v>4.0999999999999996</v>
      </c>
      <c r="FJ39" s="17">
        <v>3.14</v>
      </c>
      <c r="FK39" s="17">
        <v>550.33168999999998</v>
      </c>
      <c r="FL39" s="15"/>
      <c r="FM39" s="17">
        <v>5.6600000000000001E-3</v>
      </c>
      <c r="FN39" s="17">
        <v>0.42299999999999999</v>
      </c>
      <c r="FO39" s="17">
        <v>1.8803099999999999</v>
      </c>
      <c r="FP39" s="17">
        <v>1.6</v>
      </c>
      <c r="FQ39" s="17"/>
      <c r="FR39" s="17"/>
      <c r="FS39" s="17">
        <v>0</v>
      </c>
      <c r="FT39" s="17">
        <v>2.6</v>
      </c>
      <c r="FU39" s="17">
        <v>6.5089699999999997</v>
      </c>
    </row>
    <row r="40" spans="1:177" ht="24" customHeight="1" x14ac:dyDescent="0.3">
      <c r="A40" s="16" t="s">
        <v>83</v>
      </c>
      <c r="B40" s="16" t="s">
        <v>801</v>
      </c>
      <c r="C40" s="17">
        <v>16</v>
      </c>
      <c r="D40" s="17">
        <v>97.6</v>
      </c>
      <c r="E40" s="17">
        <v>28.8</v>
      </c>
      <c r="F40" s="17"/>
      <c r="G40" s="17"/>
      <c r="H40" s="17">
        <v>-0.4</v>
      </c>
      <c r="I40" s="17">
        <v>19.8</v>
      </c>
      <c r="J40" s="17"/>
      <c r="K40" s="17"/>
      <c r="L40" s="17">
        <v>28.8</v>
      </c>
      <c r="M40" s="17">
        <v>22</v>
      </c>
      <c r="N40" s="17">
        <v>23.2</v>
      </c>
      <c r="O40" s="17">
        <v>42.8</v>
      </c>
      <c r="P40" s="17"/>
      <c r="Q40" s="17"/>
      <c r="R40" s="17">
        <v>12.7</v>
      </c>
      <c r="S40" s="17">
        <v>0.2</v>
      </c>
      <c r="T40" s="17"/>
      <c r="U40" s="17"/>
      <c r="V40" s="17"/>
      <c r="W40" s="17"/>
      <c r="X40" s="17">
        <v>11.9</v>
      </c>
      <c r="Y40" s="17">
        <v>1.1000000000000001</v>
      </c>
      <c r="Z40" s="17">
        <v>0.5</v>
      </c>
      <c r="AA40" s="17"/>
      <c r="AB40" s="17">
        <v>-3.4</v>
      </c>
      <c r="AC40" s="17">
        <v>6.7</v>
      </c>
      <c r="AD40" s="17">
        <v>6.6</v>
      </c>
      <c r="AE40" s="17"/>
      <c r="AF40" s="17"/>
      <c r="AG40" s="17"/>
      <c r="AH40" s="17"/>
      <c r="AI40" s="17">
        <v>13.9</v>
      </c>
      <c r="AJ40" s="17">
        <v>-23.1</v>
      </c>
      <c r="AK40" s="17"/>
      <c r="AL40" s="17"/>
      <c r="AM40" s="17"/>
      <c r="AN40" s="17">
        <v>-1.2</v>
      </c>
      <c r="AO40" s="17">
        <v>-22.1</v>
      </c>
      <c r="AP40" s="17">
        <v>3.5</v>
      </c>
      <c r="AQ40" s="17">
        <v>14.7</v>
      </c>
      <c r="AR40" s="17">
        <v>3.3</v>
      </c>
      <c r="AS40" s="17">
        <v>-0.3</v>
      </c>
      <c r="AT40" s="17">
        <v>2.6</v>
      </c>
      <c r="AU40" s="17">
        <v>1.2</v>
      </c>
      <c r="AV40" s="17"/>
      <c r="AW40" s="17"/>
      <c r="AX40" s="17"/>
      <c r="AY40" s="17">
        <v>6.2</v>
      </c>
      <c r="AZ40" s="17">
        <v>-1.1000000000000001</v>
      </c>
      <c r="BA40" s="17">
        <v>0.1</v>
      </c>
      <c r="BB40" s="17">
        <v>-1</v>
      </c>
      <c r="BC40" s="17">
        <v>-1.4</v>
      </c>
      <c r="BD40" s="17">
        <v>0.4</v>
      </c>
      <c r="BE40" s="17">
        <v>0.2</v>
      </c>
      <c r="BF40" s="17">
        <v>0.7</v>
      </c>
      <c r="BG40" s="17"/>
      <c r="BH40" s="17"/>
      <c r="BI40" s="17">
        <v>1.8</v>
      </c>
      <c r="BJ40" s="17"/>
      <c r="BK40" s="17"/>
      <c r="BL40" s="17">
        <v>0</v>
      </c>
      <c r="BM40" s="17"/>
      <c r="BN40" s="17"/>
      <c r="BO40" s="17"/>
      <c r="BP40" s="17">
        <v>7.8</v>
      </c>
      <c r="BQ40" s="17">
        <v>0</v>
      </c>
      <c r="BR40" s="17">
        <v>0</v>
      </c>
      <c r="BS40" s="17">
        <v>0</v>
      </c>
      <c r="BT40" s="17">
        <v>32.4</v>
      </c>
      <c r="BU40" s="17"/>
      <c r="BV40" s="17"/>
      <c r="BW40" s="17"/>
      <c r="BX40" s="17"/>
      <c r="BY40" s="17"/>
      <c r="BZ40" s="17"/>
      <c r="CA40" s="17"/>
      <c r="CB40" s="17">
        <v>0</v>
      </c>
      <c r="CC40" s="17">
        <v>-0.4</v>
      </c>
      <c r="CD40" s="17">
        <v>34.200000000000003</v>
      </c>
      <c r="CE40" s="17">
        <v>26.3</v>
      </c>
      <c r="CF40" s="17">
        <v>11.6</v>
      </c>
      <c r="CG40" s="17">
        <v>0.7</v>
      </c>
      <c r="CH40" s="17">
        <v>-0.1</v>
      </c>
      <c r="CI40" s="17"/>
      <c r="CJ40" s="17"/>
      <c r="CK40" s="17"/>
      <c r="CL40" s="17">
        <v>21.7</v>
      </c>
      <c r="CM40" s="17">
        <v>23.8</v>
      </c>
      <c r="CN40" s="17">
        <v>10.5</v>
      </c>
      <c r="CO40" s="17"/>
      <c r="CP40" s="17"/>
      <c r="CQ40" s="17"/>
      <c r="CR40" s="17"/>
      <c r="CS40" s="17"/>
      <c r="CT40" s="17">
        <v>-0.2</v>
      </c>
      <c r="CU40" s="17">
        <v>-5.3</v>
      </c>
      <c r="CV40" s="17"/>
      <c r="CW40" s="17">
        <v>-17</v>
      </c>
      <c r="CX40" s="17">
        <v>8</v>
      </c>
      <c r="CY40" s="17"/>
      <c r="CZ40" s="17"/>
      <c r="DA40" s="17">
        <v>1.4</v>
      </c>
      <c r="DB40" s="17">
        <v>-6.4099999999999999E-3</v>
      </c>
      <c r="DC40" s="17"/>
      <c r="DD40" s="17"/>
      <c r="DE40" s="17"/>
      <c r="DF40" s="17"/>
      <c r="DG40" s="17">
        <v>0</v>
      </c>
      <c r="DH40" s="17">
        <v>0.9</v>
      </c>
      <c r="DI40" s="17"/>
      <c r="DJ40" s="17"/>
      <c r="DK40" s="17">
        <v>0.2</v>
      </c>
      <c r="DL40" s="17">
        <v>0.6</v>
      </c>
      <c r="DM40" s="17"/>
      <c r="DN40" s="17">
        <v>-0.9</v>
      </c>
      <c r="DO40" s="17">
        <v>-2.2000000000000002</v>
      </c>
      <c r="DP40" s="17">
        <v>3.2</v>
      </c>
      <c r="DQ40" s="17">
        <v>-7.3</v>
      </c>
      <c r="DR40" s="17">
        <v>-4</v>
      </c>
      <c r="DS40" s="17">
        <v>-0.1</v>
      </c>
      <c r="DT40" s="17">
        <v>0.5</v>
      </c>
      <c r="DU40" s="17">
        <v>0.2</v>
      </c>
      <c r="DV40" s="17">
        <v>0</v>
      </c>
      <c r="DW40" s="17">
        <v>-3</v>
      </c>
      <c r="DX40" s="17">
        <v>0</v>
      </c>
      <c r="DY40" s="17">
        <v>0.3</v>
      </c>
      <c r="DZ40" s="17">
        <v>-0.3</v>
      </c>
      <c r="EA40" s="17">
        <v>1.1000000000000001</v>
      </c>
      <c r="EB40" s="17">
        <v>1.6</v>
      </c>
      <c r="EC40" s="17">
        <v>7</v>
      </c>
      <c r="ED40" s="17">
        <v>3.6</v>
      </c>
      <c r="EE40" s="17">
        <v>0</v>
      </c>
      <c r="EF40" s="17">
        <v>-6.1</v>
      </c>
      <c r="EG40" s="17">
        <v>0</v>
      </c>
      <c r="EH40" s="17">
        <v>0</v>
      </c>
      <c r="EI40" s="17">
        <v>2.6</v>
      </c>
      <c r="EJ40" s="17">
        <v>0</v>
      </c>
      <c r="EK40" s="17">
        <v>0</v>
      </c>
      <c r="EL40" s="17">
        <v>0.2</v>
      </c>
      <c r="EM40" s="17">
        <v>0.2</v>
      </c>
      <c r="EN40" s="17">
        <v>0.2</v>
      </c>
      <c r="EO40" s="17"/>
      <c r="EP40" s="17">
        <v>13.6</v>
      </c>
      <c r="EQ40" s="17">
        <v>1.4</v>
      </c>
      <c r="ER40" s="17">
        <v>18.399999999999999</v>
      </c>
      <c r="ES40" s="17">
        <v>0</v>
      </c>
      <c r="ET40" s="17">
        <v>4.2</v>
      </c>
      <c r="EU40" s="17">
        <v>0</v>
      </c>
      <c r="EV40" s="17">
        <v>-6.8</v>
      </c>
      <c r="EW40" s="17">
        <v>0.4</v>
      </c>
      <c r="EX40" s="17">
        <v>0.3</v>
      </c>
      <c r="EY40" s="17">
        <v>0.7</v>
      </c>
      <c r="EZ40" s="17">
        <v>0.5</v>
      </c>
      <c r="FA40" s="17">
        <v>0.9</v>
      </c>
      <c r="FB40" s="17">
        <v>0.8</v>
      </c>
      <c r="FC40" s="17">
        <v>1.4</v>
      </c>
      <c r="FD40" s="17">
        <v>2</v>
      </c>
      <c r="FE40" s="17">
        <v>4.7</v>
      </c>
      <c r="FF40" s="17">
        <v>0</v>
      </c>
      <c r="FG40" s="17">
        <v>2.7</v>
      </c>
      <c r="FH40" s="17">
        <v>0</v>
      </c>
      <c r="FI40" s="17">
        <v>4</v>
      </c>
      <c r="FJ40" s="17">
        <v>3.31</v>
      </c>
      <c r="FK40" s="17">
        <v>519.70358999999996</v>
      </c>
      <c r="FL40" s="15"/>
      <c r="FM40" s="17">
        <v>0.18906000000000001</v>
      </c>
      <c r="FN40" s="17">
        <v>0.70199999999999996</v>
      </c>
      <c r="FO40" s="17">
        <v>1.98241</v>
      </c>
      <c r="FP40" s="17">
        <v>1.6</v>
      </c>
      <c r="FQ40" s="17"/>
      <c r="FR40" s="17"/>
      <c r="FS40" s="17">
        <v>0.2</v>
      </c>
      <c r="FT40" s="17">
        <v>2.5</v>
      </c>
      <c r="FU40" s="17">
        <v>7.17347</v>
      </c>
    </row>
    <row r="41" spans="1:177" ht="24" customHeight="1" x14ac:dyDescent="0.3">
      <c r="A41" s="16" t="s">
        <v>83</v>
      </c>
      <c r="B41" s="16" t="s">
        <v>802</v>
      </c>
      <c r="C41" s="17">
        <v>17.5</v>
      </c>
      <c r="D41" s="17">
        <v>86.4</v>
      </c>
      <c r="E41" s="17">
        <v>27.1</v>
      </c>
      <c r="F41" s="17"/>
      <c r="G41" s="17"/>
      <c r="H41" s="17">
        <v>0.5</v>
      </c>
      <c r="I41" s="17">
        <v>24</v>
      </c>
      <c r="J41" s="17"/>
      <c r="K41" s="17"/>
      <c r="L41" s="17">
        <v>35.1</v>
      </c>
      <c r="M41" s="17">
        <v>27.6</v>
      </c>
      <c r="N41" s="17">
        <v>28.6</v>
      </c>
      <c r="O41" s="17">
        <v>50.2</v>
      </c>
      <c r="P41" s="17"/>
      <c r="Q41" s="17"/>
      <c r="R41" s="17">
        <v>12.4</v>
      </c>
      <c r="S41" s="17">
        <v>0.1</v>
      </c>
      <c r="T41" s="17"/>
      <c r="U41" s="17"/>
      <c r="V41" s="17"/>
      <c r="W41" s="17"/>
      <c r="X41" s="17">
        <v>5.4</v>
      </c>
      <c r="Y41" s="17">
        <v>1</v>
      </c>
      <c r="Z41" s="17">
        <v>0.6</v>
      </c>
      <c r="AA41" s="17"/>
      <c r="AB41" s="17">
        <v>-3.5</v>
      </c>
      <c r="AC41" s="17">
        <v>6.6</v>
      </c>
      <c r="AD41" s="17">
        <v>5.9</v>
      </c>
      <c r="AE41" s="17"/>
      <c r="AF41" s="17"/>
      <c r="AG41" s="17"/>
      <c r="AH41" s="17"/>
      <c r="AI41" s="17">
        <v>14.2</v>
      </c>
      <c r="AJ41" s="17">
        <v>-23.1</v>
      </c>
      <c r="AK41" s="17"/>
      <c r="AL41" s="17"/>
      <c r="AM41" s="17"/>
      <c r="AN41" s="17">
        <v>-1.3</v>
      </c>
      <c r="AO41" s="17">
        <v>-17.7</v>
      </c>
      <c r="AP41" s="17">
        <v>4.5</v>
      </c>
      <c r="AQ41" s="17">
        <v>16.2</v>
      </c>
      <c r="AR41" s="17">
        <v>3.1</v>
      </c>
      <c r="AS41" s="17">
        <v>-0.1</v>
      </c>
      <c r="AT41" s="17">
        <v>2.6</v>
      </c>
      <c r="AU41" s="17">
        <v>1.3</v>
      </c>
      <c r="AV41" s="17"/>
      <c r="AW41" s="17"/>
      <c r="AX41" s="17"/>
      <c r="AY41" s="17">
        <v>8.3000000000000007</v>
      </c>
      <c r="AZ41" s="17">
        <v>-1.1000000000000001</v>
      </c>
      <c r="BA41" s="17">
        <v>0.1</v>
      </c>
      <c r="BB41" s="17">
        <v>-1.2</v>
      </c>
      <c r="BC41" s="17">
        <v>-2</v>
      </c>
      <c r="BD41" s="17">
        <v>0.4</v>
      </c>
      <c r="BE41" s="17">
        <v>0.2</v>
      </c>
      <c r="BF41" s="17">
        <v>-0.2</v>
      </c>
      <c r="BG41" s="17"/>
      <c r="BH41" s="17"/>
      <c r="BI41" s="17">
        <v>1.8</v>
      </c>
      <c r="BJ41" s="17"/>
      <c r="BK41" s="17"/>
      <c r="BL41" s="17">
        <v>0</v>
      </c>
      <c r="BM41" s="17"/>
      <c r="BN41" s="17"/>
      <c r="BO41" s="17"/>
      <c r="BP41" s="17">
        <v>4.0999999999999996</v>
      </c>
      <c r="BQ41" s="17">
        <v>0</v>
      </c>
      <c r="BR41" s="17">
        <v>0</v>
      </c>
      <c r="BS41" s="17">
        <v>0</v>
      </c>
      <c r="BT41" s="17">
        <v>30.2</v>
      </c>
      <c r="BU41" s="17"/>
      <c r="BV41" s="17"/>
      <c r="BW41" s="17"/>
      <c r="BX41" s="17"/>
      <c r="BY41" s="17"/>
      <c r="BZ41" s="17"/>
      <c r="CA41" s="17"/>
      <c r="CB41" s="17">
        <v>0</v>
      </c>
      <c r="CC41" s="17">
        <v>-0.3</v>
      </c>
      <c r="CD41" s="17">
        <v>34.700000000000003</v>
      </c>
      <c r="CE41" s="17">
        <v>20.2</v>
      </c>
      <c r="CF41" s="17">
        <v>11.9</v>
      </c>
      <c r="CG41" s="17">
        <v>0.7</v>
      </c>
      <c r="CH41" s="17">
        <v>-0.1</v>
      </c>
      <c r="CI41" s="17"/>
      <c r="CJ41" s="17"/>
      <c r="CK41" s="17"/>
      <c r="CL41" s="17">
        <v>22</v>
      </c>
      <c r="CM41" s="17">
        <v>24.2</v>
      </c>
      <c r="CN41" s="17">
        <v>11.4</v>
      </c>
      <c r="CO41" s="17"/>
      <c r="CP41" s="17"/>
      <c r="CQ41" s="17"/>
      <c r="CR41" s="17"/>
      <c r="CS41" s="17"/>
      <c r="CT41" s="17">
        <v>-2.2999999999999998</v>
      </c>
      <c r="CU41" s="17">
        <v>-6.5</v>
      </c>
      <c r="CV41" s="17"/>
      <c r="CW41" s="17">
        <v>-17.8</v>
      </c>
      <c r="CX41" s="17">
        <v>7.1</v>
      </c>
      <c r="CY41" s="17"/>
      <c r="CZ41" s="17"/>
      <c r="DA41" s="17">
        <v>1.4</v>
      </c>
      <c r="DB41" s="17">
        <v>4.7800000000000002E-2</v>
      </c>
      <c r="DC41" s="17"/>
      <c r="DD41" s="17"/>
      <c r="DE41" s="17"/>
      <c r="DF41" s="17"/>
      <c r="DG41" s="17">
        <v>0</v>
      </c>
      <c r="DH41" s="17">
        <v>0.9</v>
      </c>
      <c r="DI41" s="17"/>
      <c r="DJ41" s="17"/>
      <c r="DK41" s="17">
        <v>0.2</v>
      </c>
      <c r="DL41" s="17">
        <v>0.5</v>
      </c>
      <c r="DM41" s="17"/>
      <c r="DN41" s="17">
        <v>-0.8</v>
      </c>
      <c r="DO41" s="17">
        <v>-2</v>
      </c>
      <c r="DP41" s="17">
        <v>3.1</v>
      </c>
      <c r="DQ41" s="17">
        <v>-7.6</v>
      </c>
      <c r="DR41" s="17">
        <v>-3.5</v>
      </c>
      <c r="DS41" s="17">
        <v>0.1</v>
      </c>
      <c r="DT41" s="17">
        <v>0.5</v>
      </c>
      <c r="DU41" s="17">
        <v>0.3</v>
      </c>
      <c r="DV41" s="17">
        <v>0</v>
      </c>
      <c r="DW41" s="17">
        <v>-2.9</v>
      </c>
      <c r="DX41" s="17">
        <v>0</v>
      </c>
      <c r="DY41" s="17">
        <v>0.4</v>
      </c>
      <c r="DZ41" s="17">
        <v>-0.3</v>
      </c>
      <c r="EA41" s="17">
        <v>1</v>
      </c>
      <c r="EB41" s="17">
        <v>1.5</v>
      </c>
      <c r="EC41" s="17">
        <v>9.1999999999999993</v>
      </c>
      <c r="ED41" s="17">
        <v>0</v>
      </c>
      <c r="EE41" s="17">
        <v>0</v>
      </c>
      <c r="EF41" s="17">
        <v>-7</v>
      </c>
      <c r="EG41" s="17">
        <v>0</v>
      </c>
      <c r="EH41" s="17">
        <v>0</v>
      </c>
      <c r="EI41" s="17">
        <v>2.6</v>
      </c>
      <c r="EJ41" s="17">
        <v>-0.1</v>
      </c>
      <c r="EK41" s="17">
        <v>0</v>
      </c>
      <c r="EL41" s="17">
        <v>0.2</v>
      </c>
      <c r="EM41" s="17">
        <v>0.2</v>
      </c>
      <c r="EN41" s="17">
        <v>0.2</v>
      </c>
      <c r="EO41" s="17"/>
      <c r="EP41" s="17">
        <v>15.9</v>
      </c>
      <c r="EQ41" s="17">
        <v>0.8</v>
      </c>
      <c r="ER41" s="17">
        <v>7.8</v>
      </c>
      <c r="ES41" s="17">
        <v>0</v>
      </c>
      <c r="ET41" s="17">
        <v>3.8</v>
      </c>
      <c r="EU41" s="17">
        <v>0</v>
      </c>
      <c r="EV41" s="17">
        <v>-2.5</v>
      </c>
      <c r="EW41" s="17">
        <v>0.4</v>
      </c>
      <c r="EX41" s="17">
        <v>0.3</v>
      </c>
      <c r="EY41" s="17">
        <v>0.7</v>
      </c>
      <c r="EZ41" s="17">
        <v>0.5</v>
      </c>
      <c r="FA41" s="17">
        <v>0.5</v>
      </c>
      <c r="FB41" s="17">
        <v>0.8</v>
      </c>
      <c r="FC41" s="17">
        <v>1.3</v>
      </c>
      <c r="FD41" s="17">
        <v>1.9</v>
      </c>
      <c r="FE41" s="17">
        <v>4.7</v>
      </c>
      <c r="FF41" s="17">
        <v>0.1</v>
      </c>
      <c r="FG41" s="17">
        <v>2.6</v>
      </c>
      <c r="FH41" s="17">
        <v>0</v>
      </c>
      <c r="FI41" s="17">
        <v>4</v>
      </c>
      <c r="FJ41" s="17">
        <v>3.37</v>
      </c>
      <c r="FK41" s="17">
        <v>516.11779999999999</v>
      </c>
      <c r="FL41" s="15"/>
      <c r="FM41" s="17">
        <v>0.43994</v>
      </c>
      <c r="FN41" s="17">
        <v>-0.29599999999999999</v>
      </c>
      <c r="FO41" s="17">
        <v>1.9500599999999999</v>
      </c>
      <c r="FP41" s="17">
        <v>1.7</v>
      </c>
      <c r="FQ41" s="17"/>
      <c r="FR41" s="17"/>
      <c r="FS41" s="17">
        <v>0.2</v>
      </c>
      <c r="FT41" s="17">
        <v>2.6</v>
      </c>
      <c r="FU41" s="17">
        <v>6.5940000000000003</v>
      </c>
    </row>
    <row r="42" spans="1:177" ht="24" customHeight="1" x14ac:dyDescent="0.3">
      <c r="A42" s="18" t="s">
        <v>83</v>
      </c>
      <c r="B42" s="18" t="s">
        <v>803</v>
      </c>
      <c r="C42" s="19">
        <v>14.1</v>
      </c>
      <c r="D42" s="19">
        <v>83.9</v>
      </c>
      <c r="E42" s="19">
        <v>26.4</v>
      </c>
      <c r="F42" s="19"/>
      <c r="G42" s="19"/>
      <c r="H42" s="19">
        <v>-0.1</v>
      </c>
      <c r="I42" s="19">
        <v>22.9</v>
      </c>
      <c r="J42" s="19"/>
      <c r="K42" s="19"/>
      <c r="L42" s="19">
        <v>31.5</v>
      </c>
      <c r="M42" s="19">
        <v>21.7</v>
      </c>
      <c r="N42" s="19">
        <v>22.8</v>
      </c>
      <c r="O42" s="19">
        <v>46.1</v>
      </c>
      <c r="P42" s="19"/>
      <c r="Q42" s="19"/>
      <c r="R42" s="19">
        <v>11.6</v>
      </c>
      <c r="S42" s="19">
        <v>0</v>
      </c>
      <c r="T42" s="19"/>
      <c r="U42" s="19"/>
      <c r="V42" s="19"/>
      <c r="W42" s="19"/>
      <c r="X42" s="19">
        <v>4.2</v>
      </c>
      <c r="Y42" s="19">
        <v>1.3</v>
      </c>
      <c r="Z42" s="19">
        <v>0.7</v>
      </c>
      <c r="AA42" s="19"/>
      <c r="AB42" s="19">
        <v>-3.6</v>
      </c>
      <c r="AC42" s="19">
        <v>6.6</v>
      </c>
      <c r="AD42" s="19">
        <v>4.8</v>
      </c>
      <c r="AE42" s="19"/>
      <c r="AF42" s="19"/>
      <c r="AG42" s="19"/>
      <c r="AH42" s="19"/>
      <c r="AI42" s="19">
        <v>12.5</v>
      </c>
      <c r="AJ42" s="19">
        <v>-23.6</v>
      </c>
      <c r="AK42" s="19"/>
      <c r="AL42" s="19"/>
      <c r="AM42" s="19"/>
      <c r="AN42" s="19">
        <v>-1.8</v>
      </c>
      <c r="AO42" s="19">
        <v>-9.8000000000000007</v>
      </c>
      <c r="AP42" s="19">
        <v>3.5</v>
      </c>
      <c r="AQ42" s="19">
        <v>16.3</v>
      </c>
      <c r="AR42" s="19">
        <v>2.9</v>
      </c>
      <c r="AS42" s="19">
        <v>-0.4</v>
      </c>
      <c r="AT42" s="19">
        <v>2.6</v>
      </c>
      <c r="AU42" s="19">
        <v>1.2</v>
      </c>
      <c r="AV42" s="19"/>
      <c r="AW42" s="19"/>
      <c r="AX42" s="19"/>
      <c r="AY42" s="19">
        <v>9.4</v>
      </c>
      <c r="AZ42" s="19">
        <v>-1.1000000000000001</v>
      </c>
      <c r="BA42" s="19">
        <v>-0.2</v>
      </c>
      <c r="BB42" s="19">
        <v>-2.2000000000000002</v>
      </c>
      <c r="BC42" s="19">
        <v>-2.6</v>
      </c>
      <c r="BD42" s="19">
        <v>0.4</v>
      </c>
      <c r="BE42" s="19">
        <v>0.2</v>
      </c>
      <c r="BF42" s="19">
        <v>-1.9</v>
      </c>
      <c r="BG42" s="19"/>
      <c r="BH42" s="19"/>
      <c r="BI42" s="19">
        <v>1.5</v>
      </c>
      <c r="BJ42" s="19"/>
      <c r="BK42" s="19"/>
      <c r="BL42" s="19">
        <v>0</v>
      </c>
      <c r="BM42" s="19"/>
      <c r="BN42" s="19"/>
      <c r="BO42" s="19"/>
      <c r="BP42" s="19">
        <v>3.1</v>
      </c>
      <c r="BQ42" s="19">
        <v>0</v>
      </c>
      <c r="BR42" s="19">
        <v>0</v>
      </c>
      <c r="BS42" s="19">
        <v>0</v>
      </c>
      <c r="BT42" s="19">
        <v>30.6</v>
      </c>
      <c r="BU42" s="19"/>
      <c r="BV42" s="19"/>
      <c r="BW42" s="19"/>
      <c r="BX42" s="19"/>
      <c r="BY42" s="19"/>
      <c r="BZ42" s="19"/>
      <c r="CA42" s="19"/>
      <c r="CB42" s="19">
        <v>0</v>
      </c>
      <c r="CC42" s="19">
        <v>-0.3</v>
      </c>
      <c r="CD42" s="19">
        <v>35</v>
      </c>
      <c r="CE42" s="19">
        <v>20.5</v>
      </c>
      <c r="CF42" s="19">
        <v>11.9</v>
      </c>
      <c r="CG42" s="19">
        <v>0.6</v>
      </c>
      <c r="CH42" s="19">
        <v>-0.1</v>
      </c>
      <c r="CI42" s="19"/>
      <c r="CJ42" s="19"/>
      <c r="CK42" s="19"/>
      <c r="CL42" s="19">
        <v>21.2</v>
      </c>
      <c r="CM42" s="19">
        <v>23.2</v>
      </c>
      <c r="CN42" s="19">
        <v>10.5</v>
      </c>
      <c r="CO42" s="19"/>
      <c r="CP42" s="19"/>
      <c r="CQ42" s="19"/>
      <c r="CR42" s="19"/>
      <c r="CS42" s="19"/>
      <c r="CT42" s="19">
        <v>-3.6</v>
      </c>
      <c r="CU42" s="19">
        <v>-7.3</v>
      </c>
      <c r="CV42" s="19"/>
      <c r="CW42" s="19">
        <v>-18.5</v>
      </c>
      <c r="CX42" s="19">
        <v>7.7</v>
      </c>
      <c r="CY42" s="19"/>
      <c r="CZ42" s="19"/>
      <c r="DA42" s="19">
        <v>1.4</v>
      </c>
      <c r="DB42" s="19">
        <v>4.8649999999999999E-2</v>
      </c>
      <c r="DC42" s="19"/>
      <c r="DD42" s="19"/>
      <c r="DE42" s="19"/>
      <c r="DF42" s="19"/>
      <c r="DG42" s="19">
        <v>0</v>
      </c>
      <c r="DH42" s="19">
        <v>0.9</v>
      </c>
      <c r="DI42" s="19"/>
      <c r="DJ42" s="19"/>
      <c r="DK42" s="19">
        <v>0.2</v>
      </c>
      <c r="DL42" s="19">
        <v>0.6</v>
      </c>
      <c r="DM42" s="19"/>
      <c r="DN42" s="19">
        <v>-0.8</v>
      </c>
      <c r="DO42" s="19">
        <v>-1.8</v>
      </c>
      <c r="DP42" s="19">
        <v>3</v>
      </c>
      <c r="DQ42" s="19">
        <v>-7.7</v>
      </c>
      <c r="DR42" s="19">
        <v>-2.8</v>
      </c>
      <c r="DS42" s="19">
        <v>-0.1</v>
      </c>
      <c r="DT42" s="19">
        <v>0.4</v>
      </c>
      <c r="DU42" s="19">
        <v>0.3</v>
      </c>
      <c r="DV42" s="19">
        <v>0</v>
      </c>
      <c r="DW42" s="19">
        <v>-2.9</v>
      </c>
      <c r="DX42" s="19">
        <v>0</v>
      </c>
      <c r="DY42" s="19">
        <v>0.2</v>
      </c>
      <c r="DZ42" s="19">
        <v>0</v>
      </c>
      <c r="EA42" s="19">
        <v>0.9</v>
      </c>
      <c r="EB42" s="19">
        <v>1.2</v>
      </c>
      <c r="EC42" s="19">
        <v>10.1</v>
      </c>
      <c r="ED42" s="19">
        <v>0.3</v>
      </c>
      <c r="EE42" s="19">
        <v>0</v>
      </c>
      <c r="EF42" s="19">
        <v>-6.4</v>
      </c>
      <c r="EG42" s="19">
        <v>0</v>
      </c>
      <c r="EH42" s="19">
        <v>0</v>
      </c>
      <c r="EI42" s="19">
        <v>2.6</v>
      </c>
      <c r="EJ42" s="19">
        <v>0</v>
      </c>
      <c r="EK42" s="19">
        <v>0</v>
      </c>
      <c r="EL42" s="19">
        <v>0.2</v>
      </c>
      <c r="EM42" s="19">
        <v>0.2</v>
      </c>
      <c r="EN42" s="19">
        <v>0.2</v>
      </c>
      <c r="EO42" s="19"/>
      <c r="EP42" s="19">
        <v>13.8</v>
      </c>
      <c r="EQ42" s="19">
        <v>0.3</v>
      </c>
      <c r="ER42" s="19">
        <v>17.399999999999999</v>
      </c>
      <c r="ES42" s="19">
        <v>0</v>
      </c>
      <c r="ET42" s="19">
        <v>4</v>
      </c>
      <c r="EU42" s="19">
        <v>0</v>
      </c>
      <c r="EV42" s="19">
        <v>-6.4</v>
      </c>
      <c r="EW42" s="19">
        <v>0.4</v>
      </c>
      <c r="EX42" s="19">
        <v>0.3</v>
      </c>
      <c r="EY42" s="19">
        <v>0.7</v>
      </c>
      <c r="EZ42" s="19">
        <v>0.5</v>
      </c>
      <c r="FA42" s="19">
        <v>0</v>
      </c>
      <c r="FB42" s="19">
        <v>0.8</v>
      </c>
      <c r="FC42" s="19">
        <v>1.2</v>
      </c>
      <c r="FD42" s="19">
        <v>2</v>
      </c>
      <c r="FE42" s="19">
        <v>4.7</v>
      </c>
      <c r="FF42" s="19">
        <v>0.1</v>
      </c>
      <c r="FG42" s="19">
        <v>2.5</v>
      </c>
      <c r="FH42" s="19">
        <v>0</v>
      </c>
      <c r="FI42" s="19">
        <v>3.3</v>
      </c>
      <c r="FJ42" s="19">
        <v>3.32</v>
      </c>
      <c r="FK42" s="19">
        <v>485.46865000000003</v>
      </c>
      <c r="FL42" s="15"/>
      <c r="FM42" s="19">
        <v>7.009E-2</v>
      </c>
      <c r="FN42" s="19">
        <v>-0.307</v>
      </c>
      <c r="FO42" s="19">
        <v>1.81806</v>
      </c>
      <c r="FP42" s="19">
        <v>1.7</v>
      </c>
      <c r="FQ42" s="19"/>
      <c r="FR42" s="19"/>
      <c r="FS42" s="19">
        <v>0.2</v>
      </c>
      <c r="FT42" s="19">
        <v>2.5</v>
      </c>
      <c r="FU42" s="19">
        <v>5.9811500000000004</v>
      </c>
    </row>
    <row r="43" spans="1:177" ht="24" customHeight="1" x14ac:dyDescent="0.3">
      <c r="A43" s="13" t="s">
        <v>83</v>
      </c>
      <c r="B43" s="13" t="s">
        <v>804</v>
      </c>
      <c r="C43" s="14">
        <v>16.2</v>
      </c>
      <c r="D43" s="14">
        <v>79.3</v>
      </c>
      <c r="E43" s="14">
        <v>25.5</v>
      </c>
      <c r="F43" s="14"/>
      <c r="G43" s="14"/>
      <c r="H43" s="14">
        <v>-0.1</v>
      </c>
      <c r="I43" s="14">
        <v>17</v>
      </c>
      <c r="J43" s="14"/>
      <c r="K43" s="14"/>
      <c r="L43" s="14">
        <v>32.700000000000003</v>
      </c>
      <c r="M43" s="14">
        <v>22.6</v>
      </c>
      <c r="N43" s="14">
        <v>23.4</v>
      </c>
      <c r="O43" s="14">
        <v>48.4</v>
      </c>
      <c r="P43" s="14"/>
      <c r="Q43" s="14"/>
      <c r="R43" s="14">
        <v>8.6999999999999993</v>
      </c>
      <c r="S43" s="14">
        <v>-0.1</v>
      </c>
      <c r="T43" s="14"/>
      <c r="U43" s="14"/>
      <c r="V43" s="14"/>
      <c r="W43" s="14"/>
      <c r="X43" s="14">
        <v>4.9000000000000004</v>
      </c>
      <c r="Y43" s="14">
        <v>1.2</v>
      </c>
      <c r="Z43" s="14">
        <v>0.6</v>
      </c>
      <c r="AA43" s="14"/>
      <c r="AB43" s="14">
        <v>-3.4</v>
      </c>
      <c r="AC43" s="14">
        <v>6.4</v>
      </c>
      <c r="AD43" s="14">
        <v>5.0999999999999996</v>
      </c>
      <c r="AE43" s="14"/>
      <c r="AF43" s="14"/>
      <c r="AG43" s="14"/>
      <c r="AH43" s="14"/>
      <c r="AI43" s="14">
        <v>12.3</v>
      </c>
      <c r="AJ43" s="14">
        <v>-23.8</v>
      </c>
      <c r="AK43" s="14"/>
      <c r="AL43" s="14"/>
      <c r="AM43" s="14"/>
      <c r="AN43" s="14">
        <v>-1</v>
      </c>
      <c r="AO43" s="14">
        <v>-20.6</v>
      </c>
      <c r="AP43" s="14">
        <v>2.8</v>
      </c>
      <c r="AQ43" s="14">
        <v>16.2</v>
      </c>
      <c r="AR43" s="14">
        <v>2.9</v>
      </c>
      <c r="AS43" s="14">
        <v>-0.9</v>
      </c>
      <c r="AT43" s="14">
        <v>2.6</v>
      </c>
      <c r="AU43" s="14">
        <v>0.8</v>
      </c>
      <c r="AV43" s="14"/>
      <c r="AW43" s="14"/>
      <c r="AX43" s="14"/>
      <c r="AY43" s="14">
        <v>6.1</v>
      </c>
      <c r="AZ43" s="14">
        <v>-1.1000000000000001</v>
      </c>
      <c r="BA43" s="14">
        <v>-0.2</v>
      </c>
      <c r="BB43" s="14">
        <v>-3</v>
      </c>
      <c r="BC43" s="14">
        <v>-3</v>
      </c>
      <c r="BD43" s="14">
        <v>0.4</v>
      </c>
      <c r="BE43" s="14">
        <v>0.2</v>
      </c>
      <c r="BF43" s="14">
        <v>-2.2000000000000002</v>
      </c>
      <c r="BG43" s="14"/>
      <c r="BH43" s="14"/>
      <c r="BI43" s="14">
        <v>0.3</v>
      </c>
      <c r="BJ43" s="14"/>
      <c r="BK43" s="14"/>
      <c r="BL43" s="14">
        <v>0</v>
      </c>
      <c r="BM43" s="14"/>
      <c r="BN43" s="14"/>
      <c r="BO43" s="14"/>
      <c r="BP43" s="14">
        <v>-1.1000000000000001</v>
      </c>
      <c r="BQ43" s="14">
        <v>0</v>
      </c>
      <c r="BR43" s="14">
        <v>0</v>
      </c>
      <c r="BS43" s="14">
        <v>0</v>
      </c>
      <c r="BT43" s="14">
        <v>27.8</v>
      </c>
      <c r="BU43" s="14"/>
      <c r="BV43" s="14"/>
      <c r="BW43" s="14"/>
      <c r="BX43" s="14"/>
      <c r="BY43" s="14"/>
      <c r="BZ43" s="14"/>
      <c r="CA43" s="14"/>
      <c r="CB43" s="14">
        <v>0</v>
      </c>
      <c r="CC43" s="14">
        <v>-0.4</v>
      </c>
      <c r="CD43" s="14">
        <v>34.799999999999997</v>
      </c>
      <c r="CE43" s="14">
        <v>20.7</v>
      </c>
      <c r="CF43" s="14">
        <v>12.1</v>
      </c>
      <c r="CG43" s="14">
        <v>0.7</v>
      </c>
      <c r="CH43" s="14">
        <v>0</v>
      </c>
      <c r="CI43" s="14"/>
      <c r="CJ43" s="14"/>
      <c r="CK43" s="14"/>
      <c r="CL43" s="14">
        <v>18.2</v>
      </c>
      <c r="CM43" s="14">
        <v>20.3</v>
      </c>
      <c r="CN43" s="14">
        <v>5.7</v>
      </c>
      <c r="CO43" s="14"/>
      <c r="CP43" s="14"/>
      <c r="CQ43" s="14"/>
      <c r="CR43" s="14"/>
      <c r="CS43" s="14"/>
      <c r="CT43" s="14">
        <v>-6.4</v>
      </c>
      <c r="CU43" s="14">
        <v>-8.9</v>
      </c>
      <c r="CV43" s="14"/>
      <c r="CW43" s="14">
        <v>-18.600000000000001</v>
      </c>
      <c r="CX43" s="14">
        <v>4.7</v>
      </c>
      <c r="CY43" s="14"/>
      <c r="CZ43" s="14"/>
      <c r="DA43" s="14">
        <v>1.4</v>
      </c>
      <c r="DB43" s="14">
        <v>5.024E-2</v>
      </c>
      <c r="DC43" s="14"/>
      <c r="DD43" s="14"/>
      <c r="DE43" s="14"/>
      <c r="DF43" s="14"/>
      <c r="DG43" s="14">
        <v>0</v>
      </c>
      <c r="DH43" s="14">
        <v>0.9</v>
      </c>
      <c r="DI43" s="14"/>
      <c r="DJ43" s="14"/>
      <c r="DK43" s="14">
        <v>0.1</v>
      </c>
      <c r="DL43" s="14">
        <v>0.6</v>
      </c>
      <c r="DM43" s="14"/>
      <c r="DN43" s="14">
        <v>-0.6</v>
      </c>
      <c r="DO43" s="14">
        <v>-1.1000000000000001</v>
      </c>
      <c r="DP43" s="14">
        <v>2.7</v>
      </c>
      <c r="DQ43" s="14">
        <v>-8.5</v>
      </c>
      <c r="DR43" s="14">
        <v>-1.6</v>
      </c>
      <c r="DS43" s="14">
        <v>-0.1</v>
      </c>
      <c r="DT43" s="14">
        <v>0.4</v>
      </c>
      <c r="DU43" s="14">
        <v>0.3</v>
      </c>
      <c r="DV43" s="14">
        <v>0</v>
      </c>
      <c r="DW43" s="14">
        <v>-2.9</v>
      </c>
      <c r="DX43" s="14">
        <v>0</v>
      </c>
      <c r="DY43" s="14">
        <v>0.2</v>
      </c>
      <c r="DZ43" s="14">
        <v>0</v>
      </c>
      <c r="EA43" s="14">
        <v>0.9</v>
      </c>
      <c r="EB43" s="14">
        <v>2.2000000000000002</v>
      </c>
      <c r="EC43" s="14">
        <v>11.8</v>
      </c>
      <c r="ED43" s="14">
        <v>1.4</v>
      </c>
      <c r="EE43" s="14">
        <v>0</v>
      </c>
      <c r="EF43" s="14">
        <v>-8.8000000000000007</v>
      </c>
      <c r="EG43" s="14">
        <v>0</v>
      </c>
      <c r="EH43" s="14">
        <v>0</v>
      </c>
      <c r="EI43" s="14">
        <v>2.7</v>
      </c>
      <c r="EJ43" s="14">
        <v>0.1</v>
      </c>
      <c r="EK43" s="14">
        <v>0</v>
      </c>
      <c r="EL43" s="14">
        <v>0.2</v>
      </c>
      <c r="EM43" s="14">
        <v>0.2</v>
      </c>
      <c r="EN43" s="14">
        <v>0.2</v>
      </c>
      <c r="EO43" s="14"/>
      <c r="EP43" s="14">
        <v>13.9</v>
      </c>
      <c r="EQ43" s="14">
        <v>0</v>
      </c>
      <c r="ER43" s="14">
        <v>4.9000000000000004</v>
      </c>
      <c r="ES43" s="14">
        <v>0</v>
      </c>
      <c r="ET43" s="14">
        <v>2.9</v>
      </c>
      <c r="EU43" s="14">
        <v>0</v>
      </c>
      <c r="EV43" s="14">
        <v>-3.3</v>
      </c>
      <c r="EW43" s="14">
        <v>0.4</v>
      </c>
      <c r="EX43" s="14">
        <v>0.3</v>
      </c>
      <c r="EY43" s="14">
        <v>0.7</v>
      </c>
      <c r="EZ43" s="14">
        <v>0.5</v>
      </c>
      <c r="FA43" s="14">
        <v>0</v>
      </c>
      <c r="FB43" s="14">
        <v>0.8</v>
      </c>
      <c r="FC43" s="14">
        <v>1.2</v>
      </c>
      <c r="FD43" s="14">
        <v>2</v>
      </c>
      <c r="FE43" s="14">
        <v>4.5</v>
      </c>
      <c r="FF43" s="14">
        <v>0.5</v>
      </c>
      <c r="FG43" s="14">
        <v>2.2999999999999998</v>
      </c>
      <c r="FH43" s="14">
        <v>0</v>
      </c>
      <c r="FI43" s="14">
        <v>3.3</v>
      </c>
      <c r="FJ43" s="14">
        <v>3.32</v>
      </c>
      <c r="FK43" s="14">
        <v>427.77024</v>
      </c>
      <c r="FL43" s="15"/>
      <c r="FM43" s="14">
        <v>-5.2200000000000003E-2</v>
      </c>
      <c r="FN43" s="14">
        <v>-0.55500000000000005</v>
      </c>
      <c r="FO43" s="14">
        <v>1.8143100000000001</v>
      </c>
      <c r="FP43" s="14">
        <v>1.7</v>
      </c>
      <c r="FQ43" s="14"/>
      <c r="FR43" s="14"/>
      <c r="FS43" s="14">
        <v>0.2</v>
      </c>
      <c r="FT43" s="14">
        <v>2.4</v>
      </c>
      <c r="FU43" s="14">
        <v>5.5071099999999999</v>
      </c>
    </row>
    <row r="44" spans="1:177" ht="24" customHeight="1" x14ac:dyDescent="0.3">
      <c r="A44" s="16" t="s">
        <v>83</v>
      </c>
      <c r="B44" s="16" t="s">
        <v>805</v>
      </c>
      <c r="C44" s="17">
        <v>16.8</v>
      </c>
      <c r="D44" s="17">
        <v>71.900000000000006</v>
      </c>
      <c r="E44" s="17">
        <v>24.4</v>
      </c>
      <c r="F44" s="17"/>
      <c r="G44" s="17"/>
      <c r="H44" s="17">
        <v>-2.2999999999999998</v>
      </c>
      <c r="I44" s="17">
        <v>11.6</v>
      </c>
      <c r="J44" s="17"/>
      <c r="K44" s="17"/>
      <c r="L44" s="17">
        <v>29.2</v>
      </c>
      <c r="M44" s="17">
        <v>21.7</v>
      </c>
      <c r="N44" s="17">
        <v>22.5</v>
      </c>
      <c r="O44" s="17">
        <v>45.5</v>
      </c>
      <c r="P44" s="17"/>
      <c r="Q44" s="17"/>
      <c r="R44" s="17">
        <v>7.3</v>
      </c>
      <c r="S44" s="17">
        <v>0</v>
      </c>
      <c r="T44" s="17"/>
      <c r="U44" s="17"/>
      <c r="V44" s="17"/>
      <c r="W44" s="17"/>
      <c r="X44" s="17">
        <v>5.6</v>
      </c>
      <c r="Y44" s="17">
        <v>1</v>
      </c>
      <c r="Z44" s="17">
        <v>0.5</v>
      </c>
      <c r="AA44" s="17"/>
      <c r="AB44" s="17">
        <v>-3.4</v>
      </c>
      <c r="AC44" s="17">
        <v>6.7</v>
      </c>
      <c r="AD44" s="17">
        <v>5.3</v>
      </c>
      <c r="AE44" s="17"/>
      <c r="AF44" s="17"/>
      <c r="AG44" s="17"/>
      <c r="AH44" s="17"/>
      <c r="AI44" s="17">
        <v>7.4</v>
      </c>
      <c r="AJ44" s="17">
        <v>-23.7</v>
      </c>
      <c r="AK44" s="17"/>
      <c r="AL44" s="17"/>
      <c r="AM44" s="17"/>
      <c r="AN44" s="17">
        <v>-1.3</v>
      </c>
      <c r="AO44" s="17">
        <v>-22</v>
      </c>
      <c r="AP44" s="17">
        <v>2.2000000000000002</v>
      </c>
      <c r="AQ44" s="17">
        <v>15.1</v>
      </c>
      <c r="AR44" s="17">
        <v>3.2</v>
      </c>
      <c r="AS44" s="17">
        <v>-0.4</v>
      </c>
      <c r="AT44" s="17">
        <v>2.6</v>
      </c>
      <c r="AU44" s="17">
        <v>1.1000000000000001</v>
      </c>
      <c r="AV44" s="17"/>
      <c r="AW44" s="17"/>
      <c r="AX44" s="17"/>
      <c r="AY44" s="17">
        <v>6.1</v>
      </c>
      <c r="AZ44" s="17">
        <v>-1.1000000000000001</v>
      </c>
      <c r="BA44" s="17">
        <v>-0.4</v>
      </c>
      <c r="BB44" s="17">
        <v>-4.0999999999999996</v>
      </c>
      <c r="BC44" s="17">
        <v>-3.1</v>
      </c>
      <c r="BD44" s="17">
        <v>0.4</v>
      </c>
      <c r="BE44" s="17">
        <v>0.2</v>
      </c>
      <c r="BF44" s="17">
        <v>-0.2</v>
      </c>
      <c r="BG44" s="17"/>
      <c r="BH44" s="17"/>
      <c r="BI44" s="17">
        <v>-2.1</v>
      </c>
      <c r="BJ44" s="17"/>
      <c r="BK44" s="17"/>
      <c r="BL44" s="17">
        <v>0</v>
      </c>
      <c r="BM44" s="17"/>
      <c r="BN44" s="17"/>
      <c r="BO44" s="17"/>
      <c r="BP44" s="17">
        <v>-5.4</v>
      </c>
      <c r="BQ44" s="17">
        <v>0</v>
      </c>
      <c r="BR44" s="17">
        <v>0</v>
      </c>
      <c r="BS44" s="17">
        <v>0</v>
      </c>
      <c r="BT44" s="17">
        <v>26.1</v>
      </c>
      <c r="BU44" s="17"/>
      <c r="BV44" s="17"/>
      <c r="BW44" s="17"/>
      <c r="BX44" s="17"/>
      <c r="BY44" s="17"/>
      <c r="BZ44" s="17"/>
      <c r="CA44" s="17"/>
      <c r="CB44" s="17">
        <v>0</v>
      </c>
      <c r="CC44" s="17">
        <v>-0.4</v>
      </c>
      <c r="CD44" s="17">
        <v>34.700000000000003</v>
      </c>
      <c r="CE44" s="17">
        <v>20.2</v>
      </c>
      <c r="CF44" s="17">
        <v>11.9</v>
      </c>
      <c r="CG44" s="17">
        <v>0.7</v>
      </c>
      <c r="CH44" s="17">
        <v>0</v>
      </c>
      <c r="CI44" s="17"/>
      <c r="CJ44" s="17"/>
      <c r="CK44" s="17"/>
      <c r="CL44" s="17">
        <v>13.8</v>
      </c>
      <c r="CM44" s="17">
        <v>15.8</v>
      </c>
      <c r="CN44" s="17">
        <v>-1.7</v>
      </c>
      <c r="CO44" s="17"/>
      <c r="CP44" s="17"/>
      <c r="CQ44" s="17"/>
      <c r="CR44" s="17"/>
      <c r="CS44" s="17"/>
      <c r="CT44" s="17">
        <v>-11.5</v>
      </c>
      <c r="CU44" s="17">
        <v>-12</v>
      </c>
      <c r="CV44" s="17"/>
      <c r="CW44" s="17">
        <v>-15.7</v>
      </c>
      <c r="CX44" s="17">
        <v>0.9</v>
      </c>
      <c r="CY44" s="17"/>
      <c r="CZ44" s="17"/>
      <c r="DA44" s="17">
        <v>1.4</v>
      </c>
      <c r="DB44" s="17">
        <v>7.1910000000000002E-2</v>
      </c>
      <c r="DC44" s="17"/>
      <c r="DD44" s="17"/>
      <c r="DE44" s="17"/>
      <c r="DF44" s="17"/>
      <c r="DG44" s="17">
        <v>0.2</v>
      </c>
      <c r="DH44" s="17">
        <v>0.9</v>
      </c>
      <c r="DI44" s="17"/>
      <c r="DJ44" s="17"/>
      <c r="DK44" s="17">
        <v>0.1</v>
      </c>
      <c r="DL44" s="17">
        <v>0.6</v>
      </c>
      <c r="DM44" s="17"/>
      <c r="DN44" s="17">
        <v>-0.2</v>
      </c>
      <c r="DO44" s="17">
        <v>-0.1</v>
      </c>
      <c r="DP44" s="17">
        <v>2.9</v>
      </c>
      <c r="DQ44" s="17">
        <v>-8.1</v>
      </c>
      <c r="DR44" s="17">
        <v>-0.2</v>
      </c>
      <c r="DS44" s="17">
        <v>-0.1</v>
      </c>
      <c r="DT44" s="17">
        <v>0.4</v>
      </c>
      <c r="DU44" s="17">
        <v>0.3</v>
      </c>
      <c r="DV44" s="17">
        <v>0</v>
      </c>
      <c r="DW44" s="17">
        <v>-2.9</v>
      </c>
      <c r="DX44" s="17">
        <v>0</v>
      </c>
      <c r="DY44" s="17">
        <v>0.2</v>
      </c>
      <c r="DZ44" s="17">
        <v>0</v>
      </c>
      <c r="EA44" s="17">
        <v>0.7</v>
      </c>
      <c r="EB44" s="17">
        <v>3.1</v>
      </c>
      <c r="EC44" s="17">
        <v>15.2</v>
      </c>
      <c r="ED44" s="17">
        <v>0.4</v>
      </c>
      <c r="EE44" s="17">
        <v>0</v>
      </c>
      <c r="EF44" s="17">
        <v>-12.3</v>
      </c>
      <c r="EG44" s="17">
        <v>0</v>
      </c>
      <c r="EH44" s="17">
        <v>0</v>
      </c>
      <c r="EI44" s="17">
        <v>2.6</v>
      </c>
      <c r="EJ44" s="17">
        <v>-0.2</v>
      </c>
      <c r="EK44" s="17">
        <v>0</v>
      </c>
      <c r="EL44" s="17">
        <v>0.2</v>
      </c>
      <c r="EM44" s="17">
        <v>0.2</v>
      </c>
      <c r="EN44" s="17">
        <v>0.2</v>
      </c>
      <c r="EO44" s="17"/>
      <c r="EP44" s="17">
        <v>14.9</v>
      </c>
      <c r="EQ44" s="17">
        <v>0</v>
      </c>
      <c r="ER44" s="17">
        <v>0</v>
      </c>
      <c r="ES44" s="17">
        <v>0</v>
      </c>
      <c r="ET44" s="17">
        <v>3.6</v>
      </c>
      <c r="EU44" s="17">
        <v>0</v>
      </c>
      <c r="EV44" s="17">
        <v>-0.4</v>
      </c>
      <c r="EW44" s="17">
        <v>0.4</v>
      </c>
      <c r="EX44" s="17">
        <v>0.3</v>
      </c>
      <c r="EY44" s="17">
        <v>0.7</v>
      </c>
      <c r="EZ44" s="17">
        <v>0.5</v>
      </c>
      <c r="FA44" s="17">
        <v>0</v>
      </c>
      <c r="FB44" s="17">
        <v>0.8</v>
      </c>
      <c r="FC44" s="17">
        <v>1</v>
      </c>
      <c r="FD44" s="17">
        <v>1.9</v>
      </c>
      <c r="FE44" s="17">
        <v>4.5999999999999996</v>
      </c>
      <c r="FF44" s="17">
        <v>0.2</v>
      </c>
      <c r="FG44" s="17">
        <v>1.9</v>
      </c>
      <c r="FH44" s="17">
        <v>0</v>
      </c>
      <c r="FI44" s="17">
        <v>2.6</v>
      </c>
      <c r="FJ44" s="17">
        <v>3.32</v>
      </c>
      <c r="FK44" s="17">
        <v>363.49191000000002</v>
      </c>
      <c r="FL44" s="15"/>
      <c r="FM44" s="17">
        <v>-0.12942000000000001</v>
      </c>
      <c r="FN44" s="17">
        <v>-9.6000000000000002E-2</v>
      </c>
      <c r="FO44" s="17">
        <v>1.645</v>
      </c>
      <c r="FP44" s="17">
        <v>1.7</v>
      </c>
      <c r="FQ44" s="17"/>
      <c r="FR44" s="17"/>
      <c r="FS44" s="17">
        <v>0</v>
      </c>
      <c r="FT44" s="17">
        <v>2.5</v>
      </c>
      <c r="FU44" s="17">
        <v>5.61958</v>
      </c>
    </row>
    <row r="45" spans="1:177" ht="24" customHeight="1" x14ac:dyDescent="0.3">
      <c r="A45" s="16" t="s">
        <v>83</v>
      </c>
      <c r="B45" s="16" t="s">
        <v>806</v>
      </c>
      <c r="C45" s="17">
        <v>20.7</v>
      </c>
      <c r="D45" s="17">
        <v>-13.5</v>
      </c>
      <c r="E45" s="17">
        <v>7.5</v>
      </c>
      <c r="F45" s="17"/>
      <c r="G45" s="17"/>
      <c r="H45" s="17">
        <v>-1.7</v>
      </c>
      <c r="I45" s="17">
        <v>23.1</v>
      </c>
      <c r="J45" s="17"/>
      <c r="K45" s="17"/>
      <c r="L45" s="17">
        <v>36.200000000000003</v>
      </c>
      <c r="M45" s="17">
        <v>27.6</v>
      </c>
      <c r="N45" s="17">
        <v>28.5</v>
      </c>
      <c r="O45" s="17">
        <v>51.7</v>
      </c>
      <c r="P45" s="17"/>
      <c r="Q45" s="17"/>
      <c r="R45" s="17">
        <v>38.6</v>
      </c>
      <c r="S45" s="17">
        <v>0</v>
      </c>
      <c r="T45" s="17"/>
      <c r="U45" s="17"/>
      <c r="V45" s="17"/>
      <c r="W45" s="17"/>
      <c r="X45" s="17">
        <v>8.6999999999999993</v>
      </c>
      <c r="Y45" s="17">
        <v>1.4</v>
      </c>
      <c r="Z45" s="17">
        <v>0.8</v>
      </c>
      <c r="AA45" s="17"/>
      <c r="AB45" s="17">
        <v>-3.5</v>
      </c>
      <c r="AC45" s="17">
        <v>6.5</v>
      </c>
      <c r="AD45" s="17">
        <v>4.7</v>
      </c>
      <c r="AE45" s="17"/>
      <c r="AF45" s="17"/>
      <c r="AG45" s="17"/>
      <c r="AH45" s="17"/>
      <c r="AI45" s="17">
        <v>9.6999999999999993</v>
      </c>
      <c r="AJ45" s="17">
        <v>10.199999999999999</v>
      </c>
      <c r="AK45" s="17"/>
      <c r="AL45" s="17"/>
      <c r="AM45" s="17"/>
      <c r="AN45" s="17">
        <v>-1.3</v>
      </c>
      <c r="AO45" s="17">
        <v>-6.2</v>
      </c>
      <c r="AP45" s="17">
        <v>2.8</v>
      </c>
      <c r="AQ45" s="17">
        <v>16.600000000000001</v>
      </c>
      <c r="AR45" s="17">
        <v>2.7</v>
      </c>
      <c r="AS45" s="17">
        <v>-1.2</v>
      </c>
      <c r="AT45" s="17">
        <v>2.6</v>
      </c>
      <c r="AU45" s="17">
        <v>0.3</v>
      </c>
      <c r="AV45" s="17"/>
      <c r="AW45" s="17"/>
      <c r="AX45" s="17"/>
      <c r="AY45" s="17">
        <v>6.3</v>
      </c>
      <c r="AZ45" s="17">
        <v>-1.1000000000000001</v>
      </c>
      <c r="BA45" s="17">
        <v>-0.3</v>
      </c>
      <c r="BB45" s="17">
        <v>-2.1</v>
      </c>
      <c r="BC45" s="17">
        <v>-2.8</v>
      </c>
      <c r="BD45" s="17">
        <v>0.4</v>
      </c>
      <c r="BE45" s="17">
        <v>0.2</v>
      </c>
      <c r="BF45" s="17">
        <v>0.6</v>
      </c>
      <c r="BG45" s="17"/>
      <c r="BH45" s="17"/>
      <c r="BI45" s="17">
        <v>1.8</v>
      </c>
      <c r="BJ45" s="17"/>
      <c r="BK45" s="17"/>
      <c r="BL45" s="17">
        <v>-4.5999999999999996</v>
      </c>
      <c r="BM45" s="17"/>
      <c r="BN45" s="17"/>
      <c r="BO45" s="17"/>
      <c r="BP45" s="17">
        <v>3.4</v>
      </c>
      <c r="BQ45" s="17">
        <v>0</v>
      </c>
      <c r="BR45" s="17">
        <v>0</v>
      </c>
      <c r="BS45" s="17">
        <v>0</v>
      </c>
      <c r="BT45" s="17">
        <v>30</v>
      </c>
      <c r="BU45" s="17"/>
      <c r="BV45" s="17"/>
      <c r="BW45" s="17"/>
      <c r="BX45" s="17"/>
      <c r="BY45" s="17"/>
      <c r="BZ45" s="17"/>
      <c r="CA45" s="17"/>
      <c r="CB45" s="17">
        <v>0</v>
      </c>
      <c r="CC45" s="17">
        <v>-0.4</v>
      </c>
      <c r="CD45" s="17">
        <v>34.299999999999997</v>
      </c>
      <c r="CE45" s="17">
        <v>20.7</v>
      </c>
      <c r="CF45" s="17">
        <v>12.1</v>
      </c>
      <c r="CG45" s="17">
        <v>0.6</v>
      </c>
      <c r="CH45" s="17">
        <v>0</v>
      </c>
      <c r="CI45" s="17"/>
      <c r="CJ45" s="17"/>
      <c r="CK45" s="17"/>
      <c r="CL45" s="17">
        <v>16.8</v>
      </c>
      <c r="CM45" s="17">
        <v>18.7</v>
      </c>
      <c r="CN45" s="17">
        <v>3.3</v>
      </c>
      <c r="CO45" s="17"/>
      <c r="CP45" s="17"/>
      <c r="CQ45" s="17"/>
      <c r="CR45" s="17"/>
      <c r="CS45" s="17"/>
      <c r="CT45" s="17">
        <v>-5.3</v>
      </c>
      <c r="CU45" s="17">
        <v>-8.3000000000000007</v>
      </c>
      <c r="CV45" s="17"/>
      <c r="CW45" s="17">
        <v>-14.3</v>
      </c>
      <c r="CX45" s="17">
        <v>0</v>
      </c>
      <c r="CY45" s="17"/>
      <c r="CZ45" s="17"/>
      <c r="DA45" s="17">
        <v>1.4</v>
      </c>
      <c r="DB45" s="17">
        <v>3.3439999999999998E-2</v>
      </c>
      <c r="DC45" s="17"/>
      <c r="DD45" s="17"/>
      <c r="DE45" s="17"/>
      <c r="DF45" s="17"/>
      <c r="DG45" s="17">
        <v>0</v>
      </c>
      <c r="DH45" s="17">
        <v>0.9</v>
      </c>
      <c r="DI45" s="17"/>
      <c r="DJ45" s="17"/>
      <c r="DK45" s="17">
        <v>0.1</v>
      </c>
      <c r="DL45" s="17">
        <v>0.6</v>
      </c>
      <c r="DM45" s="17"/>
      <c r="DN45" s="17">
        <v>0</v>
      </c>
      <c r="DO45" s="17">
        <v>0</v>
      </c>
      <c r="DP45" s="17">
        <v>3.9</v>
      </c>
      <c r="DQ45" s="17">
        <v>-5.0999999999999996</v>
      </c>
      <c r="DR45" s="17">
        <v>0.5</v>
      </c>
      <c r="DS45" s="17">
        <v>-0.1</v>
      </c>
      <c r="DT45" s="17">
        <v>0.5</v>
      </c>
      <c r="DU45" s="17">
        <v>0.3</v>
      </c>
      <c r="DV45" s="17">
        <v>0</v>
      </c>
      <c r="DW45" s="17">
        <v>-2.9</v>
      </c>
      <c r="DX45" s="17">
        <v>0</v>
      </c>
      <c r="DY45" s="17">
        <v>0.4</v>
      </c>
      <c r="DZ45" s="17">
        <v>1.2</v>
      </c>
      <c r="EA45" s="17">
        <v>0.7</v>
      </c>
      <c r="EB45" s="17">
        <v>5.7</v>
      </c>
      <c r="EC45" s="17">
        <v>5.9</v>
      </c>
      <c r="ED45" s="17">
        <v>-0.1</v>
      </c>
      <c r="EE45" s="17">
        <v>0</v>
      </c>
      <c r="EF45" s="17">
        <v>-5.8</v>
      </c>
      <c r="EG45" s="17">
        <v>0</v>
      </c>
      <c r="EH45" s="17">
        <v>0</v>
      </c>
      <c r="EI45" s="17">
        <v>2.7</v>
      </c>
      <c r="EJ45" s="17">
        <v>-0.3</v>
      </c>
      <c r="EK45" s="17">
        <v>0</v>
      </c>
      <c r="EL45" s="17">
        <v>0.2</v>
      </c>
      <c r="EM45" s="17">
        <v>0.2</v>
      </c>
      <c r="EN45" s="17">
        <v>0.2</v>
      </c>
      <c r="EO45" s="17"/>
      <c r="EP45" s="17">
        <v>15.5</v>
      </c>
      <c r="EQ45" s="17">
        <v>0</v>
      </c>
      <c r="ER45" s="17">
        <v>13.7</v>
      </c>
      <c r="ES45" s="17">
        <v>-0.2</v>
      </c>
      <c r="ET45" s="17">
        <v>7.8</v>
      </c>
      <c r="EU45" s="17">
        <v>2.6</v>
      </c>
      <c r="EV45" s="17">
        <v>1.1000000000000001</v>
      </c>
      <c r="EW45" s="17">
        <v>0.4</v>
      </c>
      <c r="EX45" s="17">
        <v>0.3</v>
      </c>
      <c r="EY45" s="17">
        <v>0.8</v>
      </c>
      <c r="EZ45" s="17">
        <v>0.5</v>
      </c>
      <c r="FA45" s="17">
        <v>0</v>
      </c>
      <c r="FB45" s="17">
        <v>0.8</v>
      </c>
      <c r="FC45" s="17">
        <v>1</v>
      </c>
      <c r="FD45" s="17">
        <v>1.9</v>
      </c>
      <c r="FE45" s="17">
        <v>4.7</v>
      </c>
      <c r="FF45" s="17">
        <v>0</v>
      </c>
      <c r="FG45" s="17">
        <v>2.1</v>
      </c>
      <c r="FH45" s="17">
        <v>0</v>
      </c>
      <c r="FI45" s="17">
        <v>3.3</v>
      </c>
      <c r="FJ45" s="17">
        <v>3.39</v>
      </c>
      <c r="FK45" s="17">
        <v>454.32344000000001</v>
      </c>
      <c r="FL45" s="15"/>
      <c r="FM45" s="17">
        <v>0.17584</v>
      </c>
      <c r="FN45" s="17">
        <v>-0.248</v>
      </c>
      <c r="FO45" s="17">
        <v>1.53912</v>
      </c>
      <c r="FP45" s="17">
        <v>1.7</v>
      </c>
      <c r="FQ45" s="17"/>
      <c r="FR45" s="17"/>
      <c r="FS45" s="17">
        <v>-0.2</v>
      </c>
      <c r="FT45" s="17">
        <v>2.4</v>
      </c>
      <c r="FU45" s="17">
        <v>5.3669599999999997</v>
      </c>
    </row>
    <row r="46" spans="1:177" ht="24" customHeight="1" x14ac:dyDescent="0.3">
      <c r="A46" s="16" t="s">
        <v>83</v>
      </c>
      <c r="B46" s="16" t="s">
        <v>807</v>
      </c>
      <c r="C46" s="17">
        <v>21.1</v>
      </c>
      <c r="D46" s="17">
        <v>-33.5</v>
      </c>
      <c r="E46" s="17">
        <v>4.2</v>
      </c>
      <c r="F46" s="17"/>
      <c r="G46" s="17"/>
      <c r="H46" s="17">
        <v>-4.9000000000000004</v>
      </c>
      <c r="I46" s="17">
        <v>11.6</v>
      </c>
      <c r="J46" s="17"/>
      <c r="K46" s="17"/>
      <c r="L46" s="17">
        <v>20.399999999999999</v>
      </c>
      <c r="M46" s="17">
        <v>9.6999999999999993</v>
      </c>
      <c r="N46" s="17">
        <v>10.7</v>
      </c>
      <c r="O46" s="17">
        <v>34.200000000000003</v>
      </c>
      <c r="P46" s="17"/>
      <c r="Q46" s="17"/>
      <c r="R46" s="17">
        <v>33.5</v>
      </c>
      <c r="S46" s="17">
        <v>0</v>
      </c>
      <c r="T46" s="17"/>
      <c r="U46" s="17"/>
      <c r="V46" s="17"/>
      <c r="W46" s="17"/>
      <c r="X46" s="17">
        <v>5.0999999999999996</v>
      </c>
      <c r="Y46" s="17">
        <v>1.8</v>
      </c>
      <c r="Z46" s="17">
        <v>0.9</v>
      </c>
      <c r="AA46" s="17"/>
      <c r="AB46" s="17">
        <v>-3.4</v>
      </c>
      <c r="AC46" s="17">
        <v>6.7</v>
      </c>
      <c r="AD46" s="17">
        <v>6.1</v>
      </c>
      <c r="AE46" s="17"/>
      <c r="AF46" s="17"/>
      <c r="AG46" s="17"/>
      <c r="AH46" s="17"/>
      <c r="AI46" s="17">
        <v>12.9</v>
      </c>
      <c r="AJ46" s="17">
        <v>6.5</v>
      </c>
      <c r="AK46" s="17"/>
      <c r="AL46" s="17"/>
      <c r="AM46" s="17"/>
      <c r="AN46" s="17">
        <v>-1.3</v>
      </c>
      <c r="AO46" s="17">
        <v>-11.1</v>
      </c>
      <c r="AP46" s="17">
        <v>2</v>
      </c>
      <c r="AQ46" s="17">
        <v>15.9</v>
      </c>
      <c r="AR46" s="17">
        <v>3</v>
      </c>
      <c r="AS46" s="17">
        <v>-1.8</v>
      </c>
      <c r="AT46" s="17">
        <v>2.6</v>
      </c>
      <c r="AU46" s="17">
        <v>1.6</v>
      </c>
      <c r="AV46" s="17"/>
      <c r="AW46" s="17"/>
      <c r="AX46" s="17"/>
      <c r="AY46" s="17">
        <v>5.2</v>
      </c>
      <c r="AZ46" s="17">
        <v>-1.4</v>
      </c>
      <c r="BA46" s="17">
        <v>-0.6</v>
      </c>
      <c r="BB46" s="17">
        <v>-3.6</v>
      </c>
      <c r="BC46" s="17">
        <v>-3.1</v>
      </c>
      <c r="BD46" s="17">
        <v>0.4</v>
      </c>
      <c r="BE46" s="17">
        <v>0.2</v>
      </c>
      <c r="BF46" s="17">
        <v>-0.2</v>
      </c>
      <c r="BG46" s="17"/>
      <c r="BH46" s="17"/>
      <c r="BI46" s="17">
        <v>-4.3</v>
      </c>
      <c r="BJ46" s="17"/>
      <c r="BK46" s="17"/>
      <c r="BL46" s="17">
        <v>-5.5</v>
      </c>
      <c r="BM46" s="17"/>
      <c r="BN46" s="17"/>
      <c r="BO46" s="17"/>
      <c r="BP46" s="17">
        <v>1.3</v>
      </c>
      <c r="BQ46" s="17">
        <v>0</v>
      </c>
      <c r="BR46" s="17">
        <v>0</v>
      </c>
      <c r="BS46" s="17">
        <v>-2</v>
      </c>
      <c r="BT46" s="17">
        <v>19</v>
      </c>
      <c r="BU46" s="17"/>
      <c r="BV46" s="17"/>
      <c r="BW46" s="17"/>
      <c r="BX46" s="17"/>
      <c r="BY46" s="17"/>
      <c r="BZ46" s="17"/>
      <c r="CA46" s="17"/>
      <c r="CB46" s="17">
        <v>0</v>
      </c>
      <c r="CC46" s="17">
        <v>-0.4</v>
      </c>
      <c r="CD46" s="17">
        <v>34.1</v>
      </c>
      <c r="CE46" s="17">
        <v>20.5</v>
      </c>
      <c r="CF46" s="17">
        <v>11.9</v>
      </c>
      <c r="CG46" s="17">
        <v>0.7</v>
      </c>
      <c r="CH46" s="17">
        <v>0</v>
      </c>
      <c r="CI46" s="17"/>
      <c r="CJ46" s="17"/>
      <c r="CK46" s="17"/>
      <c r="CL46" s="17">
        <v>-2.8</v>
      </c>
      <c r="CM46" s="17">
        <v>-0.8</v>
      </c>
      <c r="CN46" s="17">
        <v>-25.8</v>
      </c>
      <c r="CO46" s="17"/>
      <c r="CP46" s="17"/>
      <c r="CQ46" s="17"/>
      <c r="CR46" s="17"/>
      <c r="CS46" s="17"/>
      <c r="CT46" s="17">
        <v>-13.1</v>
      </c>
      <c r="CU46" s="17">
        <v>-13</v>
      </c>
      <c r="CV46" s="17"/>
      <c r="CW46" s="17">
        <v>-13.9</v>
      </c>
      <c r="CX46" s="17">
        <v>0</v>
      </c>
      <c r="CY46" s="17"/>
      <c r="CZ46" s="17"/>
      <c r="DA46" s="17">
        <v>1.4</v>
      </c>
      <c r="DB46" s="17">
        <v>5.6120000000000003E-2</v>
      </c>
      <c r="DC46" s="17"/>
      <c r="DD46" s="17"/>
      <c r="DE46" s="17"/>
      <c r="DF46" s="17"/>
      <c r="DG46" s="17">
        <v>0</v>
      </c>
      <c r="DH46" s="17">
        <v>0.8</v>
      </c>
      <c r="DI46" s="17"/>
      <c r="DJ46" s="17"/>
      <c r="DK46" s="17">
        <v>0.1</v>
      </c>
      <c r="DL46" s="17">
        <v>0.6</v>
      </c>
      <c r="DM46" s="17"/>
      <c r="DN46" s="17">
        <v>0</v>
      </c>
      <c r="DO46" s="17">
        <v>0</v>
      </c>
      <c r="DP46" s="17">
        <v>3.7</v>
      </c>
      <c r="DQ46" s="17">
        <v>-5.5</v>
      </c>
      <c r="DR46" s="17">
        <v>0.3</v>
      </c>
      <c r="DS46" s="17">
        <v>-0.1</v>
      </c>
      <c r="DT46" s="17">
        <v>0.3</v>
      </c>
      <c r="DU46" s="17">
        <v>0.3</v>
      </c>
      <c r="DV46" s="17">
        <v>0</v>
      </c>
      <c r="DW46" s="17">
        <v>-3.1</v>
      </c>
      <c r="DX46" s="17">
        <v>0</v>
      </c>
      <c r="DY46" s="17">
        <v>1</v>
      </c>
      <c r="DZ46" s="17">
        <v>0</v>
      </c>
      <c r="EA46" s="17">
        <v>0.7</v>
      </c>
      <c r="EB46" s="17">
        <v>7.1</v>
      </c>
      <c r="EC46" s="17">
        <v>12.8</v>
      </c>
      <c r="ED46" s="17">
        <v>0.3</v>
      </c>
      <c r="EE46" s="17">
        <v>0</v>
      </c>
      <c r="EF46" s="17">
        <v>-9</v>
      </c>
      <c r="EG46" s="17">
        <v>0</v>
      </c>
      <c r="EH46" s="17">
        <v>0</v>
      </c>
      <c r="EI46" s="17">
        <v>2.7</v>
      </c>
      <c r="EJ46" s="17">
        <v>-0.3</v>
      </c>
      <c r="EK46" s="17">
        <v>0</v>
      </c>
      <c r="EL46" s="17">
        <v>0.2</v>
      </c>
      <c r="EM46" s="17">
        <v>0.2</v>
      </c>
      <c r="EN46" s="17">
        <v>0.2</v>
      </c>
      <c r="EO46" s="17"/>
      <c r="EP46" s="17">
        <v>0</v>
      </c>
      <c r="EQ46" s="17">
        <v>0</v>
      </c>
      <c r="ER46" s="17">
        <v>0</v>
      </c>
      <c r="ES46" s="17">
        <v>-0.2</v>
      </c>
      <c r="ET46" s="17">
        <v>7.6</v>
      </c>
      <c r="EU46" s="17">
        <v>0.4</v>
      </c>
      <c r="EV46" s="17">
        <v>1.2</v>
      </c>
      <c r="EW46" s="17">
        <v>0.4</v>
      </c>
      <c r="EX46" s="17">
        <v>0.3</v>
      </c>
      <c r="EY46" s="17">
        <v>0.8</v>
      </c>
      <c r="EZ46" s="17">
        <v>0.5</v>
      </c>
      <c r="FA46" s="17">
        <v>0</v>
      </c>
      <c r="FB46" s="17">
        <v>0.1</v>
      </c>
      <c r="FC46" s="17">
        <v>0.9</v>
      </c>
      <c r="FD46" s="17">
        <v>1.9</v>
      </c>
      <c r="FE46" s="17">
        <v>4.0999999999999996</v>
      </c>
      <c r="FF46" s="17">
        <v>0.3</v>
      </c>
      <c r="FG46" s="17">
        <v>0.1</v>
      </c>
      <c r="FH46" s="17">
        <v>0</v>
      </c>
      <c r="FI46" s="17">
        <v>3.7</v>
      </c>
      <c r="FJ46" s="17">
        <v>3.29</v>
      </c>
      <c r="FK46" s="17">
        <v>197.44612000000001</v>
      </c>
      <c r="FL46" s="15"/>
      <c r="FM46" s="17">
        <v>-0.63061</v>
      </c>
      <c r="FN46" s="17">
        <v>-0.16900000000000001</v>
      </c>
      <c r="FO46" s="17">
        <v>1.19519</v>
      </c>
      <c r="FP46" s="17">
        <v>1.6</v>
      </c>
      <c r="FQ46" s="17"/>
      <c r="FR46" s="17"/>
      <c r="FS46" s="17">
        <v>-0.6</v>
      </c>
      <c r="FT46" s="17">
        <v>2</v>
      </c>
      <c r="FU46" s="17">
        <v>3.3955799999999998</v>
      </c>
    </row>
    <row r="47" spans="1:177" ht="24" customHeight="1" x14ac:dyDescent="0.3">
      <c r="A47" s="16" t="s">
        <v>83</v>
      </c>
      <c r="B47" s="16" t="s">
        <v>808</v>
      </c>
      <c r="C47" s="17">
        <v>44.4</v>
      </c>
      <c r="D47" s="17">
        <v>2.9</v>
      </c>
      <c r="E47" s="17">
        <v>11.3</v>
      </c>
      <c r="F47" s="17"/>
      <c r="G47" s="17"/>
      <c r="H47" s="17">
        <v>0.4</v>
      </c>
      <c r="I47" s="17">
        <v>31.9</v>
      </c>
      <c r="J47" s="17"/>
      <c r="K47" s="17"/>
      <c r="L47" s="17">
        <v>5.5</v>
      </c>
      <c r="M47" s="17">
        <v>1.7</v>
      </c>
      <c r="N47" s="17">
        <v>8.1</v>
      </c>
      <c r="O47" s="17">
        <v>64.5</v>
      </c>
      <c r="P47" s="17"/>
      <c r="Q47" s="17"/>
      <c r="R47" s="17">
        <v>48.3</v>
      </c>
      <c r="S47" s="17">
        <v>0</v>
      </c>
      <c r="T47" s="17"/>
      <c r="U47" s="17"/>
      <c r="V47" s="17"/>
      <c r="W47" s="17"/>
      <c r="X47" s="17">
        <v>5.5</v>
      </c>
      <c r="Y47" s="17">
        <v>1.3</v>
      </c>
      <c r="Z47" s="17">
        <v>0.6</v>
      </c>
      <c r="AA47" s="17"/>
      <c r="AB47" s="17">
        <v>-3.4</v>
      </c>
      <c r="AC47" s="17">
        <v>7</v>
      </c>
      <c r="AD47" s="17">
        <v>9.5</v>
      </c>
      <c r="AE47" s="17"/>
      <c r="AF47" s="17"/>
      <c r="AG47" s="17"/>
      <c r="AH47" s="17"/>
      <c r="AI47" s="17">
        <v>17.5</v>
      </c>
      <c r="AJ47" s="17">
        <v>11.7</v>
      </c>
      <c r="AK47" s="17"/>
      <c r="AL47" s="17"/>
      <c r="AM47" s="17"/>
      <c r="AN47" s="17">
        <v>-0.9</v>
      </c>
      <c r="AO47" s="17">
        <v>8.1999999999999993</v>
      </c>
      <c r="AP47" s="17">
        <v>1.3</v>
      </c>
      <c r="AQ47" s="17">
        <v>15</v>
      </c>
      <c r="AR47" s="17">
        <v>3.1</v>
      </c>
      <c r="AS47" s="17">
        <v>-1.6</v>
      </c>
      <c r="AT47" s="17">
        <v>2.6</v>
      </c>
      <c r="AU47" s="17">
        <v>1.1000000000000001</v>
      </c>
      <c r="AV47" s="17"/>
      <c r="AW47" s="17"/>
      <c r="AX47" s="17"/>
      <c r="AY47" s="17">
        <v>10</v>
      </c>
      <c r="AZ47" s="17">
        <v>-0.7</v>
      </c>
      <c r="BA47" s="17">
        <v>-0.4</v>
      </c>
      <c r="BB47" s="17">
        <v>-0.8</v>
      </c>
      <c r="BC47" s="17">
        <v>2.7</v>
      </c>
      <c r="BD47" s="17">
        <v>0.3</v>
      </c>
      <c r="BE47" s="17">
        <v>0.3</v>
      </c>
      <c r="BF47" s="17">
        <v>0.3</v>
      </c>
      <c r="BG47" s="17"/>
      <c r="BH47" s="17"/>
      <c r="BI47" s="17">
        <v>7.9</v>
      </c>
      <c r="BJ47" s="17"/>
      <c r="BK47" s="17"/>
      <c r="BL47" s="17">
        <v>-2.7</v>
      </c>
      <c r="BM47" s="17"/>
      <c r="BN47" s="17"/>
      <c r="BO47" s="17"/>
      <c r="BP47" s="17">
        <v>13.5</v>
      </c>
      <c r="BQ47" s="17">
        <v>0</v>
      </c>
      <c r="BR47" s="17">
        <v>-21.1</v>
      </c>
      <c r="BS47" s="17">
        <v>0</v>
      </c>
      <c r="BT47" s="17">
        <v>1.8</v>
      </c>
      <c r="BU47" s="17"/>
      <c r="BV47" s="17"/>
      <c r="BW47" s="17"/>
      <c r="BX47" s="17"/>
      <c r="BY47" s="17"/>
      <c r="BZ47" s="17"/>
      <c r="CA47" s="17"/>
      <c r="CB47" s="17">
        <v>0</v>
      </c>
      <c r="CC47" s="17">
        <v>-0.4</v>
      </c>
      <c r="CD47" s="17">
        <v>35.1</v>
      </c>
      <c r="CE47" s="17">
        <v>32.799999999999997</v>
      </c>
      <c r="CF47" s="17">
        <v>11.8</v>
      </c>
      <c r="CG47" s="17">
        <v>0.7</v>
      </c>
      <c r="CH47" s="17">
        <v>-0.1</v>
      </c>
      <c r="CI47" s="17"/>
      <c r="CJ47" s="17"/>
      <c r="CK47" s="17"/>
      <c r="CL47" s="17">
        <v>28.2</v>
      </c>
      <c r="CM47" s="17">
        <v>30.3</v>
      </c>
      <c r="CN47" s="17">
        <v>20.100000000000001</v>
      </c>
      <c r="CO47" s="17"/>
      <c r="CP47" s="17"/>
      <c r="CQ47" s="17"/>
      <c r="CR47" s="17"/>
      <c r="CS47" s="17"/>
      <c r="CT47" s="17">
        <v>-16.100000000000001</v>
      </c>
      <c r="CU47" s="17">
        <v>-9.9</v>
      </c>
      <c r="CV47" s="17"/>
      <c r="CW47" s="17">
        <v>-12.2</v>
      </c>
      <c r="CX47" s="17">
        <v>0</v>
      </c>
      <c r="CY47" s="17"/>
      <c r="CZ47" s="17"/>
      <c r="DA47" s="17">
        <v>1.4</v>
      </c>
      <c r="DB47" s="17">
        <v>4.9939999999999998E-2</v>
      </c>
      <c r="DC47" s="17"/>
      <c r="DD47" s="17"/>
      <c r="DE47" s="17"/>
      <c r="DF47" s="17"/>
      <c r="DG47" s="17">
        <v>0</v>
      </c>
      <c r="DH47" s="17">
        <v>0.7</v>
      </c>
      <c r="DI47" s="17"/>
      <c r="DJ47" s="17"/>
      <c r="DK47" s="17">
        <v>0.1</v>
      </c>
      <c r="DL47" s="17">
        <v>0.6</v>
      </c>
      <c r="DM47" s="17"/>
      <c r="DN47" s="17">
        <v>0</v>
      </c>
      <c r="DO47" s="17">
        <v>0</v>
      </c>
      <c r="DP47" s="17">
        <v>4.4000000000000004</v>
      </c>
      <c r="DQ47" s="17">
        <v>-3.4</v>
      </c>
      <c r="DR47" s="17">
        <v>0.2</v>
      </c>
      <c r="DS47" s="17">
        <v>0.2</v>
      </c>
      <c r="DT47" s="17">
        <v>0.2</v>
      </c>
      <c r="DU47" s="17">
        <v>0.3</v>
      </c>
      <c r="DV47" s="17">
        <v>0</v>
      </c>
      <c r="DW47" s="17">
        <v>-3.1</v>
      </c>
      <c r="DX47" s="17">
        <v>0</v>
      </c>
      <c r="DY47" s="17">
        <v>1</v>
      </c>
      <c r="DZ47" s="17">
        <v>1</v>
      </c>
      <c r="EA47" s="17">
        <v>0.7</v>
      </c>
      <c r="EB47" s="17">
        <v>3.7</v>
      </c>
      <c r="EC47" s="17">
        <v>7.7</v>
      </c>
      <c r="ED47" s="17">
        <v>0.4</v>
      </c>
      <c r="EE47" s="17">
        <v>0</v>
      </c>
      <c r="EF47" s="17">
        <v>-6.1</v>
      </c>
      <c r="EG47" s="17">
        <v>0.6</v>
      </c>
      <c r="EH47" s="17">
        <v>0</v>
      </c>
      <c r="EI47" s="17">
        <v>2.7</v>
      </c>
      <c r="EJ47" s="17">
        <v>-0.3</v>
      </c>
      <c r="EK47" s="17">
        <v>0</v>
      </c>
      <c r="EL47" s="17">
        <v>0.2</v>
      </c>
      <c r="EM47" s="17">
        <v>0.2</v>
      </c>
      <c r="EN47" s="17">
        <v>0.2</v>
      </c>
      <c r="EO47" s="17"/>
      <c r="EP47" s="17">
        <v>0</v>
      </c>
      <c r="EQ47" s="17">
        <v>0</v>
      </c>
      <c r="ER47" s="17">
        <v>0</v>
      </c>
      <c r="ES47" s="17">
        <v>-0.2</v>
      </c>
      <c r="ET47" s="17">
        <v>10.1</v>
      </c>
      <c r="EU47" s="17">
        <v>1.9</v>
      </c>
      <c r="EV47" s="17">
        <v>0</v>
      </c>
      <c r="EW47" s="17">
        <v>0.4</v>
      </c>
      <c r="EX47" s="17">
        <v>0.3</v>
      </c>
      <c r="EY47" s="17">
        <v>0.8</v>
      </c>
      <c r="EZ47" s="17">
        <v>0.5</v>
      </c>
      <c r="FA47" s="17">
        <v>0</v>
      </c>
      <c r="FB47" s="17">
        <v>0.2</v>
      </c>
      <c r="FC47" s="17">
        <v>1</v>
      </c>
      <c r="FD47" s="17">
        <v>1.5</v>
      </c>
      <c r="FE47" s="17">
        <v>6.3</v>
      </c>
      <c r="FF47" s="17">
        <v>0.5</v>
      </c>
      <c r="FG47" s="17">
        <v>3.2</v>
      </c>
      <c r="FH47" s="17">
        <v>0.4</v>
      </c>
      <c r="FI47" s="17">
        <v>3.7</v>
      </c>
      <c r="FJ47" s="17">
        <v>3.83</v>
      </c>
      <c r="FK47" s="17">
        <v>476.97994</v>
      </c>
      <c r="FL47" s="15"/>
      <c r="FM47" s="17">
        <v>-0.55420999999999998</v>
      </c>
      <c r="FN47" s="17">
        <v>-0.317</v>
      </c>
      <c r="FO47" s="17">
        <v>1.4109400000000001</v>
      </c>
      <c r="FP47" s="17">
        <v>1.9</v>
      </c>
      <c r="FQ47" s="17"/>
      <c r="FR47" s="17"/>
      <c r="FS47" s="17">
        <v>0.3</v>
      </c>
      <c r="FT47" s="17">
        <v>2</v>
      </c>
      <c r="FU47" s="17">
        <v>4.7397299999999998</v>
      </c>
    </row>
    <row r="48" spans="1:177" ht="24" customHeight="1" x14ac:dyDescent="0.3">
      <c r="A48" s="16" t="s">
        <v>83</v>
      </c>
      <c r="B48" s="16" t="s">
        <v>809</v>
      </c>
      <c r="C48" s="17">
        <v>40.9</v>
      </c>
      <c r="D48" s="17">
        <v>1.6</v>
      </c>
      <c r="E48" s="17">
        <v>10.6</v>
      </c>
      <c r="F48" s="17"/>
      <c r="G48" s="17"/>
      <c r="H48" s="17">
        <v>-0.8</v>
      </c>
      <c r="I48" s="17">
        <v>28.6</v>
      </c>
      <c r="J48" s="17"/>
      <c r="K48" s="17"/>
      <c r="L48" s="17">
        <v>2.2999999999999998</v>
      </c>
      <c r="M48" s="17">
        <v>-3.6</v>
      </c>
      <c r="N48" s="17">
        <v>2.8</v>
      </c>
      <c r="O48" s="17">
        <v>60.3</v>
      </c>
      <c r="P48" s="17"/>
      <c r="Q48" s="17"/>
      <c r="R48" s="17">
        <v>46.9</v>
      </c>
      <c r="S48" s="17">
        <v>0.1</v>
      </c>
      <c r="T48" s="17"/>
      <c r="U48" s="17"/>
      <c r="V48" s="17"/>
      <c r="W48" s="17"/>
      <c r="X48" s="17">
        <v>5.0999999999999996</v>
      </c>
      <c r="Y48" s="17">
        <v>0.8</v>
      </c>
      <c r="Z48" s="17">
        <v>0.2</v>
      </c>
      <c r="AA48" s="17"/>
      <c r="AB48" s="17">
        <v>-3.4</v>
      </c>
      <c r="AC48" s="17">
        <v>6.9</v>
      </c>
      <c r="AD48" s="17">
        <v>8.8000000000000007</v>
      </c>
      <c r="AE48" s="17"/>
      <c r="AF48" s="17"/>
      <c r="AG48" s="17"/>
      <c r="AH48" s="17"/>
      <c r="AI48" s="17">
        <v>14</v>
      </c>
      <c r="AJ48" s="17">
        <v>13.9</v>
      </c>
      <c r="AK48" s="17"/>
      <c r="AL48" s="17"/>
      <c r="AM48" s="17"/>
      <c r="AN48" s="17">
        <v>-0.6</v>
      </c>
      <c r="AO48" s="17">
        <v>31.8</v>
      </c>
      <c r="AP48" s="17">
        <v>2.8</v>
      </c>
      <c r="AQ48" s="17">
        <v>14.9</v>
      </c>
      <c r="AR48" s="17">
        <v>3.2</v>
      </c>
      <c r="AS48" s="17">
        <v>-1.8</v>
      </c>
      <c r="AT48" s="17">
        <v>2.6</v>
      </c>
      <c r="AU48" s="17">
        <v>2.5</v>
      </c>
      <c r="AV48" s="17"/>
      <c r="AW48" s="17"/>
      <c r="AX48" s="17"/>
      <c r="AY48" s="17">
        <v>10.4</v>
      </c>
      <c r="AZ48" s="17">
        <v>-0.7</v>
      </c>
      <c r="BA48" s="17">
        <v>-0.4</v>
      </c>
      <c r="BB48" s="17">
        <v>1</v>
      </c>
      <c r="BC48" s="17">
        <v>3.4</v>
      </c>
      <c r="BD48" s="17">
        <v>0.4</v>
      </c>
      <c r="BE48" s="17">
        <v>0.5</v>
      </c>
      <c r="BF48" s="17">
        <v>0.4</v>
      </c>
      <c r="BG48" s="17"/>
      <c r="BH48" s="17"/>
      <c r="BI48" s="17">
        <v>6.1</v>
      </c>
      <c r="BJ48" s="17"/>
      <c r="BK48" s="17"/>
      <c r="BL48" s="17">
        <v>-2.2000000000000002</v>
      </c>
      <c r="BM48" s="17"/>
      <c r="BN48" s="17"/>
      <c r="BO48" s="17"/>
      <c r="BP48" s="17">
        <v>10.199999999999999</v>
      </c>
      <c r="BQ48" s="17">
        <v>0</v>
      </c>
      <c r="BR48" s="17">
        <v>-22.4</v>
      </c>
      <c r="BS48" s="17">
        <v>-4.3</v>
      </c>
      <c r="BT48" s="17">
        <v>-0.9</v>
      </c>
      <c r="BU48" s="17"/>
      <c r="BV48" s="17"/>
      <c r="BW48" s="17"/>
      <c r="BX48" s="17"/>
      <c r="BY48" s="17"/>
      <c r="BZ48" s="17"/>
      <c r="CA48" s="17"/>
      <c r="CB48" s="17">
        <v>0</v>
      </c>
      <c r="CC48" s="17">
        <v>-0.4</v>
      </c>
      <c r="CD48" s="17">
        <v>34.299999999999997</v>
      </c>
      <c r="CE48" s="17">
        <v>50.2</v>
      </c>
      <c r="CF48" s="17">
        <v>11.7</v>
      </c>
      <c r="CG48" s="17">
        <v>0.7</v>
      </c>
      <c r="CH48" s="17">
        <v>0</v>
      </c>
      <c r="CI48" s="17"/>
      <c r="CJ48" s="17"/>
      <c r="CK48" s="17"/>
      <c r="CL48" s="17">
        <v>24.4</v>
      </c>
      <c r="CM48" s="17">
        <v>26.4</v>
      </c>
      <c r="CN48" s="17">
        <v>14.8</v>
      </c>
      <c r="CO48" s="17"/>
      <c r="CP48" s="17"/>
      <c r="CQ48" s="17"/>
      <c r="CR48" s="17"/>
      <c r="CS48" s="17"/>
      <c r="CT48" s="17">
        <v>-13</v>
      </c>
      <c r="CU48" s="17">
        <v>-10.4</v>
      </c>
      <c r="CV48" s="17"/>
      <c r="CW48" s="17">
        <v>-12.6</v>
      </c>
      <c r="CX48" s="17">
        <v>0</v>
      </c>
      <c r="CY48" s="17"/>
      <c r="CZ48" s="17"/>
      <c r="DA48" s="17">
        <v>1.4</v>
      </c>
      <c r="DB48" s="17">
        <v>6.5360000000000001E-2</v>
      </c>
      <c r="DC48" s="17"/>
      <c r="DD48" s="17"/>
      <c r="DE48" s="17"/>
      <c r="DF48" s="17"/>
      <c r="DG48" s="17">
        <v>0</v>
      </c>
      <c r="DH48" s="17">
        <v>0.9</v>
      </c>
      <c r="DI48" s="17"/>
      <c r="DJ48" s="17"/>
      <c r="DK48" s="17">
        <v>0.1</v>
      </c>
      <c r="DL48" s="17">
        <v>0.6</v>
      </c>
      <c r="DM48" s="17"/>
      <c r="DN48" s="17">
        <v>0</v>
      </c>
      <c r="DO48" s="17">
        <v>0</v>
      </c>
      <c r="DP48" s="17">
        <v>4.4000000000000004</v>
      </c>
      <c r="DQ48" s="17">
        <v>-3.5</v>
      </c>
      <c r="DR48" s="17">
        <v>0.2</v>
      </c>
      <c r="DS48" s="17">
        <v>0.1</v>
      </c>
      <c r="DT48" s="17">
        <v>0</v>
      </c>
      <c r="DU48" s="17">
        <v>0.3</v>
      </c>
      <c r="DV48" s="17">
        <v>0</v>
      </c>
      <c r="DW48" s="17">
        <v>-3.1</v>
      </c>
      <c r="DX48" s="17">
        <v>0</v>
      </c>
      <c r="DY48" s="17">
        <v>1</v>
      </c>
      <c r="DZ48" s="17">
        <v>1</v>
      </c>
      <c r="EA48" s="17">
        <v>1.1000000000000001</v>
      </c>
      <c r="EB48" s="17">
        <v>1.5</v>
      </c>
      <c r="EC48" s="17">
        <v>0.4</v>
      </c>
      <c r="ED48" s="17">
        <v>0.4</v>
      </c>
      <c r="EE48" s="17">
        <v>0.3</v>
      </c>
      <c r="EF48" s="17">
        <v>0.5</v>
      </c>
      <c r="EG48" s="17">
        <v>0.3</v>
      </c>
      <c r="EH48" s="17">
        <v>0.1</v>
      </c>
      <c r="EI48" s="17">
        <v>2.7</v>
      </c>
      <c r="EJ48" s="17">
        <v>-0.3</v>
      </c>
      <c r="EK48" s="17">
        <v>0</v>
      </c>
      <c r="EL48" s="17">
        <v>0.2</v>
      </c>
      <c r="EM48" s="17">
        <v>0.2</v>
      </c>
      <c r="EN48" s="17">
        <v>0.2</v>
      </c>
      <c r="EO48" s="17"/>
      <c r="EP48" s="17">
        <v>0</v>
      </c>
      <c r="EQ48" s="17">
        <v>0</v>
      </c>
      <c r="ER48" s="17">
        <v>0</v>
      </c>
      <c r="ES48" s="17">
        <v>-0.2</v>
      </c>
      <c r="ET48" s="17">
        <v>9.1999999999999993</v>
      </c>
      <c r="EU48" s="17">
        <v>2.5</v>
      </c>
      <c r="EV48" s="17">
        <v>0</v>
      </c>
      <c r="EW48" s="17">
        <v>0.4</v>
      </c>
      <c r="EX48" s="17">
        <v>0.3</v>
      </c>
      <c r="EY48" s="17">
        <v>0.8</v>
      </c>
      <c r="EZ48" s="17">
        <v>0.5</v>
      </c>
      <c r="FA48" s="17">
        <v>0</v>
      </c>
      <c r="FB48" s="17">
        <v>0.2</v>
      </c>
      <c r="FC48" s="17">
        <v>1.4</v>
      </c>
      <c r="FD48" s="17">
        <v>1.9</v>
      </c>
      <c r="FE48" s="17">
        <v>6.4</v>
      </c>
      <c r="FF48" s="17">
        <v>0.1</v>
      </c>
      <c r="FG48" s="17">
        <v>2.8</v>
      </c>
      <c r="FH48" s="17">
        <v>1.3</v>
      </c>
      <c r="FI48" s="17">
        <v>3.6</v>
      </c>
      <c r="FJ48" s="17">
        <v>3.89</v>
      </c>
      <c r="FK48" s="17">
        <v>465.15535999999997</v>
      </c>
      <c r="FL48" s="15"/>
      <c r="FM48" s="17">
        <v>-0.32036999999999999</v>
      </c>
      <c r="FN48" s="17">
        <v>-0.68600000000000005</v>
      </c>
      <c r="FO48" s="17">
        <v>1.3158799999999999</v>
      </c>
      <c r="FP48" s="17">
        <v>1.9</v>
      </c>
      <c r="FQ48" s="17"/>
      <c r="FR48" s="17"/>
      <c r="FS48" s="17">
        <v>0.3</v>
      </c>
      <c r="FT48" s="17">
        <v>1.9</v>
      </c>
      <c r="FU48" s="17">
        <v>4.40951</v>
      </c>
    </row>
    <row r="49" spans="1:177" ht="24" customHeight="1" x14ac:dyDescent="0.3">
      <c r="A49" s="16" t="s">
        <v>83</v>
      </c>
      <c r="B49" s="16" t="s">
        <v>810</v>
      </c>
      <c r="C49" s="17">
        <v>44.2</v>
      </c>
      <c r="D49" s="17">
        <v>-3.6</v>
      </c>
      <c r="E49" s="17">
        <v>9.9</v>
      </c>
      <c r="F49" s="17"/>
      <c r="G49" s="17"/>
      <c r="H49" s="17">
        <v>-2.2000000000000002</v>
      </c>
      <c r="I49" s="17">
        <v>25.1</v>
      </c>
      <c r="J49" s="17"/>
      <c r="K49" s="17"/>
      <c r="L49" s="17">
        <v>1.9</v>
      </c>
      <c r="M49" s="17">
        <v>-5.7</v>
      </c>
      <c r="N49" s="17">
        <v>0.3</v>
      </c>
      <c r="O49" s="17">
        <v>60</v>
      </c>
      <c r="P49" s="17"/>
      <c r="Q49" s="17"/>
      <c r="R49" s="17">
        <v>46</v>
      </c>
      <c r="S49" s="17">
        <v>-0.1</v>
      </c>
      <c r="T49" s="17"/>
      <c r="U49" s="17"/>
      <c r="V49" s="17"/>
      <c r="W49" s="17"/>
      <c r="X49" s="17">
        <v>5.0999999999999996</v>
      </c>
      <c r="Y49" s="17">
        <v>1.3</v>
      </c>
      <c r="Z49" s="17">
        <v>0.7</v>
      </c>
      <c r="AA49" s="17"/>
      <c r="AB49" s="17">
        <v>-3.4</v>
      </c>
      <c r="AC49" s="17">
        <v>6.9</v>
      </c>
      <c r="AD49" s="17">
        <v>9.1999999999999993</v>
      </c>
      <c r="AE49" s="17"/>
      <c r="AF49" s="17"/>
      <c r="AG49" s="17"/>
      <c r="AH49" s="17"/>
      <c r="AI49" s="17">
        <v>13</v>
      </c>
      <c r="AJ49" s="17">
        <v>13.1</v>
      </c>
      <c r="AK49" s="17"/>
      <c r="AL49" s="17"/>
      <c r="AM49" s="17"/>
      <c r="AN49" s="17">
        <v>-1.5</v>
      </c>
      <c r="AO49" s="17">
        <v>14.5</v>
      </c>
      <c r="AP49" s="17">
        <v>2.8</v>
      </c>
      <c r="AQ49" s="17">
        <v>15.3</v>
      </c>
      <c r="AR49" s="17">
        <v>3.1</v>
      </c>
      <c r="AS49" s="17">
        <v>-1.8</v>
      </c>
      <c r="AT49" s="17">
        <v>2.6</v>
      </c>
      <c r="AU49" s="17">
        <v>1.8</v>
      </c>
      <c r="AV49" s="17"/>
      <c r="AW49" s="17"/>
      <c r="AX49" s="17"/>
      <c r="AY49" s="17">
        <v>8.5</v>
      </c>
      <c r="AZ49" s="17">
        <v>-0.8</v>
      </c>
      <c r="BA49" s="17">
        <v>-0.4</v>
      </c>
      <c r="BB49" s="17">
        <v>-1.3</v>
      </c>
      <c r="BC49" s="17">
        <v>2.7</v>
      </c>
      <c r="BD49" s="17">
        <v>0.4</v>
      </c>
      <c r="BE49" s="17">
        <v>0.4</v>
      </c>
      <c r="BF49" s="17">
        <v>-0.8</v>
      </c>
      <c r="BG49" s="17"/>
      <c r="BH49" s="17"/>
      <c r="BI49" s="17">
        <v>5.7</v>
      </c>
      <c r="BJ49" s="17"/>
      <c r="BK49" s="17"/>
      <c r="BL49" s="17">
        <v>-3.8</v>
      </c>
      <c r="BM49" s="17"/>
      <c r="BN49" s="17"/>
      <c r="BO49" s="17"/>
      <c r="BP49" s="17">
        <v>6.5</v>
      </c>
      <c r="BQ49" s="17">
        <v>0</v>
      </c>
      <c r="BR49" s="17">
        <v>-23.2</v>
      </c>
      <c r="BS49" s="17">
        <v>-5.3</v>
      </c>
      <c r="BT49" s="17">
        <v>-1.5</v>
      </c>
      <c r="BU49" s="17"/>
      <c r="BV49" s="17"/>
      <c r="BW49" s="17"/>
      <c r="BX49" s="17"/>
      <c r="BY49" s="17"/>
      <c r="BZ49" s="17"/>
      <c r="CA49" s="17"/>
      <c r="CB49" s="17">
        <v>0</v>
      </c>
      <c r="CC49" s="17">
        <v>-0.4</v>
      </c>
      <c r="CD49" s="17">
        <v>53.9</v>
      </c>
      <c r="CE49" s="17">
        <v>50.6</v>
      </c>
      <c r="CF49" s="17">
        <v>11.9</v>
      </c>
      <c r="CG49" s="17">
        <v>0.7</v>
      </c>
      <c r="CH49" s="17">
        <v>0.1</v>
      </c>
      <c r="CI49" s="17"/>
      <c r="CJ49" s="17"/>
      <c r="CK49" s="17"/>
      <c r="CL49" s="17">
        <v>22.8</v>
      </c>
      <c r="CM49" s="17">
        <v>24.9</v>
      </c>
      <c r="CN49" s="17">
        <v>12.7</v>
      </c>
      <c r="CO49" s="17"/>
      <c r="CP49" s="17"/>
      <c r="CQ49" s="17"/>
      <c r="CR49" s="17"/>
      <c r="CS49" s="17"/>
      <c r="CT49" s="17">
        <v>-15.9</v>
      </c>
      <c r="CU49" s="17">
        <v>-12.1</v>
      </c>
      <c r="CV49" s="17"/>
      <c r="CW49" s="17">
        <v>-12.7</v>
      </c>
      <c r="CX49" s="17">
        <v>0</v>
      </c>
      <c r="CY49" s="17"/>
      <c r="CZ49" s="17"/>
      <c r="DA49" s="17">
        <v>1.4</v>
      </c>
      <c r="DB49" s="17">
        <v>4.496E-2</v>
      </c>
      <c r="DC49" s="17"/>
      <c r="DD49" s="17"/>
      <c r="DE49" s="17"/>
      <c r="DF49" s="17"/>
      <c r="DG49" s="17">
        <v>0</v>
      </c>
      <c r="DH49" s="17">
        <v>0.9</v>
      </c>
      <c r="DI49" s="17"/>
      <c r="DJ49" s="17"/>
      <c r="DK49" s="17">
        <v>0.1</v>
      </c>
      <c r="DL49" s="17">
        <v>0.6</v>
      </c>
      <c r="DM49" s="17"/>
      <c r="DN49" s="17">
        <v>0</v>
      </c>
      <c r="DO49" s="17">
        <v>0</v>
      </c>
      <c r="DP49" s="17">
        <v>4.5</v>
      </c>
      <c r="DQ49" s="17">
        <v>-3.3</v>
      </c>
      <c r="DR49" s="17">
        <v>0.2</v>
      </c>
      <c r="DS49" s="17">
        <v>-0.1</v>
      </c>
      <c r="DT49" s="17">
        <v>0</v>
      </c>
      <c r="DU49" s="17">
        <v>0.3</v>
      </c>
      <c r="DV49" s="17">
        <v>0</v>
      </c>
      <c r="DW49" s="17">
        <v>-3.1</v>
      </c>
      <c r="DX49" s="17">
        <v>0</v>
      </c>
      <c r="DY49" s="17">
        <v>1</v>
      </c>
      <c r="DZ49" s="17">
        <v>1.3</v>
      </c>
      <c r="EA49" s="17">
        <v>1.1000000000000001</v>
      </c>
      <c r="EB49" s="17">
        <v>0.7</v>
      </c>
      <c r="EC49" s="17">
        <v>3.2</v>
      </c>
      <c r="ED49" s="17">
        <v>0.4</v>
      </c>
      <c r="EE49" s="17">
        <v>-0.2</v>
      </c>
      <c r="EF49" s="17">
        <v>0.8</v>
      </c>
      <c r="EG49" s="17">
        <v>0.3</v>
      </c>
      <c r="EH49" s="17">
        <v>0.1</v>
      </c>
      <c r="EI49" s="17">
        <v>2.7</v>
      </c>
      <c r="EJ49" s="17">
        <v>-0.3</v>
      </c>
      <c r="EK49" s="17">
        <v>0</v>
      </c>
      <c r="EL49" s="17">
        <v>0.2</v>
      </c>
      <c r="EM49" s="17">
        <v>0.2</v>
      </c>
      <c r="EN49" s="17">
        <v>0.2</v>
      </c>
      <c r="EO49" s="17"/>
      <c r="EP49" s="17">
        <v>0</v>
      </c>
      <c r="EQ49" s="17">
        <v>0</v>
      </c>
      <c r="ER49" s="17">
        <v>0</v>
      </c>
      <c r="ES49" s="17">
        <v>-0.2</v>
      </c>
      <c r="ET49" s="17">
        <v>8.4</v>
      </c>
      <c r="EU49" s="17">
        <v>3.4</v>
      </c>
      <c r="EV49" s="17">
        <v>0</v>
      </c>
      <c r="EW49" s="17">
        <v>0.4</v>
      </c>
      <c r="EX49" s="17">
        <v>0.3</v>
      </c>
      <c r="EY49" s="17">
        <v>0.8</v>
      </c>
      <c r="EZ49" s="17">
        <v>0.5</v>
      </c>
      <c r="FA49" s="17">
        <v>0</v>
      </c>
      <c r="FB49" s="17">
        <v>0.2</v>
      </c>
      <c r="FC49" s="17">
        <v>1.4</v>
      </c>
      <c r="FD49" s="17">
        <v>2</v>
      </c>
      <c r="FE49" s="17">
        <v>5.7</v>
      </c>
      <c r="FF49" s="17">
        <v>0.3</v>
      </c>
      <c r="FG49" s="17">
        <v>0.6</v>
      </c>
      <c r="FH49" s="17">
        <v>0.1</v>
      </c>
      <c r="FI49" s="17">
        <v>3.8</v>
      </c>
      <c r="FJ49" s="17">
        <v>3.92</v>
      </c>
      <c r="FK49" s="17">
        <v>426.96496000000002</v>
      </c>
      <c r="FL49" s="15"/>
      <c r="FM49" s="17">
        <v>-0.49157000000000001</v>
      </c>
      <c r="FN49" s="17">
        <v>-0.19400000000000001</v>
      </c>
      <c r="FO49" s="17">
        <v>1.10256</v>
      </c>
      <c r="FP49" s="17">
        <v>1.9</v>
      </c>
      <c r="FQ49" s="17"/>
      <c r="FR49" s="17"/>
      <c r="FS49" s="17">
        <v>0.1</v>
      </c>
      <c r="FT49" s="17">
        <v>2</v>
      </c>
      <c r="FU49" s="17">
        <v>4.4169900000000002</v>
      </c>
    </row>
    <row r="50" spans="1:177" ht="24" customHeight="1" x14ac:dyDescent="0.3">
      <c r="A50" s="18" t="s">
        <v>83</v>
      </c>
      <c r="B50" s="18" t="s">
        <v>811</v>
      </c>
      <c r="C50" s="19">
        <v>44.5</v>
      </c>
      <c r="D50" s="19">
        <v>-1.3</v>
      </c>
      <c r="E50" s="19">
        <v>9.8000000000000007</v>
      </c>
      <c r="F50" s="19"/>
      <c r="G50" s="19"/>
      <c r="H50" s="19">
        <v>-3.3</v>
      </c>
      <c r="I50" s="19">
        <v>23.1</v>
      </c>
      <c r="J50" s="19"/>
      <c r="K50" s="19"/>
      <c r="L50" s="19">
        <v>1.6</v>
      </c>
      <c r="M50" s="19">
        <v>-6</v>
      </c>
      <c r="N50" s="19">
        <v>0.1</v>
      </c>
      <c r="O50" s="19">
        <v>59.9</v>
      </c>
      <c r="P50" s="19"/>
      <c r="Q50" s="19"/>
      <c r="R50" s="19">
        <v>44.6</v>
      </c>
      <c r="S50" s="19">
        <v>0</v>
      </c>
      <c r="T50" s="19"/>
      <c r="U50" s="19"/>
      <c r="V50" s="19"/>
      <c r="W50" s="19"/>
      <c r="X50" s="19">
        <v>5.6</v>
      </c>
      <c r="Y50" s="19">
        <v>1.6</v>
      </c>
      <c r="Z50" s="19">
        <v>0.8</v>
      </c>
      <c r="AA50" s="19"/>
      <c r="AB50" s="19">
        <v>-3.4</v>
      </c>
      <c r="AC50" s="19">
        <v>6.7</v>
      </c>
      <c r="AD50" s="19">
        <v>10.199999999999999</v>
      </c>
      <c r="AE50" s="19"/>
      <c r="AF50" s="19"/>
      <c r="AG50" s="19"/>
      <c r="AH50" s="19"/>
      <c r="AI50" s="19">
        <v>13.1</v>
      </c>
      <c r="AJ50" s="19">
        <v>12.5</v>
      </c>
      <c r="AK50" s="19"/>
      <c r="AL50" s="19"/>
      <c r="AM50" s="19"/>
      <c r="AN50" s="19">
        <v>-1.5</v>
      </c>
      <c r="AO50" s="19">
        <v>14.7</v>
      </c>
      <c r="AP50" s="19">
        <v>2.4</v>
      </c>
      <c r="AQ50" s="19">
        <v>15.5</v>
      </c>
      <c r="AR50" s="19">
        <v>3</v>
      </c>
      <c r="AS50" s="19">
        <v>-2</v>
      </c>
      <c r="AT50" s="19">
        <v>2.6</v>
      </c>
      <c r="AU50" s="19">
        <v>1.1000000000000001</v>
      </c>
      <c r="AV50" s="19"/>
      <c r="AW50" s="19"/>
      <c r="AX50" s="19"/>
      <c r="AY50" s="19">
        <v>8.3000000000000007</v>
      </c>
      <c r="AZ50" s="19">
        <v>-0.7</v>
      </c>
      <c r="BA50" s="19">
        <v>-0.3</v>
      </c>
      <c r="BB50" s="19">
        <v>-0.7</v>
      </c>
      <c r="BC50" s="19">
        <v>2.5</v>
      </c>
      <c r="BD50" s="19">
        <v>0.4</v>
      </c>
      <c r="BE50" s="19">
        <v>0.3</v>
      </c>
      <c r="BF50" s="19">
        <v>0.2</v>
      </c>
      <c r="BG50" s="19"/>
      <c r="BH50" s="19"/>
      <c r="BI50" s="19">
        <v>5.4</v>
      </c>
      <c r="BJ50" s="19"/>
      <c r="BK50" s="19"/>
      <c r="BL50" s="19">
        <v>-3.9</v>
      </c>
      <c r="BM50" s="19"/>
      <c r="BN50" s="19"/>
      <c r="BO50" s="19"/>
      <c r="BP50" s="19">
        <v>7.1</v>
      </c>
      <c r="BQ50" s="19">
        <v>0</v>
      </c>
      <c r="BR50" s="19">
        <v>-24.2</v>
      </c>
      <c r="BS50" s="19">
        <v>-6.2</v>
      </c>
      <c r="BT50" s="19">
        <v>-2.6</v>
      </c>
      <c r="BU50" s="19"/>
      <c r="BV50" s="19"/>
      <c r="BW50" s="19"/>
      <c r="BX50" s="19"/>
      <c r="BY50" s="19"/>
      <c r="BZ50" s="19"/>
      <c r="CA50" s="19"/>
      <c r="CB50" s="19">
        <v>0</v>
      </c>
      <c r="CC50" s="19">
        <v>-0.4</v>
      </c>
      <c r="CD50" s="19">
        <v>53.8</v>
      </c>
      <c r="CE50" s="19">
        <v>43.5</v>
      </c>
      <c r="CF50" s="19">
        <v>12.1</v>
      </c>
      <c r="CG50" s="19">
        <v>0.7</v>
      </c>
      <c r="CH50" s="19">
        <v>0.1</v>
      </c>
      <c r="CI50" s="19"/>
      <c r="CJ50" s="19"/>
      <c r="CK50" s="19"/>
      <c r="CL50" s="19">
        <v>21.1</v>
      </c>
      <c r="CM50" s="19">
        <v>23.1</v>
      </c>
      <c r="CN50" s="19">
        <v>9.9</v>
      </c>
      <c r="CO50" s="19"/>
      <c r="CP50" s="19"/>
      <c r="CQ50" s="19"/>
      <c r="CR50" s="19"/>
      <c r="CS50" s="19"/>
      <c r="CT50" s="19">
        <v>-17.899999999999999</v>
      </c>
      <c r="CU50" s="19">
        <v>-13.3</v>
      </c>
      <c r="CV50" s="19"/>
      <c r="CW50" s="19">
        <v>-12.8</v>
      </c>
      <c r="CX50" s="19">
        <v>0</v>
      </c>
      <c r="CY50" s="19"/>
      <c r="CZ50" s="19"/>
      <c r="DA50" s="19">
        <v>1.4</v>
      </c>
      <c r="DB50" s="19">
        <v>5.3359999999999998E-2</v>
      </c>
      <c r="DC50" s="19"/>
      <c r="DD50" s="19"/>
      <c r="DE50" s="19"/>
      <c r="DF50" s="19"/>
      <c r="DG50" s="19">
        <v>0</v>
      </c>
      <c r="DH50" s="19">
        <v>0.9</v>
      </c>
      <c r="DI50" s="19"/>
      <c r="DJ50" s="19"/>
      <c r="DK50" s="19">
        <v>0.1</v>
      </c>
      <c r="DL50" s="19">
        <v>0.6</v>
      </c>
      <c r="DM50" s="19"/>
      <c r="DN50" s="19">
        <v>0</v>
      </c>
      <c r="DO50" s="19">
        <v>0</v>
      </c>
      <c r="DP50" s="19">
        <v>4.5</v>
      </c>
      <c r="DQ50" s="19">
        <v>-3</v>
      </c>
      <c r="DR50" s="19">
        <v>0</v>
      </c>
      <c r="DS50" s="19">
        <v>0.1</v>
      </c>
      <c r="DT50" s="19">
        <v>0</v>
      </c>
      <c r="DU50" s="19">
        <v>0.3</v>
      </c>
      <c r="DV50" s="19">
        <v>0</v>
      </c>
      <c r="DW50" s="19">
        <v>-3.1</v>
      </c>
      <c r="DX50" s="19">
        <v>0</v>
      </c>
      <c r="DY50" s="19">
        <v>1</v>
      </c>
      <c r="DZ50" s="19">
        <v>1.3</v>
      </c>
      <c r="EA50" s="19">
        <v>0.9</v>
      </c>
      <c r="EB50" s="19">
        <v>0</v>
      </c>
      <c r="EC50" s="19">
        <v>5.5</v>
      </c>
      <c r="ED50" s="19">
        <v>0</v>
      </c>
      <c r="EE50" s="19">
        <v>0</v>
      </c>
      <c r="EF50" s="19">
        <v>0.9</v>
      </c>
      <c r="EG50" s="19">
        <v>0.3</v>
      </c>
      <c r="EH50" s="19">
        <v>0.3</v>
      </c>
      <c r="EI50" s="19">
        <v>2.7</v>
      </c>
      <c r="EJ50" s="19">
        <v>-0.3</v>
      </c>
      <c r="EK50" s="19">
        <v>0</v>
      </c>
      <c r="EL50" s="19">
        <v>0.2</v>
      </c>
      <c r="EM50" s="19">
        <v>0.2</v>
      </c>
      <c r="EN50" s="19">
        <v>0.2</v>
      </c>
      <c r="EO50" s="19"/>
      <c r="EP50" s="19">
        <v>0</v>
      </c>
      <c r="EQ50" s="19">
        <v>0</v>
      </c>
      <c r="ER50" s="19">
        <v>0</v>
      </c>
      <c r="ES50" s="19">
        <v>-0.2</v>
      </c>
      <c r="ET50" s="19">
        <v>10</v>
      </c>
      <c r="EU50" s="19">
        <v>2.4</v>
      </c>
      <c r="EV50" s="19">
        <v>0</v>
      </c>
      <c r="EW50" s="19">
        <v>0.4</v>
      </c>
      <c r="EX50" s="19">
        <v>0.3</v>
      </c>
      <c r="EY50" s="19">
        <v>0.8</v>
      </c>
      <c r="EZ50" s="19">
        <v>0.5</v>
      </c>
      <c r="FA50" s="19">
        <v>0</v>
      </c>
      <c r="FB50" s="19">
        <v>0.2</v>
      </c>
      <c r="FC50" s="19">
        <v>1.2</v>
      </c>
      <c r="FD50" s="19">
        <v>1.6</v>
      </c>
      <c r="FE50" s="19">
        <v>5.0999999999999996</v>
      </c>
      <c r="FF50" s="19">
        <v>0.1</v>
      </c>
      <c r="FG50" s="19">
        <v>2.8</v>
      </c>
      <c r="FH50" s="19">
        <v>0.1</v>
      </c>
      <c r="FI50" s="19">
        <v>3.6</v>
      </c>
      <c r="FJ50" s="19">
        <v>3.88</v>
      </c>
      <c r="FK50" s="19">
        <v>409.23336</v>
      </c>
      <c r="FL50" s="15"/>
      <c r="FM50" s="19">
        <v>-0.45602999999999999</v>
      </c>
      <c r="FN50" s="19">
        <v>0.29199999999999998</v>
      </c>
      <c r="FO50" s="19">
        <v>1.0535000000000001</v>
      </c>
      <c r="FP50" s="19">
        <v>1.9</v>
      </c>
      <c r="FQ50" s="19"/>
      <c r="FR50" s="19"/>
      <c r="FS50" s="19">
        <v>0</v>
      </c>
      <c r="FT50" s="19">
        <v>2</v>
      </c>
      <c r="FU50" s="19">
        <v>4.7894699999999997</v>
      </c>
    </row>
    <row r="51" spans="1:177" ht="24" customHeight="1" x14ac:dyDescent="0.3">
      <c r="A51" s="13" t="s">
        <v>83</v>
      </c>
      <c r="B51" s="13" t="s">
        <v>812</v>
      </c>
      <c r="C51" s="14">
        <v>43.7</v>
      </c>
      <c r="D51" s="14">
        <v>-1.5</v>
      </c>
      <c r="E51" s="14">
        <v>9.8000000000000007</v>
      </c>
      <c r="F51" s="14"/>
      <c r="G51" s="14"/>
      <c r="H51" s="14">
        <v>-4.4000000000000004</v>
      </c>
      <c r="I51" s="14">
        <v>24.3</v>
      </c>
      <c r="J51" s="14"/>
      <c r="K51" s="14"/>
      <c r="L51" s="14">
        <v>2</v>
      </c>
      <c r="M51" s="14">
        <v>-7</v>
      </c>
      <c r="N51" s="14">
        <v>-0.9</v>
      </c>
      <c r="O51" s="14">
        <v>60.5</v>
      </c>
      <c r="P51" s="14"/>
      <c r="Q51" s="14"/>
      <c r="R51" s="14">
        <v>47.5</v>
      </c>
      <c r="S51" s="14">
        <v>-0.1</v>
      </c>
      <c r="T51" s="14"/>
      <c r="U51" s="14"/>
      <c r="V51" s="14"/>
      <c r="W51" s="14"/>
      <c r="X51" s="14">
        <v>4.2</v>
      </c>
      <c r="Y51" s="14">
        <v>1.7</v>
      </c>
      <c r="Z51" s="14">
        <v>0.8</v>
      </c>
      <c r="AA51" s="14"/>
      <c r="AB51" s="14">
        <v>-3.4</v>
      </c>
      <c r="AC51" s="14">
        <v>6.5</v>
      </c>
      <c r="AD51" s="14">
        <v>9.3000000000000007</v>
      </c>
      <c r="AE51" s="14"/>
      <c r="AF51" s="14"/>
      <c r="AG51" s="14"/>
      <c r="AH51" s="14"/>
      <c r="AI51" s="14">
        <v>11.6</v>
      </c>
      <c r="AJ51" s="14">
        <v>12.2</v>
      </c>
      <c r="AK51" s="14"/>
      <c r="AL51" s="14"/>
      <c r="AM51" s="14"/>
      <c r="AN51" s="14">
        <v>-1.8</v>
      </c>
      <c r="AO51" s="14">
        <v>28.8</v>
      </c>
      <c r="AP51" s="14">
        <v>3.2</v>
      </c>
      <c r="AQ51" s="14">
        <v>15.5</v>
      </c>
      <c r="AR51" s="14">
        <v>3.1</v>
      </c>
      <c r="AS51" s="14">
        <v>-1.8</v>
      </c>
      <c r="AT51" s="14">
        <v>2.6</v>
      </c>
      <c r="AU51" s="14">
        <v>0.6</v>
      </c>
      <c r="AV51" s="14"/>
      <c r="AW51" s="14"/>
      <c r="AX51" s="14"/>
      <c r="AY51" s="14">
        <v>8.1999999999999993</v>
      </c>
      <c r="AZ51" s="14">
        <v>-0.5</v>
      </c>
      <c r="BA51" s="14">
        <v>-0.1</v>
      </c>
      <c r="BB51" s="14">
        <v>-0.9</v>
      </c>
      <c r="BC51" s="14">
        <v>2.1</v>
      </c>
      <c r="BD51" s="14">
        <v>0.4</v>
      </c>
      <c r="BE51" s="14">
        <v>0.3</v>
      </c>
      <c r="BF51" s="14">
        <v>-2.1</v>
      </c>
      <c r="BG51" s="14"/>
      <c r="BH51" s="14"/>
      <c r="BI51" s="14">
        <v>5.4</v>
      </c>
      <c r="BJ51" s="14"/>
      <c r="BK51" s="14"/>
      <c r="BL51" s="14">
        <v>-5.3</v>
      </c>
      <c r="BM51" s="14"/>
      <c r="BN51" s="14"/>
      <c r="BO51" s="14"/>
      <c r="BP51" s="14">
        <v>11.2</v>
      </c>
      <c r="BQ51" s="14">
        <v>0</v>
      </c>
      <c r="BR51" s="14">
        <v>-24</v>
      </c>
      <c r="BS51" s="14">
        <v>-6.2</v>
      </c>
      <c r="BT51" s="14">
        <v>-3.6</v>
      </c>
      <c r="BU51" s="14"/>
      <c r="BV51" s="14"/>
      <c r="BW51" s="14"/>
      <c r="BX51" s="14"/>
      <c r="BY51" s="14"/>
      <c r="BZ51" s="14"/>
      <c r="CA51" s="14"/>
      <c r="CB51" s="14">
        <v>0</v>
      </c>
      <c r="CC51" s="14">
        <v>-0.4</v>
      </c>
      <c r="CD51" s="14">
        <v>54.2</v>
      </c>
      <c r="CE51" s="14">
        <v>43.3</v>
      </c>
      <c r="CF51" s="14">
        <v>0</v>
      </c>
      <c r="CG51" s="14">
        <v>0.7</v>
      </c>
      <c r="CH51" s="14">
        <v>0.1</v>
      </c>
      <c r="CI51" s="14"/>
      <c r="CJ51" s="14"/>
      <c r="CK51" s="14"/>
      <c r="CL51" s="14">
        <v>20.6</v>
      </c>
      <c r="CM51" s="14">
        <v>22.7</v>
      </c>
      <c r="CN51" s="14">
        <v>9.1999999999999993</v>
      </c>
      <c r="CO51" s="14"/>
      <c r="CP51" s="14"/>
      <c r="CQ51" s="14"/>
      <c r="CR51" s="14"/>
      <c r="CS51" s="14"/>
      <c r="CT51" s="14">
        <v>-19.399999999999999</v>
      </c>
      <c r="CU51" s="14">
        <v>-14.2</v>
      </c>
      <c r="CV51" s="14"/>
      <c r="CW51" s="14">
        <v>-12.6</v>
      </c>
      <c r="CX51" s="14">
        <v>0</v>
      </c>
      <c r="CY51" s="14"/>
      <c r="CZ51" s="14"/>
      <c r="DA51" s="14">
        <v>1.4</v>
      </c>
      <c r="DB51" s="14">
        <v>6.9089999999999999E-2</v>
      </c>
      <c r="DC51" s="14"/>
      <c r="DD51" s="14"/>
      <c r="DE51" s="14"/>
      <c r="DF51" s="14"/>
      <c r="DG51" s="14">
        <v>0</v>
      </c>
      <c r="DH51" s="14">
        <v>0.9</v>
      </c>
      <c r="DI51" s="14"/>
      <c r="DJ51" s="14"/>
      <c r="DK51" s="14">
        <v>0.1</v>
      </c>
      <c r="DL51" s="14">
        <v>0.6</v>
      </c>
      <c r="DM51" s="14"/>
      <c r="DN51" s="14">
        <v>0</v>
      </c>
      <c r="DO51" s="14">
        <v>0</v>
      </c>
      <c r="DP51" s="14">
        <v>4.5</v>
      </c>
      <c r="DQ51" s="14">
        <v>-3.2</v>
      </c>
      <c r="DR51" s="14">
        <v>0</v>
      </c>
      <c r="DS51" s="14">
        <v>0.1</v>
      </c>
      <c r="DT51" s="14">
        <v>0.1</v>
      </c>
      <c r="DU51" s="14">
        <v>0.3</v>
      </c>
      <c r="DV51" s="14">
        <v>0</v>
      </c>
      <c r="DW51" s="14">
        <v>-3.1</v>
      </c>
      <c r="DX51" s="14">
        <v>0</v>
      </c>
      <c r="DY51" s="14">
        <v>1.1000000000000001</v>
      </c>
      <c r="DZ51" s="14">
        <v>1.3</v>
      </c>
      <c r="EA51" s="14">
        <v>0.9</v>
      </c>
      <c r="EB51" s="14">
        <v>0</v>
      </c>
      <c r="EC51" s="14">
        <v>13.2</v>
      </c>
      <c r="ED51" s="14">
        <v>0</v>
      </c>
      <c r="EE51" s="14">
        <v>-0.1</v>
      </c>
      <c r="EF51" s="14">
        <v>0.4</v>
      </c>
      <c r="EG51" s="14">
        <v>0.5</v>
      </c>
      <c r="EH51" s="14">
        <v>0.5</v>
      </c>
      <c r="EI51" s="14">
        <v>2.7</v>
      </c>
      <c r="EJ51" s="14">
        <v>-0.6</v>
      </c>
      <c r="EK51" s="14">
        <v>0</v>
      </c>
      <c r="EL51" s="14">
        <v>0.2</v>
      </c>
      <c r="EM51" s="14">
        <v>0.2</v>
      </c>
      <c r="EN51" s="14">
        <v>0.2</v>
      </c>
      <c r="EO51" s="14"/>
      <c r="EP51" s="14">
        <v>0</v>
      </c>
      <c r="EQ51" s="14">
        <v>0</v>
      </c>
      <c r="ER51" s="14">
        <v>0</v>
      </c>
      <c r="ES51" s="14">
        <v>-0.2</v>
      </c>
      <c r="ET51" s="14">
        <v>8.5</v>
      </c>
      <c r="EU51" s="14">
        <v>1.9</v>
      </c>
      <c r="EV51" s="14">
        <v>0</v>
      </c>
      <c r="EW51" s="14">
        <v>0.4</v>
      </c>
      <c r="EX51" s="14">
        <v>0.3</v>
      </c>
      <c r="EY51" s="14">
        <v>0.8</v>
      </c>
      <c r="EZ51" s="14">
        <v>0.5</v>
      </c>
      <c r="FA51" s="14">
        <v>0</v>
      </c>
      <c r="FB51" s="14">
        <v>0.2</v>
      </c>
      <c r="FC51" s="14">
        <v>1.2</v>
      </c>
      <c r="FD51" s="14">
        <v>1.9</v>
      </c>
      <c r="FE51" s="14">
        <v>4.8</v>
      </c>
      <c r="FF51" s="14">
        <v>0</v>
      </c>
      <c r="FG51" s="14">
        <v>3</v>
      </c>
      <c r="FH51" s="14">
        <v>0</v>
      </c>
      <c r="FI51" s="14">
        <v>3.3</v>
      </c>
      <c r="FJ51" s="14">
        <v>3.85</v>
      </c>
      <c r="FK51" s="14">
        <v>408.81909000000002</v>
      </c>
      <c r="FL51" s="15"/>
      <c r="FM51" s="14">
        <v>-0.24389</v>
      </c>
      <c r="FN51" s="14">
        <v>-2.5999999999999999E-2</v>
      </c>
      <c r="FO51" s="14">
        <v>1.29819</v>
      </c>
      <c r="FP51" s="14">
        <v>1.9</v>
      </c>
      <c r="FQ51" s="14"/>
      <c r="FR51" s="14"/>
      <c r="FS51" s="14">
        <v>-0.2</v>
      </c>
      <c r="FT51" s="14">
        <v>2</v>
      </c>
      <c r="FU51" s="14">
        <v>4.7282999999999999</v>
      </c>
    </row>
    <row r="52" spans="1:177" ht="24" customHeight="1" x14ac:dyDescent="0.3">
      <c r="A52" s="16" t="s">
        <v>83</v>
      </c>
      <c r="B52" s="16" t="s">
        <v>813</v>
      </c>
      <c r="C52" s="17">
        <v>44.9</v>
      </c>
      <c r="D52" s="17">
        <v>-0.3</v>
      </c>
      <c r="E52" s="17">
        <v>9.5</v>
      </c>
      <c r="F52" s="17"/>
      <c r="G52" s="17"/>
      <c r="H52" s="17">
        <v>-4.0999999999999996</v>
      </c>
      <c r="I52" s="17">
        <v>25.6</v>
      </c>
      <c r="J52" s="17"/>
      <c r="K52" s="17"/>
      <c r="L52" s="17">
        <v>-2.1</v>
      </c>
      <c r="M52" s="17">
        <v>-8.6</v>
      </c>
      <c r="N52" s="17">
        <v>-2.2000000000000002</v>
      </c>
      <c r="O52" s="17">
        <v>54.4</v>
      </c>
      <c r="P52" s="17"/>
      <c r="Q52" s="17"/>
      <c r="R52" s="17">
        <v>43.2</v>
      </c>
      <c r="S52" s="17">
        <v>0.1</v>
      </c>
      <c r="T52" s="17"/>
      <c r="U52" s="17"/>
      <c r="V52" s="17"/>
      <c r="W52" s="17"/>
      <c r="X52" s="17">
        <v>5.6</v>
      </c>
      <c r="Y52" s="17">
        <v>1.1000000000000001</v>
      </c>
      <c r="Z52" s="17">
        <v>0.4</v>
      </c>
      <c r="AA52" s="17"/>
      <c r="AB52" s="17">
        <v>-3.4</v>
      </c>
      <c r="AC52" s="17">
        <v>6.6</v>
      </c>
      <c r="AD52" s="17">
        <v>8.1999999999999993</v>
      </c>
      <c r="AE52" s="17"/>
      <c r="AF52" s="17"/>
      <c r="AG52" s="17"/>
      <c r="AH52" s="17"/>
      <c r="AI52" s="17">
        <v>11.4</v>
      </c>
      <c r="AJ52" s="17">
        <v>11.7</v>
      </c>
      <c r="AK52" s="17"/>
      <c r="AL52" s="17"/>
      <c r="AM52" s="17"/>
      <c r="AN52" s="17">
        <v>-1.8</v>
      </c>
      <c r="AO52" s="17">
        <v>38.200000000000003</v>
      </c>
      <c r="AP52" s="17">
        <v>3.3</v>
      </c>
      <c r="AQ52" s="17">
        <v>15.9</v>
      </c>
      <c r="AR52" s="17">
        <v>2.8</v>
      </c>
      <c r="AS52" s="17">
        <v>-0.5</v>
      </c>
      <c r="AT52" s="17">
        <v>2.6</v>
      </c>
      <c r="AU52" s="17">
        <v>1.2</v>
      </c>
      <c r="AV52" s="17"/>
      <c r="AW52" s="17"/>
      <c r="AX52" s="17"/>
      <c r="AY52" s="17">
        <v>8.6999999999999993</v>
      </c>
      <c r="AZ52" s="17">
        <v>-0.6</v>
      </c>
      <c r="BA52" s="17">
        <v>-0.1</v>
      </c>
      <c r="BB52" s="17">
        <v>1.9</v>
      </c>
      <c r="BC52" s="17">
        <v>3.4</v>
      </c>
      <c r="BD52" s="17">
        <v>0.4</v>
      </c>
      <c r="BE52" s="17">
        <v>0.3</v>
      </c>
      <c r="BF52" s="17">
        <v>0.7</v>
      </c>
      <c r="BG52" s="17"/>
      <c r="BH52" s="17"/>
      <c r="BI52" s="17">
        <v>4</v>
      </c>
      <c r="BJ52" s="17"/>
      <c r="BK52" s="17"/>
      <c r="BL52" s="17">
        <v>-4.3</v>
      </c>
      <c r="BM52" s="17"/>
      <c r="BN52" s="17"/>
      <c r="BO52" s="17"/>
      <c r="BP52" s="17">
        <v>12.4</v>
      </c>
      <c r="BQ52" s="17">
        <v>0</v>
      </c>
      <c r="BR52" s="17">
        <v>-27.3</v>
      </c>
      <c r="BS52" s="17">
        <v>-9.5</v>
      </c>
      <c r="BT52" s="17">
        <v>-5.8</v>
      </c>
      <c r="BU52" s="17"/>
      <c r="BV52" s="17"/>
      <c r="BW52" s="17"/>
      <c r="BX52" s="17"/>
      <c r="BY52" s="17"/>
      <c r="BZ52" s="17"/>
      <c r="CA52" s="17"/>
      <c r="CB52" s="17">
        <v>0</v>
      </c>
      <c r="CC52" s="17">
        <v>-0.4</v>
      </c>
      <c r="CD52" s="17">
        <v>52.3</v>
      </c>
      <c r="CE52" s="17">
        <v>43.2</v>
      </c>
      <c r="CF52" s="17">
        <v>3</v>
      </c>
      <c r="CG52" s="17">
        <v>0.6</v>
      </c>
      <c r="CH52" s="17">
        <v>-0.2</v>
      </c>
      <c r="CI52" s="17"/>
      <c r="CJ52" s="17"/>
      <c r="CK52" s="17"/>
      <c r="CL52" s="17">
        <v>17.600000000000001</v>
      </c>
      <c r="CM52" s="17">
        <v>19.5</v>
      </c>
      <c r="CN52" s="17">
        <v>4.4000000000000004</v>
      </c>
      <c r="CO52" s="17"/>
      <c r="CP52" s="17"/>
      <c r="CQ52" s="17"/>
      <c r="CR52" s="17"/>
      <c r="CS52" s="17"/>
      <c r="CT52" s="17">
        <v>-19.5</v>
      </c>
      <c r="CU52" s="17">
        <v>-14.8</v>
      </c>
      <c r="CV52" s="17"/>
      <c r="CW52" s="17">
        <v>-13.5</v>
      </c>
      <c r="CX52" s="17">
        <v>0</v>
      </c>
      <c r="CY52" s="17"/>
      <c r="CZ52" s="17"/>
      <c r="DA52" s="17">
        <v>1.4</v>
      </c>
      <c r="DB52" s="17">
        <v>5.0049999999999997E-2</v>
      </c>
      <c r="DC52" s="17"/>
      <c r="DD52" s="17"/>
      <c r="DE52" s="17"/>
      <c r="DF52" s="17"/>
      <c r="DG52" s="17">
        <v>0</v>
      </c>
      <c r="DH52" s="17">
        <v>1</v>
      </c>
      <c r="DI52" s="17"/>
      <c r="DJ52" s="17"/>
      <c r="DK52" s="17">
        <v>0.1</v>
      </c>
      <c r="DL52" s="17">
        <v>0.6</v>
      </c>
      <c r="DM52" s="17"/>
      <c r="DN52" s="17">
        <v>0</v>
      </c>
      <c r="DO52" s="17">
        <v>0</v>
      </c>
      <c r="DP52" s="17">
        <v>4.3</v>
      </c>
      <c r="DQ52" s="17">
        <v>-3.7</v>
      </c>
      <c r="DR52" s="17">
        <v>0</v>
      </c>
      <c r="DS52" s="17">
        <v>-0.1</v>
      </c>
      <c r="DT52" s="17">
        <v>0.4</v>
      </c>
      <c r="DU52" s="17">
        <v>0.3</v>
      </c>
      <c r="DV52" s="17">
        <v>0</v>
      </c>
      <c r="DW52" s="17">
        <v>-3.1</v>
      </c>
      <c r="DX52" s="17">
        <v>0</v>
      </c>
      <c r="DY52" s="17">
        <v>1</v>
      </c>
      <c r="DZ52" s="17">
        <v>1.2</v>
      </c>
      <c r="EA52" s="17">
        <v>0.9</v>
      </c>
      <c r="EB52" s="17">
        <v>0</v>
      </c>
      <c r="EC52" s="17">
        <v>15.1</v>
      </c>
      <c r="ED52" s="17">
        <v>0</v>
      </c>
      <c r="EE52" s="17">
        <v>-0.6</v>
      </c>
      <c r="EF52" s="17">
        <v>-0.3</v>
      </c>
      <c r="EG52" s="17">
        <v>0.4</v>
      </c>
      <c r="EH52" s="17">
        <v>0.5</v>
      </c>
      <c r="EI52" s="17">
        <v>2.7</v>
      </c>
      <c r="EJ52" s="17">
        <v>-0.7</v>
      </c>
      <c r="EK52" s="17">
        <v>0</v>
      </c>
      <c r="EL52" s="17">
        <v>0.2</v>
      </c>
      <c r="EM52" s="17">
        <v>0.2</v>
      </c>
      <c r="EN52" s="17">
        <v>0.2</v>
      </c>
      <c r="EO52" s="17"/>
      <c r="EP52" s="17">
        <v>0</v>
      </c>
      <c r="EQ52" s="17">
        <v>0</v>
      </c>
      <c r="ER52" s="17">
        <v>0</v>
      </c>
      <c r="ES52" s="17">
        <v>-0.2</v>
      </c>
      <c r="ET52" s="17">
        <v>2.2999999999999998</v>
      </c>
      <c r="EU52" s="17">
        <v>0</v>
      </c>
      <c r="EV52" s="17">
        <v>0</v>
      </c>
      <c r="EW52" s="17">
        <v>0.4</v>
      </c>
      <c r="EX52" s="17">
        <v>0.3</v>
      </c>
      <c r="EY52" s="17">
        <v>0.8</v>
      </c>
      <c r="EZ52" s="17">
        <v>0.5</v>
      </c>
      <c r="FA52" s="17">
        <v>0</v>
      </c>
      <c r="FB52" s="17">
        <v>0.2</v>
      </c>
      <c r="FC52" s="17">
        <v>1.2</v>
      </c>
      <c r="FD52" s="17">
        <v>1.8</v>
      </c>
      <c r="FE52" s="17">
        <v>4.7</v>
      </c>
      <c r="FF52" s="17">
        <v>0.5</v>
      </c>
      <c r="FG52" s="17">
        <v>2.9</v>
      </c>
      <c r="FH52" s="17">
        <v>0</v>
      </c>
      <c r="FI52" s="17">
        <v>2.6</v>
      </c>
      <c r="FJ52" s="17">
        <v>3.6</v>
      </c>
      <c r="FK52" s="17">
        <v>383.75004999999999</v>
      </c>
      <c r="FL52" s="15"/>
      <c r="FM52" s="17">
        <v>9.8099999999999993E-3</v>
      </c>
      <c r="FN52" s="17">
        <v>-0.379</v>
      </c>
      <c r="FO52" s="17">
        <v>1.2486200000000001</v>
      </c>
      <c r="FP52" s="17">
        <v>1.9</v>
      </c>
      <c r="FQ52" s="17"/>
      <c r="FR52" s="17"/>
      <c r="FS52" s="17">
        <v>-0.1</v>
      </c>
      <c r="FT52" s="17">
        <v>2</v>
      </c>
      <c r="FU52" s="17">
        <v>4.67943</v>
      </c>
    </row>
    <row r="53" spans="1:177" ht="24" customHeight="1" x14ac:dyDescent="0.3">
      <c r="A53" s="16" t="s">
        <v>83</v>
      </c>
      <c r="B53" s="16" t="s">
        <v>814</v>
      </c>
      <c r="C53" s="17">
        <v>44.1</v>
      </c>
      <c r="D53" s="17">
        <v>-10.199999999999999</v>
      </c>
      <c r="E53" s="17">
        <v>8.4</v>
      </c>
      <c r="F53" s="17"/>
      <c r="G53" s="17"/>
      <c r="H53" s="17">
        <v>-5.4</v>
      </c>
      <c r="I53" s="17">
        <v>22.3</v>
      </c>
      <c r="J53" s="17"/>
      <c r="K53" s="17"/>
      <c r="L53" s="17">
        <v>-6.6</v>
      </c>
      <c r="M53" s="17">
        <v>-10.7</v>
      </c>
      <c r="N53" s="17">
        <v>-4.3</v>
      </c>
      <c r="O53" s="17">
        <v>48.7</v>
      </c>
      <c r="P53" s="17"/>
      <c r="Q53" s="17"/>
      <c r="R53" s="17">
        <v>39.9</v>
      </c>
      <c r="S53" s="17">
        <v>0.1</v>
      </c>
      <c r="T53" s="17"/>
      <c r="U53" s="17"/>
      <c r="V53" s="17"/>
      <c r="W53" s="17"/>
      <c r="X53" s="17">
        <v>6.8</v>
      </c>
      <c r="Y53" s="17">
        <v>0.8</v>
      </c>
      <c r="Z53" s="17">
        <v>0.2</v>
      </c>
      <c r="AA53" s="17"/>
      <c r="AB53" s="17">
        <v>-3.4</v>
      </c>
      <c r="AC53" s="17">
        <v>6.6</v>
      </c>
      <c r="AD53" s="17">
        <v>5.7</v>
      </c>
      <c r="AE53" s="17"/>
      <c r="AF53" s="17"/>
      <c r="AG53" s="17"/>
      <c r="AH53" s="17"/>
      <c r="AI53" s="17">
        <v>10.9</v>
      </c>
      <c r="AJ53" s="17">
        <v>9.9</v>
      </c>
      <c r="AK53" s="17"/>
      <c r="AL53" s="17"/>
      <c r="AM53" s="17"/>
      <c r="AN53" s="17">
        <v>-1.8</v>
      </c>
      <c r="AO53" s="17">
        <v>39</v>
      </c>
      <c r="AP53" s="17">
        <v>4.5999999999999996</v>
      </c>
      <c r="AQ53" s="17">
        <v>15.4</v>
      </c>
      <c r="AR53" s="17">
        <v>2.7</v>
      </c>
      <c r="AS53" s="17">
        <v>-0.5</v>
      </c>
      <c r="AT53" s="17">
        <v>2.6</v>
      </c>
      <c r="AU53" s="17">
        <v>1</v>
      </c>
      <c r="AV53" s="17"/>
      <c r="AW53" s="17"/>
      <c r="AX53" s="17"/>
      <c r="AY53" s="17">
        <v>9.6999999999999993</v>
      </c>
      <c r="AZ53" s="17">
        <v>-0.5</v>
      </c>
      <c r="BA53" s="17">
        <v>0</v>
      </c>
      <c r="BB53" s="17">
        <v>1.6</v>
      </c>
      <c r="BC53" s="17">
        <v>3</v>
      </c>
      <c r="BD53" s="17">
        <v>0.4</v>
      </c>
      <c r="BE53" s="17">
        <v>0.2</v>
      </c>
      <c r="BF53" s="17">
        <v>0.4</v>
      </c>
      <c r="BG53" s="17"/>
      <c r="BH53" s="17"/>
      <c r="BI53" s="17">
        <v>2.5</v>
      </c>
      <c r="BJ53" s="17"/>
      <c r="BK53" s="17"/>
      <c r="BL53" s="17">
        <v>-5.6</v>
      </c>
      <c r="BM53" s="17"/>
      <c r="BN53" s="17"/>
      <c r="BO53" s="17"/>
      <c r="BP53" s="17">
        <v>11.2</v>
      </c>
      <c r="BQ53" s="17">
        <v>0</v>
      </c>
      <c r="BR53" s="17">
        <v>-30.5</v>
      </c>
      <c r="BS53" s="17">
        <v>-11.8</v>
      </c>
      <c r="BT53" s="17">
        <v>-6.9</v>
      </c>
      <c r="BU53" s="17"/>
      <c r="BV53" s="17"/>
      <c r="BW53" s="17"/>
      <c r="BX53" s="17"/>
      <c r="BY53" s="17"/>
      <c r="BZ53" s="17"/>
      <c r="CA53" s="17"/>
      <c r="CB53" s="17">
        <v>0</v>
      </c>
      <c r="CC53" s="17">
        <v>-0.4</v>
      </c>
      <c r="CD53" s="17">
        <v>53.2</v>
      </c>
      <c r="CE53" s="17">
        <v>43.1</v>
      </c>
      <c r="CF53" s="17">
        <v>5.9</v>
      </c>
      <c r="CG53" s="17">
        <v>0.6</v>
      </c>
      <c r="CH53" s="17">
        <v>-0.2</v>
      </c>
      <c r="CI53" s="17"/>
      <c r="CJ53" s="17"/>
      <c r="CK53" s="17"/>
      <c r="CL53" s="17">
        <v>14.9</v>
      </c>
      <c r="CM53" s="17">
        <v>16.8</v>
      </c>
      <c r="CN53" s="17">
        <v>0.6</v>
      </c>
      <c r="CO53" s="17"/>
      <c r="CP53" s="17"/>
      <c r="CQ53" s="17"/>
      <c r="CR53" s="17"/>
      <c r="CS53" s="17"/>
      <c r="CT53" s="17">
        <v>-19.2</v>
      </c>
      <c r="CU53" s="17">
        <v>-14.1</v>
      </c>
      <c r="CV53" s="17"/>
      <c r="CW53" s="17">
        <v>-13.5</v>
      </c>
      <c r="CX53" s="17">
        <v>0</v>
      </c>
      <c r="CY53" s="17"/>
      <c r="CZ53" s="17"/>
      <c r="DA53" s="17">
        <v>1.4</v>
      </c>
      <c r="DB53" s="17">
        <v>1.478E-2</v>
      </c>
      <c r="DC53" s="17"/>
      <c r="DD53" s="17"/>
      <c r="DE53" s="17"/>
      <c r="DF53" s="17"/>
      <c r="DG53" s="17">
        <v>0</v>
      </c>
      <c r="DH53" s="17">
        <v>1</v>
      </c>
      <c r="DI53" s="17"/>
      <c r="DJ53" s="17"/>
      <c r="DK53" s="17">
        <v>0.2</v>
      </c>
      <c r="DL53" s="17">
        <v>0.6</v>
      </c>
      <c r="DM53" s="17"/>
      <c r="DN53" s="17">
        <v>0</v>
      </c>
      <c r="DO53" s="17">
        <v>0</v>
      </c>
      <c r="DP53" s="17">
        <v>4.2</v>
      </c>
      <c r="DQ53" s="17">
        <v>-4.3</v>
      </c>
      <c r="DR53" s="17">
        <v>0</v>
      </c>
      <c r="DS53" s="17">
        <v>-0.1</v>
      </c>
      <c r="DT53" s="17">
        <v>0.6</v>
      </c>
      <c r="DU53" s="17">
        <v>0.3</v>
      </c>
      <c r="DV53" s="17">
        <v>0</v>
      </c>
      <c r="DW53" s="17">
        <v>-3.1</v>
      </c>
      <c r="DX53" s="17">
        <v>0</v>
      </c>
      <c r="DY53" s="17">
        <v>1</v>
      </c>
      <c r="DZ53" s="17">
        <v>1.1000000000000001</v>
      </c>
      <c r="EA53" s="17">
        <v>0.7</v>
      </c>
      <c r="EB53" s="17">
        <v>0</v>
      </c>
      <c r="EC53" s="17">
        <v>19.3</v>
      </c>
      <c r="ED53" s="17">
        <v>0</v>
      </c>
      <c r="EE53" s="17">
        <v>-0.9</v>
      </c>
      <c r="EF53" s="17">
        <v>-0.6</v>
      </c>
      <c r="EG53" s="17">
        <v>0.3</v>
      </c>
      <c r="EH53" s="17">
        <v>0.3</v>
      </c>
      <c r="EI53" s="17">
        <v>2.7</v>
      </c>
      <c r="EJ53" s="17">
        <v>-0.9</v>
      </c>
      <c r="EK53" s="17">
        <v>0</v>
      </c>
      <c r="EL53" s="17">
        <v>0.2</v>
      </c>
      <c r="EM53" s="17">
        <v>0.2</v>
      </c>
      <c r="EN53" s="17">
        <v>0.2</v>
      </c>
      <c r="EO53" s="17"/>
      <c r="EP53" s="17">
        <v>0</v>
      </c>
      <c r="EQ53" s="17">
        <v>0</v>
      </c>
      <c r="ER53" s="17">
        <v>0</v>
      </c>
      <c r="ES53" s="17">
        <v>-0.2</v>
      </c>
      <c r="ET53" s="17">
        <v>1.3</v>
      </c>
      <c r="EU53" s="17">
        <v>0</v>
      </c>
      <c r="EV53" s="17">
        <v>0</v>
      </c>
      <c r="EW53" s="17">
        <v>0.4</v>
      </c>
      <c r="EX53" s="17">
        <v>0.3</v>
      </c>
      <c r="EY53" s="17">
        <v>0.8</v>
      </c>
      <c r="EZ53" s="17">
        <v>0.5</v>
      </c>
      <c r="FA53" s="17">
        <v>0</v>
      </c>
      <c r="FB53" s="17">
        <v>0.2</v>
      </c>
      <c r="FC53" s="17">
        <v>1</v>
      </c>
      <c r="FD53" s="17">
        <v>1.9</v>
      </c>
      <c r="FE53" s="17">
        <v>4.2</v>
      </c>
      <c r="FF53" s="17">
        <v>0</v>
      </c>
      <c r="FG53" s="17">
        <v>1.2</v>
      </c>
      <c r="FH53" s="17">
        <v>0.1</v>
      </c>
      <c r="FI53" s="17">
        <v>2.5</v>
      </c>
      <c r="FJ53" s="17">
        <v>3.96</v>
      </c>
      <c r="FK53" s="17">
        <v>330.77478000000002</v>
      </c>
      <c r="FL53" s="15"/>
      <c r="FM53" s="17">
        <v>0.53649000000000002</v>
      </c>
      <c r="FN53" s="17">
        <v>-0.53900000000000003</v>
      </c>
      <c r="FO53" s="17">
        <v>1.32012</v>
      </c>
      <c r="FP53" s="17">
        <v>1.9</v>
      </c>
      <c r="FQ53" s="17"/>
      <c r="FR53" s="17"/>
      <c r="FS53" s="17">
        <v>-0.3</v>
      </c>
      <c r="FT53" s="17">
        <v>2</v>
      </c>
      <c r="FU53" s="17">
        <v>4.9176099999999998</v>
      </c>
    </row>
    <row r="54" spans="1:177" ht="24" customHeight="1" x14ac:dyDescent="0.3">
      <c r="A54" s="16" t="s">
        <v>83</v>
      </c>
      <c r="B54" s="16" t="s">
        <v>815</v>
      </c>
      <c r="C54" s="17">
        <v>42.8</v>
      </c>
      <c r="D54" s="17">
        <v>-13.6</v>
      </c>
      <c r="E54" s="17">
        <v>7.6</v>
      </c>
      <c r="F54" s="17"/>
      <c r="G54" s="17"/>
      <c r="H54" s="17">
        <v>-7.7</v>
      </c>
      <c r="I54" s="17">
        <v>18</v>
      </c>
      <c r="J54" s="17"/>
      <c r="K54" s="17"/>
      <c r="L54" s="17">
        <v>-7.9</v>
      </c>
      <c r="M54" s="17">
        <v>-16.399999999999999</v>
      </c>
      <c r="N54" s="17">
        <v>-10.199999999999999</v>
      </c>
      <c r="O54" s="17">
        <v>47.4</v>
      </c>
      <c r="P54" s="17"/>
      <c r="Q54" s="17"/>
      <c r="R54" s="17">
        <v>40</v>
      </c>
      <c r="S54" s="17">
        <v>-0.1</v>
      </c>
      <c r="T54" s="17"/>
      <c r="U54" s="17"/>
      <c r="V54" s="17"/>
      <c r="W54" s="17"/>
      <c r="X54" s="17">
        <v>6.2</v>
      </c>
      <c r="Y54" s="17">
        <v>1</v>
      </c>
      <c r="Z54" s="17">
        <v>0.4</v>
      </c>
      <c r="AA54" s="17"/>
      <c r="AB54" s="17">
        <v>-3.4</v>
      </c>
      <c r="AC54" s="17">
        <v>6.6</v>
      </c>
      <c r="AD54" s="17">
        <v>3.3</v>
      </c>
      <c r="AE54" s="17"/>
      <c r="AF54" s="17"/>
      <c r="AG54" s="17"/>
      <c r="AH54" s="17"/>
      <c r="AI54" s="17">
        <v>9.1999999999999993</v>
      </c>
      <c r="AJ54" s="17">
        <v>9.6999999999999993</v>
      </c>
      <c r="AK54" s="17"/>
      <c r="AL54" s="17"/>
      <c r="AM54" s="17"/>
      <c r="AN54" s="17">
        <v>-1.4</v>
      </c>
      <c r="AO54" s="17">
        <v>35.1</v>
      </c>
      <c r="AP54" s="17">
        <v>5</v>
      </c>
      <c r="AQ54" s="17">
        <v>15.2</v>
      </c>
      <c r="AR54" s="17">
        <v>3</v>
      </c>
      <c r="AS54" s="17">
        <v>0.1</v>
      </c>
      <c r="AT54" s="17">
        <v>2.6</v>
      </c>
      <c r="AU54" s="17">
        <v>1.9</v>
      </c>
      <c r="AV54" s="17"/>
      <c r="AW54" s="17"/>
      <c r="AX54" s="17"/>
      <c r="AY54" s="17">
        <v>7.3</v>
      </c>
      <c r="AZ54" s="17">
        <v>-0.3</v>
      </c>
      <c r="BA54" s="17">
        <v>0.1</v>
      </c>
      <c r="BB54" s="17">
        <v>0.9</v>
      </c>
      <c r="BC54" s="17">
        <v>1.9</v>
      </c>
      <c r="BD54" s="17">
        <v>0.4</v>
      </c>
      <c r="BE54" s="17">
        <v>0.1</v>
      </c>
      <c r="BF54" s="17">
        <v>0.2</v>
      </c>
      <c r="BG54" s="17"/>
      <c r="BH54" s="17"/>
      <c r="BI54" s="17">
        <v>1.8</v>
      </c>
      <c r="BJ54" s="17"/>
      <c r="BK54" s="17"/>
      <c r="BL54" s="17">
        <v>-6.8</v>
      </c>
      <c r="BM54" s="17"/>
      <c r="BN54" s="17"/>
      <c r="BO54" s="17"/>
      <c r="BP54" s="17">
        <v>8.6999999999999993</v>
      </c>
      <c r="BQ54" s="17">
        <v>0</v>
      </c>
      <c r="BR54" s="17">
        <v>-31.3</v>
      </c>
      <c r="BS54" s="17">
        <v>-11.4</v>
      </c>
      <c r="BT54" s="17">
        <v>-10.1</v>
      </c>
      <c r="BU54" s="17"/>
      <c r="BV54" s="17"/>
      <c r="BW54" s="17"/>
      <c r="BX54" s="17"/>
      <c r="BY54" s="17"/>
      <c r="BZ54" s="17"/>
      <c r="CA54" s="17"/>
      <c r="CB54" s="17">
        <v>0</v>
      </c>
      <c r="CC54" s="17">
        <v>-0.4</v>
      </c>
      <c r="CD54" s="17">
        <v>54</v>
      </c>
      <c r="CE54" s="17">
        <v>43</v>
      </c>
      <c r="CF54" s="17">
        <v>6.1</v>
      </c>
      <c r="CG54" s="17">
        <v>0.6</v>
      </c>
      <c r="CH54" s="17">
        <v>0</v>
      </c>
      <c r="CI54" s="17"/>
      <c r="CJ54" s="17"/>
      <c r="CK54" s="17"/>
      <c r="CL54" s="17">
        <v>13.6</v>
      </c>
      <c r="CM54" s="17">
        <v>15.5</v>
      </c>
      <c r="CN54" s="17">
        <v>-1.6</v>
      </c>
      <c r="CO54" s="17"/>
      <c r="CP54" s="17"/>
      <c r="CQ54" s="17"/>
      <c r="CR54" s="17"/>
      <c r="CS54" s="17"/>
      <c r="CT54" s="17">
        <v>-20.3</v>
      </c>
      <c r="CU54" s="17">
        <v>-14.8</v>
      </c>
      <c r="CV54" s="17"/>
      <c r="CW54" s="17">
        <v>-13.9</v>
      </c>
      <c r="CX54" s="17">
        <v>0</v>
      </c>
      <c r="CY54" s="17"/>
      <c r="CZ54" s="17"/>
      <c r="DA54" s="17">
        <v>1.4</v>
      </c>
      <c r="DB54" s="17">
        <v>7.4730000000000005E-2</v>
      </c>
      <c r="DC54" s="17"/>
      <c r="DD54" s="17"/>
      <c r="DE54" s="17"/>
      <c r="DF54" s="17"/>
      <c r="DG54" s="17">
        <v>0</v>
      </c>
      <c r="DH54" s="17">
        <v>1</v>
      </c>
      <c r="DI54" s="17"/>
      <c r="DJ54" s="17"/>
      <c r="DK54" s="17">
        <v>0.1</v>
      </c>
      <c r="DL54" s="17">
        <v>0.6</v>
      </c>
      <c r="DM54" s="17"/>
      <c r="DN54" s="17">
        <v>0</v>
      </c>
      <c r="DO54" s="17">
        <v>0</v>
      </c>
      <c r="DP54" s="17">
        <v>4.0999999999999996</v>
      </c>
      <c r="DQ54" s="17">
        <v>-4.4000000000000004</v>
      </c>
      <c r="DR54" s="17">
        <v>0</v>
      </c>
      <c r="DS54" s="17">
        <v>-0.1</v>
      </c>
      <c r="DT54" s="17">
        <v>0.6</v>
      </c>
      <c r="DU54" s="17">
        <v>0.3</v>
      </c>
      <c r="DV54" s="17">
        <v>0</v>
      </c>
      <c r="DW54" s="17">
        <v>-3.1</v>
      </c>
      <c r="DX54" s="17">
        <v>0</v>
      </c>
      <c r="DY54" s="17">
        <v>1</v>
      </c>
      <c r="DZ54" s="17">
        <v>0.1</v>
      </c>
      <c r="EA54" s="17">
        <v>0.7</v>
      </c>
      <c r="EB54" s="17">
        <v>0</v>
      </c>
      <c r="EC54" s="17">
        <v>23.5</v>
      </c>
      <c r="ED54" s="17">
        <v>0</v>
      </c>
      <c r="EE54" s="17">
        <v>-0.2</v>
      </c>
      <c r="EF54" s="17">
        <v>-0.6</v>
      </c>
      <c r="EG54" s="17">
        <v>0.4</v>
      </c>
      <c r="EH54" s="17">
        <v>0.4</v>
      </c>
      <c r="EI54" s="17">
        <v>2.7</v>
      </c>
      <c r="EJ54" s="17">
        <v>0</v>
      </c>
      <c r="EK54" s="17">
        <v>0</v>
      </c>
      <c r="EL54" s="17">
        <v>0.2</v>
      </c>
      <c r="EM54" s="17">
        <v>0.2</v>
      </c>
      <c r="EN54" s="17">
        <v>0.2</v>
      </c>
      <c r="EO54" s="17"/>
      <c r="EP54" s="17">
        <v>0</v>
      </c>
      <c r="EQ54" s="17">
        <v>0</v>
      </c>
      <c r="ER54" s="17">
        <v>0</v>
      </c>
      <c r="ES54" s="17">
        <v>-0.2</v>
      </c>
      <c r="ET54" s="17">
        <v>2.9</v>
      </c>
      <c r="EU54" s="17">
        <v>0</v>
      </c>
      <c r="EV54" s="17">
        <v>0</v>
      </c>
      <c r="EW54" s="17">
        <v>0.4</v>
      </c>
      <c r="EX54" s="17">
        <v>0.3</v>
      </c>
      <c r="EY54" s="17">
        <v>0.8</v>
      </c>
      <c r="EZ54" s="17">
        <v>0.5</v>
      </c>
      <c r="FA54" s="17">
        <v>0</v>
      </c>
      <c r="FB54" s="17">
        <v>0.1</v>
      </c>
      <c r="FC54" s="17">
        <v>1</v>
      </c>
      <c r="FD54" s="17">
        <v>2</v>
      </c>
      <c r="FE54" s="17">
        <v>3.5</v>
      </c>
      <c r="FF54" s="17">
        <v>0.4</v>
      </c>
      <c r="FG54" s="17">
        <v>3.9</v>
      </c>
      <c r="FH54" s="17">
        <v>0</v>
      </c>
      <c r="FI54" s="17">
        <v>2.6</v>
      </c>
      <c r="FJ54" s="17">
        <v>3.88</v>
      </c>
      <c r="FK54" s="17">
        <v>288.95472999999998</v>
      </c>
      <c r="FL54" s="15"/>
      <c r="FM54" s="17">
        <v>0.80596999999999996</v>
      </c>
      <c r="FN54" s="17">
        <v>0.39100000000000001</v>
      </c>
      <c r="FO54" s="17">
        <v>1.3666199999999999</v>
      </c>
      <c r="FP54" s="17">
        <v>1.9</v>
      </c>
      <c r="FQ54" s="17"/>
      <c r="FR54" s="17"/>
      <c r="FS54" s="17">
        <v>-0.4</v>
      </c>
      <c r="FT54" s="17">
        <v>2</v>
      </c>
      <c r="FU54" s="17">
        <v>6.0635899999999996</v>
      </c>
    </row>
    <row r="55" spans="1:177" ht="24" customHeight="1" x14ac:dyDescent="0.3">
      <c r="A55" s="16" t="s">
        <v>83</v>
      </c>
      <c r="B55" s="16" t="s">
        <v>816</v>
      </c>
      <c r="C55" s="17">
        <v>40.5</v>
      </c>
      <c r="D55" s="17">
        <v>-15.2</v>
      </c>
      <c r="E55" s="17">
        <v>7.4</v>
      </c>
      <c r="F55" s="17"/>
      <c r="G55" s="17"/>
      <c r="H55" s="17">
        <v>-11.4</v>
      </c>
      <c r="I55" s="17">
        <v>13.7</v>
      </c>
      <c r="J55" s="17"/>
      <c r="K55" s="17"/>
      <c r="L55" s="17">
        <v>-6.9</v>
      </c>
      <c r="M55" s="17">
        <v>-14.6</v>
      </c>
      <c r="N55" s="17">
        <v>-8.1</v>
      </c>
      <c r="O55" s="17">
        <v>50.6</v>
      </c>
      <c r="P55" s="17"/>
      <c r="Q55" s="17"/>
      <c r="R55" s="17">
        <v>39.299999999999997</v>
      </c>
      <c r="S55" s="17">
        <v>-0.2</v>
      </c>
      <c r="T55" s="17"/>
      <c r="U55" s="17"/>
      <c r="V55" s="17"/>
      <c r="W55" s="17"/>
      <c r="X55" s="17">
        <v>4.0999999999999996</v>
      </c>
      <c r="Y55" s="17">
        <v>0.7</v>
      </c>
      <c r="Z55" s="17">
        <v>0.3</v>
      </c>
      <c r="AA55" s="17"/>
      <c r="AB55" s="17">
        <v>-3.4</v>
      </c>
      <c r="AC55" s="17">
        <v>3.6</v>
      </c>
      <c r="AD55" s="17">
        <v>2.8</v>
      </c>
      <c r="AE55" s="17"/>
      <c r="AF55" s="17"/>
      <c r="AG55" s="17"/>
      <c r="AH55" s="17"/>
      <c r="AI55" s="17">
        <v>8</v>
      </c>
      <c r="AJ55" s="17">
        <v>9.8000000000000007</v>
      </c>
      <c r="AK55" s="17"/>
      <c r="AL55" s="17"/>
      <c r="AM55" s="17"/>
      <c r="AN55" s="17">
        <v>-1.7</v>
      </c>
      <c r="AO55" s="17">
        <v>25.7</v>
      </c>
      <c r="AP55" s="17">
        <v>4.5999999999999996</v>
      </c>
      <c r="AQ55" s="17">
        <v>15.1</v>
      </c>
      <c r="AR55" s="17">
        <v>3.1</v>
      </c>
      <c r="AS55" s="17">
        <v>0.3</v>
      </c>
      <c r="AT55" s="17">
        <v>2.6</v>
      </c>
      <c r="AU55" s="17">
        <v>1.4</v>
      </c>
      <c r="AV55" s="17"/>
      <c r="AW55" s="17"/>
      <c r="AX55" s="17"/>
      <c r="AY55" s="17">
        <v>6.6</v>
      </c>
      <c r="AZ55" s="17">
        <v>-0.4</v>
      </c>
      <c r="BA55" s="17">
        <v>0.1</v>
      </c>
      <c r="BB55" s="17">
        <v>-0.1</v>
      </c>
      <c r="BC55" s="17">
        <v>1.1000000000000001</v>
      </c>
      <c r="BD55" s="17">
        <v>0.4</v>
      </c>
      <c r="BE55" s="17">
        <v>0.1</v>
      </c>
      <c r="BF55" s="17">
        <v>-2.2999999999999998</v>
      </c>
      <c r="BG55" s="17"/>
      <c r="BH55" s="17"/>
      <c r="BI55" s="17">
        <v>0.7</v>
      </c>
      <c r="BJ55" s="17"/>
      <c r="BK55" s="17"/>
      <c r="BL55" s="17">
        <v>-2.7</v>
      </c>
      <c r="BM55" s="17"/>
      <c r="BN55" s="17"/>
      <c r="BO55" s="17"/>
      <c r="BP55" s="17">
        <v>6.2</v>
      </c>
      <c r="BQ55" s="17">
        <v>0</v>
      </c>
      <c r="BR55" s="17">
        <v>-36</v>
      </c>
      <c r="BS55" s="17">
        <v>0</v>
      </c>
      <c r="BT55" s="17">
        <v>-15.8</v>
      </c>
      <c r="BU55" s="17"/>
      <c r="BV55" s="17"/>
      <c r="BW55" s="17"/>
      <c r="BX55" s="17"/>
      <c r="BY55" s="17"/>
      <c r="BZ55" s="17"/>
      <c r="CA55" s="17"/>
      <c r="CB55" s="17">
        <v>0</v>
      </c>
      <c r="CC55" s="17">
        <v>-0.4</v>
      </c>
      <c r="CD55" s="17">
        <v>54.5</v>
      </c>
      <c r="CE55" s="17">
        <v>43.6</v>
      </c>
      <c r="CF55" s="17">
        <v>6.5</v>
      </c>
      <c r="CG55" s="17">
        <v>0.7</v>
      </c>
      <c r="CH55" s="17">
        <v>-0.1</v>
      </c>
      <c r="CI55" s="17"/>
      <c r="CJ55" s="17"/>
      <c r="CK55" s="17"/>
      <c r="CL55" s="17">
        <v>10.5</v>
      </c>
      <c r="CM55" s="17">
        <v>12.5</v>
      </c>
      <c r="CN55" s="17">
        <v>-6</v>
      </c>
      <c r="CO55" s="17"/>
      <c r="CP55" s="17"/>
      <c r="CQ55" s="17"/>
      <c r="CR55" s="17"/>
      <c r="CS55" s="17"/>
      <c r="CT55" s="17">
        <v>-19.7</v>
      </c>
      <c r="CU55" s="17">
        <v>-17.5</v>
      </c>
      <c r="CV55" s="17"/>
      <c r="CW55" s="17">
        <v>-14.2</v>
      </c>
      <c r="CX55" s="17">
        <v>0</v>
      </c>
      <c r="CY55" s="17"/>
      <c r="CZ55" s="17"/>
      <c r="DA55" s="17">
        <v>1.4</v>
      </c>
      <c r="DB55" s="17">
        <v>2.8459999999999999E-2</v>
      </c>
      <c r="DC55" s="17"/>
      <c r="DD55" s="17"/>
      <c r="DE55" s="17"/>
      <c r="DF55" s="17"/>
      <c r="DG55" s="17">
        <v>0</v>
      </c>
      <c r="DH55" s="17">
        <v>0.9</v>
      </c>
      <c r="DI55" s="17"/>
      <c r="DJ55" s="17"/>
      <c r="DK55" s="17">
        <v>0.1</v>
      </c>
      <c r="DL55" s="17">
        <v>0.6</v>
      </c>
      <c r="DM55" s="17"/>
      <c r="DN55" s="17">
        <v>0</v>
      </c>
      <c r="DO55" s="17">
        <v>0</v>
      </c>
      <c r="DP55" s="17">
        <v>4.0999999999999996</v>
      </c>
      <c r="DQ55" s="17">
        <v>-4.3</v>
      </c>
      <c r="DR55" s="17">
        <v>0</v>
      </c>
      <c r="DS55" s="17">
        <v>0.1</v>
      </c>
      <c r="DT55" s="17">
        <v>0.6</v>
      </c>
      <c r="DU55" s="17">
        <v>0.3</v>
      </c>
      <c r="DV55" s="17">
        <v>0</v>
      </c>
      <c r="DW55" s="17">
        <v>-3.1</v>
      </c>
      <c r="DX55" s="17">
        <v>0</v>
      </c>
      <c r="DY55" s="17">
        <v>1</v>
      </c>
      <c r="DZ55" s="17">
        <v>0.1</v>
      </c>
      <c r="EA55" s="17">
        <v>0.5</v>
      </c>
      <c r="EB55" s="17">
        <v>0</v>
      </c>
      <c r="EC55" s="17">
        <v>26.4</v>
      </c>
      <c r="ED55" s="17">
        <v>0</v>
      </c>
      <c r="EE55" s="17">
        <v>1.4</v>
      </c>
      <c r="EF55" s="17">
        <v>-0.3</v>
      </c>
      <c r="EG55" s="17">
        <v>0.7</v>
      </c>
      <c r="EH55" s="17">
        <v>0.8</v>
      </c>
      <c r="EI55" s="17">
        <v>2.7</v>
      </c>
      <c r="EJ55" s="17">
        <v>-0.3</v>
      </c>
      <c r="EK55" s="17">
        <v>0</v>
      </c>
      <c r="EL55" s="17">
        <v>0.2</v>
      </c>
      <c r="EM55" s="17">
        <v>0.2</v>
      </c>
      <c r="EN55" s="17">
        <v>0.2</v>
      </c>
      <c r="EO55" s="17"/>
      <c r="EP55" s="17">
        <v>0</v>
      </c>
      <c r="EQ55" s="17">
        <v>0</v>
      </c>
      <c r="ER55" s="17">
        <v>0</v>
      </c>
      <c r="ES55" s="17">
        <v>-0.2</v>
      </c>
      <c r="ET55" s="17">
        <v>0.1</v>
      </c>
      <c r="EU55" s="17">
        <v>0</v>
      </c>
      <c r="EV55" s="17">
        <v>0</v>
      </c>
      <c r="EW55" s="17">
        <v>0.4</v>
      </c>
      <c r="EX55" s="17">
        <v>0.3</v>
      </c>
      <c r="EY55" s="17">
        <v>0.8</v>
      </c>
      <c r="EZ55" s="17">
        <v>0.5</v>
      </c>
      <c r="FA55" s="17">
        <v>0</v>
      </c>
      <c r="FB55" s="17">
        <v>0.2</v>
      </c>
      <c r="FC55" s="17">
        <v>0.8</v>
      </c>
      <c r="FD55" s="17">
        <v>1.9</v>
      </c>
      <c r="FE55" s="17">
        <v>5.9</v>
      </c>
      <c r="FF55" s="17">
        <v>0.1</v>
      </c>
      <c r="FG55" s="17">
        <v>4.5999999999999996</v>
      </c>
      <c r="FH55" s="17">
        <v>0</v>
      </c>
      <c r="FI55" s="17">
        <v>2.7</v>
      </c>
      <c r="FJ55" s="17">
        <v>3.89</v>
      </c>
      <c r="FK55" s="17">
        <v>256.71845999999999</v>
      </c>
      <c r="FL55" s="15"/>
      <c r="FM55" s="17">
        <v>0.47572999999999999</v>
      </c>
      <c r="FN55" s="17">
        <v>-0.47099999999999997</v>
      </c>
      <c r="FO55" s="17">
        <v>1.2494400000000001</v>
      </c>
      <c r="FP55" s="17">
        <v>1.8</v>
      </c>
      <c r="FQ55" s="17"/>
      <c r="FR55" s="17"/>
      <c r="FS55" s="17">
        <v>-0.3</v>
      </c>
      <c r="FT55" s="17">
        <v>2</v>
      </c>
      <c r="FU55" s="17">
        <v>4.7541700000000002</v>
      </c>
    </row>
    <row r="56" spans="1:177" ht="24" customHeight="1" x14ac:dyDescent="0.3">
      <c r="A56" s="16" t="s">
        <v>83</v>
      </c>
      <c r="B56" s="16" t="s">
        <v>817</v>
      </c>
      <c r="C56" s="17">
        <v>44.3</v>
      </c>
      <c r="D56" s="17">
        <v>-9.9</v>
      </c>
      <c r="E56" s="17">
        <v>8.1999999999999993</v>
      </c>
      <c r="F56" s="17"/>
      <c r="G56" s="17"/>
      <c r="H56" s="17">
        <v>-11.6</v>
      </c>
      <c r="I56" s="17">
        <v>10.8</v>
      </c>
      <c r="J56" s="17"/>
      <c r="K56" s="17"/>
      <c r="L56" s="17">
        <v>-9.6</v>
      </c>
      <c r="M56" s="17">
        <v>-12.9</v>
      </c>
      <c r="N56" s="17">
        <v>-6.4</v>
      </c>
      <c r="O56" s="17">
        <v>31.2</v>
      </c>
      <c r="P56" s="17"/>
      <c r="Q56" s="17"/>
      <c r="R56" s="17">
        <v>36.9</v>
      </c>
      <c r="S56" s="17">
        <v>0.2</v>
      </c>
      <c r="T56" s="17"/>
      <c r="U56" s="17"/>
      <c r="V56" s="17"/>
      <c r="W56" s="17"/>
      <c r="X56" s="17">
        <v>4.5999999999999996</v>
      </c>
      <c r="Y56" s="17">
        <v>0.7</v>
      </c>
      <c r="Z56" s="17">
        <v>0.4</v>
      </c>
      <c r="AA56" s="17"/>
      <c r="AB56" s="17">
        <v>-3.4</v>
      </c>
      <c r="AC56" s="17">
        <v>3</v>
      </c>
      <c r="AD56" s="17">
        <v>1.2</v>
      </c>
      <c r="AE56" s="17"/>
      <c r="AF56" s="17"/>
      <c r="AG56" s="17"/>
      <c r="AH56" s="17"/>
      <c r="AI56" s="17">
        <v>14.8</v>
      </c>
      <c r="AJ56" s="17">
        <v>2.9</v>
      </c>
      <c r="AK56" s="17"/>
      <c r="AL56" s="17"/>
      <c r="AM56" s="17"/>
      <c r="AN56" s="17">
        <v>-1.8</v>
      </c>
      <c r="AO56" s="17">
        <v>10.9</v>
      </c>
      <c r="AP56" s="17">
        <v>4</v>
      </c>
      <c r="AQ56" s="17">
        <v>10.199999999999999</v>
      </c>
      <c r="AR56" s="17">
        <v>3.1</v>
      </c>
      <c r="AS56" s="17">
        <v>0.3</v>
      </c>
      <c r="AT56" s="17">
        <v>2.6</v>
      </c>
      <c r="AU56" s="17">
        <v>1.4</v>
      </c>
      <c r="AV56" s="17"/>
      <c r="AW56" s="17"/>
      <c r="AX56" s="17"/>
      <c r="AY56" s="17">
        <v>6.7</v>
      </c>
      <c r="AZ56" s="17">
        <v>-0.6</v>
      </c>
      <c r="BA56" s="17">
        <v>0.1</v>
      </c>
      <c r="BB56" s="17">
        <v>2</v>
      </c>
      <c r="BC56" s="17">
        <v>1.5</v>
      </c>
      <c r="BD56" s="17">
        <v>0.4</v>
      </c>
      <c r="BE56" s="17">
        <v>0.1</v>
      </c>
      <c r="BF56" s="17">
        <v>2.8</v>
      </c>
      <c r="BG56" s="17"/>
      <c r="BH56" s="17"/>
      <c r="BI56" s="17">
        <v>0</v>
      </c>
      <c r="BJ56" s="17"/>
      <c r="BK56" s="17"/>
      <c r="BL56" s="17">
        <v>-4.3</v>
      </c>
      <c r="BM56" s="17"/>
      <c r="BN56" s="17"/>
      <c r="BO56" s="17"/>
      <c r="BP56" s="17">
        <v>2</v>
      </c>
      <c r="BQ56" s="17">
        <v>0</v>
      </c>
      <c r="BR56" s="17">
        <v>-48.2</v>
      </c>
      <c r="BS56" s="17">
        <v>0</v>
      </c>
      <c r="BT56" s="17">
        <v>-28.2</v>
      </c>
      <c r="BU56" s="17"/>
      <c r="BV56" s="17"/>
      <c r="BW56" s="17"/>
      <c r="BX56" s="17"/>
      <c r="BY56" s="17"/>
      <c r="BZ56" s="17"/>
      <c r="CA56" s="17"/>
      <c r="CB56" s="17">
        <v>0</v>
      </c>
      <c r="CC56" s="17">
        <v>-0.4</v>
      </c>
      <c r="CD56" s="17">
        <v>26.7</v>
      </c>
      <c r="CE56" s="17">
        <v>16.899999999999999</v>
      </c>
      <c r="CF56" s="17">
        <v>1.9</v>
      </c>
      <c r="CG56" s="17">
        <v>0.7</v>
      </c>
      <c r="CH56" s="17">
        <v>0.1</v>
      </c>
      <c r="CI56" s="17"/>
      <c r="CJ56" s="17"/>
      <c r="CK56" s="17"/>
      <c r="CL56" s="17">
        <v>7.1</v>
      </c>
      <c r="CM56" s="17">
        <v>8.9</v>
      </c>
      <c r="CN56" s="17">
        <v>-11.5</v>
      </c>
      <c r="CO56" s="17"/>
      <c r="CP56" s="17"/>
      <c r="CQ56" s="17"/>
      <c r="CR56" s="17"/>
      <c r="CS56" s="17"/>
      <c r="CT56" s="17">
        <v>-18.8</v>
      </c>
      <c r="CU56" s="17">
        <v>-18.100000000000001</v>
      </c>
      <c r="CV56" s="17"/>
      <c r="CW56" s="17">
        <v>-15.5</v>
      </c>
      <c r="CX56" s="17">
        <v>0</v>
      </c>
      <c r="CY56" s="17"/>
      <c r="CZ56" s="17"/>
      <c r="DA56" s="17">
        <v>1.4</v>
      </c>
      <c r="DB56" s="17">
        <v>7.8299999999999995E-2</v>
      </c>
      <c r="DC56" s="17"/>
      <c r="DD56" s="17"/>
      <c r="DE56" s="17"/>
      <c r="DF56" s="17"/>
      <c r="DG56" s="17">
        <v>0.1</v>
      </c>
      <c r="DH56" s="17">
        <v>0.8</v>
      </c>
      <c r="DI56" s="17"/>
      <c r="DJ56" s="17"/>
      <c r="DK56" s="17">
        <v>0.1</v>
      </c>
      <c r="DL56" s="17">
        <v>0.5</v>
      </c>
      <c r="DM56" s="17"/>
      <c r="DN56" s="17">
        <v>0</v>
      </c>
      <c r="DO56" s="17">
        <v>0</v>
      </c>
      <c r="DP56" s="17">
        <v>3.8</v>
      </c>
      <c r="DQ56" s="17">
        <v>-5.2</v>
      </c>
      <c r="DR56" s="17">
        <v>0</v>
      </c>
      <c r="DS56" s="17">
        <v>0</v>
      </c>
      <c r="DT56" s="17">
        <v>0.6</v>
      </c>
      <c r="DU56" s="17">
        <v>0.3</v>
      </c>
      <c r="DV56" s="17">
        <v>0</v>
      </c>
      <c r="DW56" s="17">
        <v>-3</v>
      </c>
      <c r="DX56" s="17">
        <v>0</v>
      </c>
      <c r="DY56" s="17">
        <v>1</v>
      </c>
      <c r="DZ56" s="17">
        <v>0.1</v>
      </c>
      <c r="EA56" s="17">
        <v>0.7</v>
      </c>
      <c r="EB56" s="17">
        <v>0</v>
      </c>
      <c r="EC56" s="17">
        <v>20.9</v>
      </c>
      <c r="ED56" s="17">
        <v>0</v>
      </c>
      <c r="EE56" s="17">
        <v>2.2000000000000002</v>
      </c>
      <c r="EF56" s="17">
        <v>-0.2</v>
      </c>
      <c r="EG56" s="17">
        <v>0.9</v>
      </c>
      <c r="EH56" s="17">
        <v>0.9</v>
      </c>
      <c r="EI56" s="17">
        <v>2.7</v>
      </c>
      <c r="EJ56" s="17">
        <v>-0.1</v>
      </c>
      <c r="EK56" s="17">
        <v>0</v>
      </c>
      <c r="EL56" s="17">
        <v>0.2</v>
      </c>
      <c r="EM56" s="17">
        <v>0.2</v>
      </c>
      <c r="EN56" s="17">
        <v>0.2</v>
      </c>
      <c r="EO56" s="17"/>
      <c r="EP56" s="17">
        <v>0</v>
      </c>
      <c r="EQ56" s="17">
        <v>0</v>
      </c>
      <c r="ER56" s="17">
        <v>0</v>
      </c>
      <c r="ES56" s="17">
        <v>-0.2</v>
      </c>
      <c r="ET56" s="17">
        <v>-1.9</v>
      </c>
      <c r="EU56" s="17">
        <v>0</v>
      </c>
      <c r="EV56" s="17">
        <v>0</v>
      </c>
      <c r="EW56" s="17">
        <v>0.4</v>
      </c>
      <c r="EX56" s="17">
        <v>0.2</v>
      </c>
      <c r="EY56" s="17">
        <v>0.8</v>
      </c>
      <c r="EZ56" s="17">
        <v>0.5</v>
      </c>
      <c r="FA56" s="17">
        <v>0</v>
      </c>
      <c r="FB56" s="17">
        <v>0.2</v>
      </c>
      <c r="FC56" s="17">
        <v>0.8</v>
      </c>
      <c r="FD56" s="17">
        <v>1.9</v>
      </c>
      <c r="FE56" s="17">
        <v>6.1</v>
      </c>
      <c r="FF56" s="17">
        <v>0.5</v>
      </c>
      <c r="FG56" s="17">
        <v>4.7</v>
      </c>
      <c r="FH56" s="17">
        <v>0.2</v>
      </c>
      <c r="FI56" s="17">
        <v>3.1</v>
      </c>
      <c r="FJ56" s="17">
        <v>3.91</v>
      </c>
      <c r="FK56" s="17">
        <v>118.78830000000001</v>
      </c>
      <c r="FL56" s="15"/>
      <c r="FM56" s="17">
        <v>0.46178999999999998</v>
      </c>
      <c r="FN56" s="17">
        <v>-0.12</v>
      </c>
      <c r="FO56" s="17">
        <v>1.08969</v>
      </c>
      <c r="FP56" s="17">
        <v>1.8</v>
      </c>
      <c r="FQ56" s="17"/>
      <c r="FR56" s="17"/>
      <c r="FS56" s="17">
        <v>-0.4</v>
      </c>
      <c r="FT56" s="17">
        <v>2</v>
      </c>
      <c r="FU56" s="17">
        <v>4.83148</v>
      </c>
    </row>
    <row r="57" spans="1:177" ht="24" customHeight="1" x14ac:dyDescent="0.3">
      <c r="A57" s="16" t="s">
        <v>83</v>
      </c>
      <c r="B57" s="16" t="s">
        <v>818</v>
      </c>
      <c r="C57" s="17">
        <v>44.4</v>
      </c>
      <c r="D57" s="17">
        <v>-16.7</v>
      </c>
      <c r="E57" s="17">
        <v>7.3</v>
      </c>
      <c r="F57" s="17"/>
      <c r="G57" s="17"/>
      <c r="H57" s="17">
        <v>-13.9</v>
      </c>
      <c r="I57" s="17">
        <v>6.9</v>
      </c>
      <c r="J57" s="17"/>
      <c r="K57" s="17"/>
      <c r="L57" s="17">
        <v>-22.2</v>
      </c>
      <c r="M57" s="17">
        <v>-25.5</v>
      </c>
      <c r="N57" s="17">
        <v>-18.3</v>
      </c>
      <c r="O57" s="17">
        <v>16.5</v>
      </c>
      <c r="P57" s="17"/>
      <c r="Q57" s="17"/>
      <c r="R57" s="17">
        <v>34.700000000000003</v>
      </c>
      <c r="S57" s="17">
        <v>0.4</v>
      </c>
      <c r="T57" s="17"/>
      <c r="U57" s="17"/>
      <c r="V57" s="17"/>
      <c r="W57" s="17"/>
      <c r="X57" s="17">
        <v>2.2000000000000002</v>
      </c>
      <c r="Y57" s="17">
        <v>1.2</v>
      </c>
      <c r="Z57" s="17">
        <v>0.7</v>
      </c>
      <c r="AA57" s="17"/>
      <c r="AB57" s="17">
        <v>-3.4</v>
      </c>
      <c r="AC57" s="17">
        <v>2.8</v>
      </c>
      <c r="AD57" s="17">
        <v>0</v>
      </c>
      <c r="AE57" s="17"/>
      <c r="AF57" s="17"/>
      <c r="AG57" s="17"/>
      <c r="AH57" s="17"/>
      <c r="AI57" s="17">
        <v>14.4</v>
      </c>
      <c r="AJ57" s="17">
        <v>-12.5</v>
      </c>
      <c r="AK57" s="17"/>
      <c r="AL57" s="17"/>
      <c r="AM57" s="17"/>
      <c r="AN57" s="17">
        <v>-1.7</v>
      </c>
      <c r="AO57" s="17">
        <v>13.1</v>
      </c>
      <c r="AP57" s="17">
        <v>4.2</v>
      </c>
      <c r="AQ57" s="17">
        <v>8.4</v>
      </c>
      <c r="AR57" s="17">
        <v>3.6</v>
      </c>
      <c r="AS57" s="17">
        <v>0.1</v>
      </c>
      <c r="AT57" s="17">
        <v>2.6</v>
      </c>
      <c r="AU57" s="17">
        <v>1.3</v>
      </c>
      <c r="AV57" s="17"/>
      <c r="AW57" s="17"/>
      <c r="AX57" s="17"/>
      <c r="AY57" s="17">
        <v>9.9</v>
      </c>
      <c r="AZ57" s="17">
        <v>-0.8</v>
      </c>
      <c r="BA57" s="17">
        <v>-0.1</v>
      </c>
      <c r="BB57" s="17">
        <v>3</v>
      </c>
      <c r="BC57" s="17">
        <v>3.5</v>
      </c>
      <c r="BD57" s="17">
        <v>0.4</v>
      </c>
      <c r="BE57" s="17">
        <v>0.1</v>
      </c>
      <c r="BF57" s="17">
        <v>6.8</v>
      </c>
      <c r="BG57" s="17"/>
      <c r="BH57" s="17"/>
      <c r="BI57" s="17">
        <v>-0.7</v>
      </c>
      <c r="BJ57" s="17"/>
      <c r="BK57" s="17"/>
      <c r="BL57" s="17">
        <v>-4.2</v>
      </c>
      <c r="BM57" s="17"/>
      <c r="BN57" s="17"/>
      <c r="BO57" s="17"/>
      <c r="BP57" s="17">
        <v>-0.6</v>
      </c>
      <c r="BQ57" s="17">
        <v>0</v>
      </c>
      <c r="BR57" s="17">
        <v>-52.4</v>
      </c>
      <c r="BS57" s="17">
        <v>0</v>
      </c>
      <c r="BT57" s="17">
        <v>-34.700000000000003</v>
      </c>
      <c r="BU57" s="17"/>
      <c r="BV57" s="17"/>
      <c r="BW57" s="17"/>
      <c r="BX57" s="17"/>
      <c r="BY57" s="17"/>
      <c r="BZ57" s="17"/>
      <c r="CA57" s="17"/>
      <c r="CB57" s="17">
        <v>0</v>
      </c>
      <c r="CC57" s="17">
        <v>-0.4</v>
      </c>
      <c r="CD57" s="17">
        <v>27.2</v>
      </c>
      <c r="CE57" s="17">
        <v>15.3</v>
      </c>
      <c r="CF57" s="17">
        <v>0.5</v>
      </c>
      <c r="CG57" s="17">
        <v>0.8</v>
      </c>
      <c r="CH57" s="17">
        <v>0.1</v>
      </c>
      <c r="CI57" s="17"/>
      <c r="CJ57" s="17"/>
      <c r="CK57" s="17"/>
      <c r="CL57" s="17">
        <v>1.4</v>
      </c>
      <c r="CM57" s="17">
        <v>4.3</v>
      </c>
      <c r="CN57" s="17">
        <v>-20</v>
      </c>
      <c r="CO57" s="17"/>
      <c r="CP57" s="17"/>
      <c r="CQ57" s="17"/>
      <c r="CR57" s="17"/>
      <c r="CS57" s="17"/>
      <c r="CT57" s="17">
        <v>-26.2</v>
      </c>
      <c r="CU57" s="17">
        <v>-22.5</v>
      </c>
      <c r="CV57" s="17"/>
      <c r="CW57" s="17">
        <v>-16.5</v>
      </c>
      <c r="CX57" s="17">
        <v>0</v>
      </c>
      <c r="CY57" s="17"/>
      <c r="CZ57" s="17"/>
      <c r="DA57" s="17">
        <v>1.4</v>
      </c>
      <c r="DB57" s="17">
        <v>7.6240000000000002E-2</v>
      </c>
      <c r="DC57" s="17"/>
      <c r="DD57" s="17"/>
      <c r="DE57" s="17"/>
      <c r="DF57" s="17"/>
      <c r="DG57" s="17">
        <v>0.1</v>
      </c>
      <c r="DH57" s="17">
        <v>0.8</v>
      </c>
      <c r="DI57" s="17"/>
      <c r="DJ57" s="17"/>
      <c r="DK57" s="17">
        <v>0.1</v>
      </c>
      <c r="DL57" s="17">
        <v>0.6</v>
      </c>
      <c r="DM57" s="17"/>
      <c r="DN57" s="17">
        <v>0</v>
      </c>
      <c r="DO57" s="17">
        <v>0</v>
      </c>
      <c r="DP57" s="17">
        <v>3.5</v>
      </c>
      <c r="DQ57" s="17">
        <v>-6.1</v>
      </c>
      <c r="DR57" s="17">
        <v>0</v>
      </c>
      <c r="DS57" s="17">
        <v>-0.2</v>
      </c>
      <c r="DT57" s="17">
        <v>0.4</v>
      </c>
      <c r="DU57" s="17">
        <v>0.2</v>
      </c>
      <c r="DV57" s="17">
        <v>0</v>
      </c>
      <c r="DW57" s="17">
        <v>-3.1</v>
      </c>
      <c r="DX57" s="17">
        <v>0</v>
      </c>
      <c r="DY57" s="17">
        <v>1</v>
      </c>
      <c r="DZ57" s="17">
        <v>0.1</v>
      </c>
      <c r="EA57" s="17">
        <v>0.5</v>
      </c>
      <c r="EB57" s="17">
        <v>0</v>
      </c>
      <c r="EC57" s="17">
        <v>12.2</v>
      </c>
      <c r="ED57" s="17">
        <v>0</v>
      </c>
      <c r="EE57" s="17">
        <v>0.5</v>
      </c>
      <c r="EF57" s="17">
        <v>-1</v>
      </c>
      <c r="EG57" s="17">
        <v>0.8</v>
      </c>
      <c r="EH57" s="17">
        <v>0.7</v>
      </c>
      <c r="EI57" s="17">
        <v>2.7</v>
      </c>
      <c r="EJ57" s="17">
        <v>0</v>
      </c>
      <c r="EK57" s="17">
        <v>0</v>
      </c>
      <c r="EL57" s="17">
        <v>0.2</v>
      </c>
      <c r="EM57" s="17">
        <v>0.2</v>
      </c>
      <c r="EN57" s="17">
        <v>0.2</v>
      </c>
      <c r="EO57" s="17"/>
      <c r="EP57" s="17">
        <v>0</v>
      </c>
      <c r="EQ57" s="17">
        <v>0</v>
      </c>
      <c r="ER57" s="17">
        <v>0</v>
      </c>
      <c r="ES57" s="17">
        <v>-0.2</v>
      </c>
      <c r="ET57" s="17">
        <v>-5.0999999999999996</v>
      </c>
      <c r="EU57" s="17">
        <v>0</v>
      </c>
      <c r="EV57" s="17">
        <v>0</v>
      </c>
      <c r="EW57" s="17">
        <v>0.4</v>
      </c>
      <c r="EX57" s="17">
        <v>0.2</v>
      </c>
      <c r="EY57" s="17">
        <v>0.8</v>
      </c>
      <c r="EZ57" s="17">
        <v>0.5</v>
      </c>
      <c r="FA57" s="17">
        <v>0</v>
      </c>
      <c r="FB57" s="17">
        <v>0.2</v>
      </c>
      <c r="FC57" s="17">
        <v>0.8</v>
      </c>
      <c r="FD57" s="17">
        <v>1.8</v>
      </c>
      <c r="FE57" s="17">
        <v>6</v>
      </c>
      <c r="FF57" s="17">
        <v>0.1</v>
      </c>
      <c r="FG57" s="17">
        <v>4.5</v>
      </c>
      <c r="FH57" s="17">
        <v>0</v>
      </c>
      <c r="FI57" s="17">
        <v>3.8</v>
      </c>
      <c r="FJ57" s="17">
        <v>3.91</v>
      </c>
      <c r="FK57" s="17">
        <v>-21.613759999999999</v>
      </c>
      <c r="FL57" s="15"/>
      <c r="FM57" s="17">
        <v>0.44089</v>
      </c>
      <c r="FN57" s="17">
        <v>-0.19600000000000001</v>
      </c>
      <c r="FO57" s="17">
        <v>1.09294</v>
      </c>
      <c r="FP57" s="17">
        <v>1.8</v>
      </c>
      <c r="FQ57" s="17"/>
      <c r="FR57" s="17"/>
      <c r="FS57" s="17">
        <v>-0.4</v>
      </c>
      <c r="FT57" s="17">
        <v>2</v>
      </c>
      <c r="FU57" s="17">
        <v>4.7378299999999998</v>
      </c>
    </row>
    <row r="58" spans="1:177" ht="24" customHeight="1" x14ac:dyDescent="0.3">
      <c r="A58" s="18" t="s">
        <v>819</v>
      </c>
      <c r="B58" s="18" t="s">
        <v>84</v>
      </c>
      <c r="C58" s="19">
        <v>42.1</v>
      </c>
      <c r="D58" s="19">
        <v>-33.799999999999997</v>
      </c>
      <c r="E58" s="19">
        <v>4.5999999999999996</v>
      </c>
      <c r="F58" s="19"/>
      <c r="G58" s="19"/>
      <c r="H58" s="19">
        <v>-8.3000000000000007</v>
      </c>
      <c r="I58" s="19">
        <v>8.6999999999999993</v>
      </c>
      <c r="J58" s="19"/>
      <c r="K58" s="19"/>
      <c r="L58" s="19">
        <v>-22.9</v>
      </c>
      <c r="M58" s="19">
        <v>-32.1</v>
      </c>
      <c r="N58" s="19">
        <v>-25.6</v>
      </c>
      <c r="O58" s="19">
        <v>14.1</v>
      </c>
      <c r="P58" s="19"/>
      <c r="Q58" s="19"/>
      <c r="R58" s="19">
        <v>31.6</v>
      </c>
      <c r="S58" s="19">
        <v>0</v>
      </c>
      <c r="T58" s="19"/>
      <c r="U58" s="19"/>
      <c r="V58" s="19"/>
      <c r="W58" s="19"/>
      <c r="X58" s="19">
        <v>3.2</v>
      </c>
      <c r="Y58" s="19">
        <v>1.3</v>
      </c>
      <c r="Z58" s="19">
        <v>0.8</v>
      </c>
      <c r="AA58" s="19"/>
      <c r="AB58" s="19">
        <v>-3.4</v>
      </c>
      <c r="AC58" s="19">
        <v>2.6</v>
      </c>
      <c r="AD58" s="19">
        <v>-1.1000000000000001</v>
      </c>
      <c r="AE58" s="19"/>
      <c r="AF58" s="19"/>
      <c r="AG58" s="19"/>
      <c r="AH58" s="19"/>
      <c r="AI58" s="19">
        <v>13.1</v>
      </c>
      <c r="AJ58" s="19">
        <v>-15.6</v>
      </c>
      <c r="AK58" s="19"/>
      <c r="AL58" s="19"/>
      <c r="AM58" s="19"/>
      <c r="AN58" s="19">
        <v>-1.2</v>
      </c>
      <c r="AO58" s="19">
        <v>-10.7</v>
      </c>
      <c r="AP58" s="19">
        <v>2.8</v>
      </c>
      <c r="AQ58" s="19">
        <v>10.1</v>
      </c>
      <c r="AR58" s="19">
        <v>3.1</v>
      </c>
      <c r="AS58" s="19">
        <v>0.4</v>
      </c>
      <c r="AT58" s="19">
        <v>2.6</v>
      </c>
      <c r="AU58" s="19">
        <v>0.7</v>
      </c>
      <c r="AV58" s="19"/>
      <c r="AW58" s="19"/>
      <c r="AX58" s="19"/>
      <c r="AY58" s="19">
        <v>4.4000000000000004</v>
      </c>
      <c r="AZ58" s="19">
        <v>-0.6</v>
      </c>
      <c r="BA58" s="19">
        <v>0</v>
      </c>
      <c r="BB58" s="19">
        <v>-0.5</v>
      </c>
      <c r="BC58" s="19">
        <v>1.2</v>
      </c>
      <c r="BD58" s="19">
        <v>0.4</v>
      </c>
      <c r="BE58" s="19">
        <v>0.1</v>
      </c>
      <c r="BF58" s="19">
        <v>-0.3</v>
      </c>
      <c r="BG58" s="19"/>
      <c r="BH58" s="19"/>
      <c r="BI58" s="19">
        <v>-2.1</v>
      </c>
      <c r="BJ58" s="19"/>
      <c r="BK58" s="19"/>
      <c r="BL58" s="19">
        <v>0.8</v>
      </c>
      <c r="BM58" s="19"/>
      <c r="BN58" s="19"/>
      <c r="BO58" s="19"/>
      <c r="BP58" s="19">
        <v>-3.4</v>
      </c>
      <c r="BQ58" s="19">
        <v>0</v>
      </c>
      <c r="BR58" s="19">
        <v>-54.4</v>
      </c>
      <c r="BS58" s="19">
        <v>-2.2999999999999998</v>
      </c>
      <c r="BT58" s="19">
        <v>-34.9</v>
      </c>
      <c r="BU58" s="19"/>
      <c r="BV58" s="19"/>
      <c r="BW58" s="19"/>
      <c r="BX58" s="19"/>
      <c r="BY58" s="19"/>
      <c r="BZ58" s="19"/>
      <c r="CA58" s="19"/>
      <c r="CB58" s="19">
        <v>0</v>
      </c>
      <c r="CC58" s="19">
        <v>-0.4</v>
      </c>
      <c r="CD58" s="19">
        <v>20.9</v>
      </c>
      <c r="CE58" s="19">
        <v>16.899999999999999</v>
      </c>
      <c r="CF58" s="19">
        <v>2.1</v>
      </c>
      <c r="CG58" s="19">
        <v>0.7</v>
      </c>
      <c r="CH58" s="19">
        <v>0.1</v>
      </c>
      <c r="CI58" s="19"/>
      <c r="CJ58" s="19"/>
      <c r="CK58" s="19"/>
      <c r="CL58" s="19">
        <v>-0.7</v>
      </c>
      <c r="CM58" s="19">
        <v>1.3</v>
      </c>
      <c r="CN58" s="19">
        <v>-22.8</v>
      </c>
      <c r="CO58" s="19"/>
      <c r="CP58" s="19"/>
      <c r="CQ58" s="19"/>
      <c r="CR58" s="19"/>
      <c r="CS58" s="19"/>
      <c r="CT58" s="19">
        <v>-29.3</v>
      </c>
      <c r="CU58" s="19">
        <v>-24.3</v>
      </c>
      <c r="CV58" s="19"/>
      <c r="CW58" s="19">
        <v>-17.8</v>
      </c>
      <c r="CX58" s="19">
        <v>0</v>
      </c>
      <c r="CY58" s="19"/>
      <c r="CZ58" s="19"/>
      <c r="DA58" s="19">
        <v>1.4</v>
      </c>
      <c r="DB58" s="19">
        <v>7.4340000000000003E-2</v>
      </c>
      <c r="DC58" s="19"/>
      <c r="DD58" s="19"/>
      <c r="DE58" s="19"/>
      <c r="DF58" s="19"/>
      <c r="DG58" s="19">
        <v>0.2</v>
      </c>
      <c r="DH58" s="19">
        <v>0.7</v>
      </c>
      <c r="DI58" s="19"/>
      <c r="DJ58" s="19"/>
      <c r="DK58" s="19">
        <v>0.1</v>
      </c>
      <c r="DL58" s="19">
        <v>0.5</v>
      </c>
      <c r="DM58" s="19"/>
      <c r="DN58" s="19">
        <v>0</v>
      </c>
      <c r="DO58" s="19">
        <v>0</v>
      </c>
      <c r="DP58" s="19">
        <v>3.3</v>
      </c>
      <c r="DQ58" s="19">
        <v>-6.9</v>
      </c>
      <c r="DR58" s="19">
        <v>0</v>
      </c>
      <c r="DS58" s="19">
        <v>0</v>
      </c>
      <c r="DT58" s="19">
        <v>0.6</v>
      </c>
      <c r="DU58" s="19">
        <v>0.3</v>
      </c>
      <c r="DV58" s="19">
        <v>0</v>
      </c>
      <c r="DW58" s="19">
        <v>-3.1</v>
      </c>
      <c r="DX58" s="19">
        <v>0</v>
      </c>
      <c r="DY58" s="19">
        <v>1</v>
      </c>
      <c r="DZ58" s="19">
        <v>0</v>
      </c>
      <c r="EA58" s="19">
        <v>0.5</v>
      </c>
      <c r="EB58" s="19">
        <v>0</v>
      </c>
      <c r="EC58" s="19">
        <v>9.4</v>
      </c>
      <c r="ED58" s="19">
        <v>0</v>
      </c>
      <c r="EE58" s="19">
        <v>-1.2</v>
      </c>
      <c r="EF58" s="19">
        <v>-3.4</v>
      </c>
      <c r="EG58" s="19">
        <v>0.5</v>
      </c>
      <c r="EH58" s="19">
        <v>0.4</v>
      </c>
      <c r="EI58" s="19">
        <v>2.7</v>
      </c>
      <c r="EJ58" s="19">
        <v>0.1</v>
      </c>
      <c r="EK58" s="19">
        <v>0</v>
      </c>
      <c r="EL58" s="19">
        <v>0.2</v>
      </c>
      <c r="EM58" s="19">
        <v>0.2</v>
      </c>
      <c r="EN58" s="19">
        <v>0.2</v>
      </c>
      <c r="EO58" s="19"/>
      <c r="EP58" s="19">
        <v>0</v>
      </c>
      <c r="EQ58" s="19">
        <v>0</v>
      </c>
      <c r="ER58" s="19">
        <v>0</v>
      </c>
      <c r="ES58" s="19">
        <v>-0.2</v>
      </c>
      <c r="ET58" s="19">
        <v>-8.5</v>
      </c>
      <c r="EU58" s="19">
        <v>0</v>
      </c>
      <c r="EV58" s="19">
        <v>0</v>
      </c>
      <c r="EW58" s="19">
        <v>0.4</v>
      </c>
      <c r="EX58" s="19">
        <v>0.2</v>
      </c>
      <c r="EY58" s="19">
        <v>0.8</v>
      </c>
      <c r="EZ58" s="19">
        <v>0.5</v>
      </c>
      <c r="FA58" s="19">
        <v>0</v>
      </c>
      <c r="FB58" s="19">
        <v>0.2</v>
      </c>
      <c r="FC58" s="19">
        <v>0.6</v>
      </c>
      <c r="FD58" s="19">
        <v>1.9</v>
      </c>
      <c r="FE58" s="19">
        <v>10</v>
      </c>
      <c r="FF58" s="19">
        <v>0.4</v>
      </c>
      <c r="FG58" s="19">
        <v>4.7</v>
      </c>
      <c r="FH58" s="19">
        <v>0.7</v>
      </c>
      <c r="FI58" s="19">
        <v>4.0999999999999996</v>
      </c>
      <c r="FJ58" s="19">
        <v>3.96</v>
      </c>
      <c r="FK58" s="19">
        <v>-130.26566</v>
      </c>
      <c r="FL58" s="15"/>
      <c r="FM58" s="19">
        <v>0.21931</v>
      </c>
      <c r="FN58" s="19">
        <v>-4.5999999999999999E-2</v>
      </c>
      <c r="FO58" s="19">
        <v>1.52644</v>
      </c>
      <c r="FP58" s="19">
        <v>1.8</v>
      </c>
      <c r="FQ58" s="19"/>
      <c r="FR58" s="19"/>
      <c r="FS58" s="19">
        <v>0.5</v>
      </c>
      <c r="FT58" s="19">
        <v>2.1</v>
      </c>
      <c r="FU58" s="19">
        <v>6.0997500000000002</v>
      </c>
    </row>
    <row r="59" spans="1:177" ht="25.05" customHeight="1" x14ac:dyDescent="0.3">
      <c r="A59" s="199" t="s">
        <v>820</v>
      </c>
      <c r="B59" s="200"/>
      <c r="C59" s="20">
        <v>714.35</v>
      </c>
      <c r="D59" s="20">
        <v>404.15</v>
      </c>
      <c r="E59" s="20">
        <v>325.55</v>
      </c>
      <c r="F59" s="20">
        <v>0</v>
      </c>
      <c r="G59" s="20">
        <v>0</v>
      </c>
      <c r="H59" s="20">
        <v>-96.9</v>
      </c>
      <c r="I59" s="20">
        <v>406.65</v>
      </c>
      <c r="J59" s="20">
        <v>0</v>
      </c>
      <c r="K59" s="20">
        <v>0</v>
      </c>
      <c r="L59" s="20">
        <v>-26.65</v>
      </c>
      <c r="M59" s="20">
        <v>-210</v>
      </c>
      <c r="N59" s="20">
        <v>28.8</v>
      </c>
      <c r="O59" s="20">
        <v>941.85</v>
      </c>
      <c r="P59" s="20">
        <v>0</v>
      </c>
      <c r="Q59" s="20">
        <v>0</v>
      </c>
      <c r="R59" s="20">
        <v>376.65</v>
      </c>
      <c r="S59" s="20">
        <v>1.7</v>
      </c>
      <c r="T59" s="20">
        <v>0</v>
      </c>
      <c r="U59" s="20">
        <v>0</v>
      </c>
      <c r="V59" s="20">
        <v>0</v>
      </c>
      <c r="W59" s="20">
        <v>0</v>
      </c>
      <c r="X59" s="20">
        <v>204.4</v>
      </c>
      <c r="Y59" s="20">
        <v>28.25</v>
      </c>
      <c r="Z59" s="20">
        <v>15.65</v>
      </c>
      <c r="AA59" s="20">
        <v>0</v>
      </c>
      <c r="AB59" s="20">
        <v>-77.2</v>
      </c>
      <c r="AC59" s="20">
        <v>141.1</v>
      </c>
      <c r="AD59" s="20">
        <v>256.5</v>
      </c>
      <c r="AE59" s="20">
        <v>0</v>
      </c>
      <c r="AF59" s="20">
        <v>0</v>
      </c>
      <c r="AG59" s="20">
        <v>0</v>
      </c>
      <c r="AH59" s="20">
        <v>0</v>
      </c>
      <c r="AI59" s="20">
        <v>297.35000000000002</v>
      </c>
      <c r="AJ59" s="20">
        <v>-228.5</v>
      </c>
      <c r="AK59" s="20">
        <v>0</v>
      </c>
      <c r="AL59" s="20">
        <v>0</v>
      </c>
      <c r="AM59" s="20">
        <v>0</v>
      </c>
      <c r="AN59" s="20">
        <v>-35.65</v>
      </c>
      <c r="AO59" s="20">
        <v>-114.05</v>
      </c>
      <c r="AP59" s="20">
        <v>77.05</v>
      </c>
      <c r="AQ59" s="20">
        <v>282.95</v>
      </c>
      <c r="AR59" s="20">
        <v>21.05</v>
      </c>
      <c r="AS59" s="20">
        <v>-18.8</v>
      </c>
      <c r="AT59" s="20">
        <v>62.4</v>
      </c>
      <c r="AU59" s="20">
        <v>28.45</v>
      </c>
      <c r="AV59" s="20">
        <v>0</v>
      </c>
      <c r="AW59" s="20">
        <v>0</v>
      </c>
      <c r="AX59" s="20">
        <v>0</v>
      </c>
      <c r="AY59" s="20">
        <v>114.5</v>
      </c>
      <c r="AZ59" s="20">
        <v>-20.3</v>
      </c>
      <c r="BA59" s="20">
        <v>-6.5</v>
      </c>
      <c r="BB59" s="20">
        <v>-24.15</v>
      </c>
      <c r="BC59" s="20">
        <v>-2.95</v>
      </c>
      <c r="BD59" s="20">
        <v>9.5500000000000007</v>
      </c>
      <c r="BE59" s="20">
        <v>4.55</v>
      </c>
      <c r="BF59" s="20">
        <v>0.85</v>
      </c>
      <c r="BG59" s="20">
        <v>0</v>
      </c>
      <c r="BH59" s="20">
        <v>0</v>
      </c>
      <c r="BI59" s="20">
        <v>-90.3</v>
      </c>
      <c r="BJ59" s="20">
        <v>0</v>
      </c>
      <c r="BK59" s="20">
        <v>0</v>
      </c>
      <c r="BL59" s="20">
        <v>-27.45</v>
      </c>
      <c r="BM59" s="20">
        <v>0</v>
      </c>
      <c r="BN59" s="20">
        <v>0</v>
      </c>
      <c r="BO59" s="20">
        <v>0</v>
      </c>
      <c r="BP59" s="20">
        <v>26.15</v>
      </c>
      <c r="BQ59" s="20">
        <v>-214.25</v>
      </c>
      <c r="BR59" s="20">
        <v>-626.4</v>
      </c>
      <c r="BS59" s="20">
        <v>-30.15</v>
      </c>
      <c r="BT59" s="20">
        <v>24.6</v>
      </c>
      <c r="BU59" s="20">
        <v>0</v>
      </c>
      <c r="BV59" s="20">
        <v>0</v>
      </c>
      <c r="BW59" s="20">
        <v>0</v>
      </c>
      <c r="BX59" s="20">
        <v>0</v>
      </c>
      <c r="BY59" s="20">
        <v>0</v>
      </c>
      <c r="BZ59" s="20">
        <v>0</v>
      </c>
      <c r="CA59" s="20">
        <v>0</v>
      </c>
      <c r="CB59" s="20">
        <v>0.2</v>
      </c>
      <c r="CC59" s="20">
        <v>-8.75</v>
      </c>
      <c r="CD59" s="20">
        <v>814.25</v>
      </c>
      <c r="CE59" s="20">
        <v>546.54999999999995</v>
      </c>
      <c r="CF59" s="20">
        <v>156.80000000000001</v>
      </c>
      <c r="CG59" s="20">
        <v>16.350000000000001</v>
      </c>
      <c r="CH59" s="20">
        <v>-21.15</v>
      </c>
      <c r="CI59" s="20">
        <v>0</v>
      </c>
      <c r="CJ59" s="20">
        <v>0</v>
      </c>
      <c r="CK59" s="20">
        <v>0</v>
      </c>
      <c r="CL59" s="20">
        <v>250.4</v>
      </c>
      <c r="CM59" s="20">
        <v>299.2</v>
      </c>
      <c r="CN59" s="20">
        <v>-229.65</v>
      </c>
      <c r="CO59" s="20">
        <v>0</v>
      </c>
      <c r="CP59" s="20">
        <v>0</v>
      </c>
      <c r="CQ59" s="20">
        <v>0</v>
      </c>
      <c r="CR59" s="20">
        <v>0</v>
      </c>
      <c r="CS59" s="20">
        <v>0</v>
      </c>
      <c r="CT59" s="20">
        <v>-354.55</v>
      </c>
      <c r="CU59" s="20">
        <v>-314.64999999999998</v>
      </c>
      <c r="CV59" s="20">
        <v>0</v>
      </c>
      <c r="CW59" s="20">
        <v>-383.6</v>
      </c>
      <c r="CX59" s="20">
        <v>81.45</v>
      </c>
      <c r="CY59" s="20">
        <v>0</v>
      </c>
      <c r="CZ59" s="20">
        <v>0</v>
      </c>
      <c r="DA59" s="20">
        <v>33.6</v>
      </c>
      <c r="DB59" s="20">
        <v>1.12521</v>
      </c>
      <c r="DC59" s="20">
        <v>0</v>
      </c>
      <c r="DD59" s="20">
        <v>0</v>
      </c>
      <c r="DE59" s="20">
        <v>0</v>
      </c>
      <c r="DF59" s="20">
        <v>0</v>
      </c>
      <c r="DG59" s="20">
        <v>0.35</v>
      </c>
      <c r="DH59" s="20">
        <v>19.95</v>
      </c>
      <c r="DI59" s="20">
        <v>0</v>
      </c>
      <c r="DJ59" s="20">
        <v>0</v>
      </c>
      <c r="DK59" s="20">
        <v>4</v>
      </c>
      <c r="DL59" s="20">
        <v>13.8</v>
      </c>
      <c r="DM59" s="20">
        <v>0</v>
      </c>
      <c r="DN59" s="20">
        <v>-7.4</v>
      </c>
      <c r="DO59" s="20">
        <v>-18.45</v>
      </c>
      <c r="DP59" s="20">
        <v>86.1</v>
      </c>
      <c r="DQ59" s="20">
        <v>-142.69999999999999</v>
      </c>
      <c r="DR59" s="20">
        <v>-22.6</v>
      </c>
      <c r="DS59" s="20">
        <v>-0.05</v>
      </c>
      <c r="DT59" s="20">
        <v>10.65</v>
      </c>
      <c r="DU59" s="20">
        <v>6.8</v>
      </c>
      <c r="DV59" s="20">
        <v>0.7</v>
      </c>
      <c r="DW59" s="20">
        <v>-71</v>
      </c>
      <c r="DX59" s="20">
        <v>1.25</v>
      </c>
      <c r="DY59" s="20">
        <v>17.45</v>
      </c>
      <c r="DZ59" s="20">
        <v>0.45</v>
      </c>
      <c r="EA59" s="20">
        <v>18.399999999999999</v>
      </c>
      <c r="EB59" s="20">
        <v>32.15</v>
      </c>
      <c r="EC59" s="20">
        <v>192.5</v>
      </c>
      <c r="ED59" s="20">
        <v>30.05</v>
      </c>
      <c r="EE59" s="20">
        <v>-1</v>
      </c>
      <c r="EF59" s="20">
        <v>-38.950000000000003</v>
      </c>
      <c r="EG59" s="20">
        <v>6.95</v>
      </c>
      <c r="EH59" s="20">
        <v>4.95</v>
      </c>
      <c r="EI59" s="20">
        <v>63.15</v>
      </c>
      <c r="EJ59" s="20">
        <v>-2.25</v>
      </c>
      <c r="EK59" s="20">
        <v>3.7</v>
      </c>
      <c r="EL59" s="20">
        <v>4.8</v>
      </c>
      <c r="EM59" s="20">
        <v>4.8</v>
      </c>
      <c r="EN59" s="20">
        <v>4.8</v>
      </c>
      <c r="EO59" s="20">
        <v>0</v>
      </c>
      <c r="EP59" s="20">
        <v>176.3</v>
      </c>
      <c r="EQ59" s="20">
        <v>19.149999999999999</v>
      </c>
      <c r="ER59" s="20">
        <v>196.3</v>
      </c>
      <c r="ES59" s="20">
        <v>-4.05</v>
      </c>
      <c r="ET59" s="20">
        <v>80.75</v>
      </c>
      <c r="EU59" s="20">
        <v>7.55</v>
      </c>
      <c r="EV59" s="20">
        <v>-63.4</v>
      </c>
      <c r="EW59" s="20">
        <v>9.6</v>
      </c>
      <c r="EX59" s="20">
        <v>6.4</v>
      </c>
      <c r="EY59" s="20">
        <v>17.850000000000001</v>
      </c>
      <c r="EZ59" s="20">
        <v>12.5</v>
      </c>
      <c r="FA59" s="20">
        <v>16.100000000000001</v>
      </c>
      <c r="FB59" s="20">
        <v>14.8</v>
      </c>
      <c r="FC59" s="20">
        <v>24.75</v>
      </c>
      <c r="FD59" s="20">
        <v>45.45</v>
      </c>
      <c r="FE59" s="20">
        <v>191.2</v>
      </c>
      <c r="FF59" s="20">
        <v>5.8</v>
      </c>
      <c r="FG59" s="20">
        <v>55.8</v>
      </c>
      <c r="FH59" s="20">
        <v>32.15</v>
      </c>
      <c r="FI59" s="20">
        <v>85.95</v>
      </c>
      <c r="FJ59" s="20">
        <v>91.284999999999997</v>
      </c>
      <c r="FK59" s="20">
        <v>5078.0102100000004</v>
      </c>
      <c r="FL59" s="21"/>
      <c r="FM59" s="20">
        <v>2.2343799999999998</v>
      </c>
      <c r="FN59" s="20">
        <v>-0.3765</v>
      </c>
      <c r="FO59" s="20">
        <v>35.200924999999998</v>
      </c>
      <c r="FP59" s="20">
        <v>41.1</v>
      </c>
      <c r="FQ59" s="20">
        <v>0</v>
      </c>
      <c r="FR59" s="20">
        <v>0</v>
      </c>
      <c r="FS59" s="20">
        <v>10.6</v>
      </c>
      <c r="FT59" s="20">
        <v>50.65</v>
      </c>
      <c r="FU59" s="20">
        <v>139.408805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823</v>
      </c>
      <c r="C5" s="1"/>
      <c r="D5" s="1"/>
      <c r="E5" s="1"/>
      <c r="F5" s="1"/>
      <c r="G5" s="1"/>
      <c r="H5" s="1"/>
    </row>
    <row r="6" spans="1:8" ht="22.95" customHeight="1" x14ac:dyDescent="0.3">
      <c r="A6" s="1"/>
      <c r="B6" s="204" t="s">
        <v>824</v>
      </c>
      <c r="C6" s="204" t="s">
        <v>825</v>
      </c>
      <c r="D6" s="204"/>
      <c r="E6" s="204" t="s">
        <v>826</v>
      </c>
      <c r="F6" s="204"/>
      <c r="G6" s="204"/>
      <c r="H6" s="204" t="s">
        <v>827</v>
      </c>
    </row>
    <row r="7" spans="1:8" ht="31.05" customHeight="1" x14ac:dyDescent="0.3">
      <c r="A7" s="1"/>
      <c r="B7" s="204"/>
      <c r="C7" s="24" t="s">
        <v>828</v>
      </c>
      <c r="D7" s="24" t="s">
        <v>829</v>
      </c>
      <c r="E7" s="24" t="s">
        <v>554</v>
      </c>
      <c r="F7" s="24" t="s">
        <v>553</v>
      </c>
      <c r="G7" s="24" t="s">
        <v>552</v>
      </c>
      <c r="H7" s="24" t="s">
        <v>830</v>
      </c>
    </row>
    <row r="8" spans="1:8" ht="10.95" customHeight="1" x14ac:dyDescent="0.3">
      <c r="A8" s="1"/>
      <c r="B8" s="25" t="s">
        <v>772</v>
      </c>
      <c r="C8" s="26">
        <v>0</v>
      </c>
      <c r="D8" s="26">
        <v>6430.7443300000004</v>
      </c>
      <c r="E8" s="27">
        <v>966.8546</v>
      </c>
      <c r="F8" s="27">
        <v>3947.1515300000001</v>
      </c>
      <c r="G8" s="27">
        <v>1516.7382</v>
      </c>
      <c r="H8" s="27">
        <v>235.04669999999999</v>
      </c>
    </row>
    <row r="9" spans="1:8" ht="10.95" customHeight="1" x14ac:dyDescent="0.3">
      <c r="A9" s="1"/>
      <c r="B9" s="25" t="s">
        <v>773</v>
      </c>
      <c r="C9" s="26">
        <v>0</v>
      </c>
      <c r="D9" s="26">
        <v>6419.3180199999997</v>
      </c>
      <c r="E9" s="27">
        <v>941.3202</v>
      </c>
      <c r="F9" s="27">
        <v>3974.8630199999998</v>
      </c>
      <c r="G9" s="27">
        <v>1503.1348</v>
      </c>
      <c r="H9" s="27">
        <v>231.82939999999999</v>
      </c>
    </row>
    <row r="10" spans="1:8" ht="10.95" customHeight="1" x14ac:dyDescent="0.3">
      <c r="A10" s="1"/>
      <c r="B10" s="25" t="s">
        <v>774</v>
      </c>
      <c r="C10" s="26">
        <v>0</v>
      </c>
      <c r="D10" s="26">
        <v>6317.9993599999998</v>
      </c>
      <c r="E10" s="27">
        <v>938.37959999999998</v>
      </c>
      <c r="F10" s="27">
        <v>3896.9060599999998</v>
      </c>
      <c r="G10" s="27">
        <v>1482.7137</v>
      </c>
      <c r="H10" s="27">
        <v>232.46340000000001</v>
      </c>
    </row>
    <row r="11" spans="1:8" ht="10.95" customHeight="1" x14ac:dyDescent="0.3">
      <c r="A11" s="1"/>
      <c r="B11" s="25" t="s">
        <v>775</v>
      </c>
      <c r="C11" s="26">
        <v>0</v>
      </c>
      <c r="D11" s="26">
        <v>6231.9845500000001</v>
      </c>
      <c r="E11" s="27">
        <v>944.88499999999999</v>
      </c>
      <c r="F11" s="27">
        <v>3803.3035500000001</v>
      </c>
      <c r="G11" s="27">
        <v>1483.796</v>
      </c>
      <c r="H11" s="27">
        <v>228.34899999999999</v>
      </c>
    </row>
    <row r="12" spans="1:8" ht="10.95" customHeight="1" x14ac:dyDescent="0.3">
      <c r="A12" s="1"/>
      <c r="B12" s="25" t="s">
        <v>776</v>
      </c>
      <c r="C12" s="26">
        <v>0</v>
      </c>
      <c r="D12" s="26">
        <v>6158.8674099999998</v>
      </c>
      <c r="E12" s="27">
        <v>912.00340000000006</v>
      </c>
      <c r="F12" s="27">
        <v>3788.81961</v>
      </c>
      <c r="G12" s="27">
        <v>1458.0444</v>
      </c>
      <c r="H12" s="27">
        <v>225.62739999999999</v>
      </c>
    </row>
    <row r="13" spans="1:8" ht="10.95" customHeight="1" x14ac:dyDescent="0.3">
      <c r="A13" s="1"/>
      <c r="B13" s="25" t="s">
        <v>777</v>
      </c>
      <c r="C13" s="26">
        <v>0</v>
      </c>
      <c r="D13" s="26">
        <v>6132.7129599999998</v>
      </c>
      <c r="E13" s="27">
        <v>934.24559999999997</v>
      </c>
      <c r="F13" s="27">
        <v>3698.8568599999999</v>
      </c>
      <c r="G13" s="27">
        <v>1499.6105</v>
      </c>
      <c r="H13" s="27">
        <v>232.07910000000001</v>
      </c>
    </row>
    <row r="14" spans="1:8" ht="10.95" customHeight="1" x14ac:dyDescent="0.3">
      <c r="A14" s="1"/>
      <c r="B14" s="25" t="s">
        <v>778</v>
      </c>
      <c r="C14" s="26">
        <v>0</v>
      </c>
      <c r="D14" s="26">
        <v>6044.9634500000002</v>
      </c>
      <c r="E14" s="27">
        <v>931.08150000000001</v>
      </c>
      <c r="F14" s="27">
        <v>3657.8324499999999</v>
      </c>
      <c r="G14" s="27">
        <v>1456.0495000000001</v>
      </c>
      <c r="H14" s="27">
        <v>231.0215</v>
      </c>
    </row>
    <row r="15" spans="1:8" ht="10.95" customHeight="1" x14ac:dyDescent="0.3">
      <c r="A15" s="1"/>
      <c r="B15" s="25" t="s">
        <v>779</v>
      </c>
      <c r="C15" s="26">
        <v>0</v>
      </c>
      <c r="D15" s="26">
        <v>6145.8264600000002</v>
      </c>
      <c r="E15" s="27">
        <v>936.5489</v>
      </c>
      <c r="F15" s="27">
        <v>3712.68246</v>
      </c>
      <c r="G15" s="27">
        <v>1496.5951</v>
      </c>
      <c r="H15" s="27">
        <v>232.5044</v>
      </c>
    </row>
    <row r="16" spans="1:8" ht="10.95" customHeight="1" x14ac:dyDescent="0.3">
      <c r="A16" s="1"/>
      <c r="B16" s="25" t="s">
        <v>780</v>
      </c>
      <c r="C16" s="26">
        <v>0</v>
      </c>
      <c r="D16" s="26">
        <v>6236.08763</v>
      </c>
      <c r="E16" s="27">
        <v>945.67409999999995</v>
      </c>
      <c r="F16" s="27">
        <v>3842.89473</v>
      </c>
      <c r="G16" s="27">
        <v>1447.5188000000001</v>
      </c>
      <c r="H16" s="27">
        <v>218.28620000000001</v>
      </c>
    </row>
    <row r="17" spans="1:8" ht="10.95" customHeight="1" x14ac:dyDescent="0.3">
      <c r="A17" s="1"/>
      <c r="B17" s="25" t="s">
        <v>781</v>
      </c>
      <c r="C17" s="26">
        <v>0</v>
      </c>
      <c r="D17" s="26">
        <v>6170.0018499999996</v>
      </c>
      <c r="E17" s="27">
        <v>955.1087</v>
      </c>
      <c r="F17" s="27">
        <v>3723.89435</v>
      </c>
      <c r="G17" s="27">
        <v>1490.9988000000001</v>
      </c>
      <c r="H17" s="27">
        <v>225.34020000000001</v>
      </c>
    </row>
    <row r="18" spans="1:8" ht="10.95" customHeight="1" x14ac:dyDescent="0.3">
      <c r="A18" s="1"/>
      <c r="B18" s="25" t="s">
        <v>782</v>
      </c>
      <c r="C18" s="26">
        <v>0</v>
      </c>
      <c r="D18" s="26">
        <v>6326.5140600000004</v>
      </c>
      <c r="E18" s="27">
        <v>940.35289999999998</v>
      </c>
      <c r="F18" s="27">
        <v>3893.8126600000001</v>
      </c>
      <c r="G18" s="27">
        <v>1492.3485000000001</v>
      </c>
      <c r="H18" s="27">
        <v>218.87180000000001</v>
      </c>
    </row>
    <row r="19" spans="1:8" ht="10.95" customHeight="1" x14ac:dyDescent="0.3">
      <c r="A19" s="1"/>
      <c r="B19" s="25" t="s">
        <v>783</v>
      </c>
      <c r="C19" s="26">
        <v>0</v>
      </c>
      <c r="D19" s="26">
        <v>6396.9831599999998</v>
      </c>
      <c r="E19" s="27">
        <v>1042.5237999999999</v>
      </c>
      <c r="F19" s="27">
        <v>3870.0860600000001</v>
      </c>
      <c r="G19" s="27">
        <v>1484.3733</v>
      </c>
      <c r="H19" s="27">
        <v>212.09950000000001</v>
      </c>
    </row>
    <row r="20" spans="1:8" ht="10.95" customHeight="1" x14ac:dyDescent="0.3">
      <c r="A20" s="1"/>
      <c r="B20" s="25" t="s">
        <v>784</v>
      </c>
      <c r="C20" s="26">
        <v>0</v>
      </c>
      <c r="D20" s="26">
        <v>6558.0909499999998</v>
      </c>
      <c r="E20" s="27">
        <v>1020.264</v>
      </c>
      <c r="F20" s="27">
        <v>4079.6611499999999</v>
      </c>
      <c r="G20" s="27">
        <v>1458.1658</v>
      </c>
      <c r="H20" s="27">
        <v>214.6626</v>
      </c>
    </row>
    <row r="21" spans="1:8" ht="10.95" customHeight="1" x14ac:dyDescent="0.3">
      <c r="A21" s="1"/>
      <c r="B21" s="25" t="s">
        <v>785</v>
      </c>
      <c r="C21" s="26">
        <v>0</v>
      </c>
      <c r="D21" s="26">
        <v>6505.5220200000003</v>
      </c>
      <c r="E21" s="27">
        <v>1040.9273000000001</v>
      </c>
      <c r="F21" s="27">
        <v>3968.1757200000002</v>
      </c>
      <c r="G21" s="27">
        <v>1496.4190000000001</v>
      </c>
      <c r="H21" s="27">
        <v>200.7106</v>
      </c>
    </row>
    <row r="22" spans="1:8" ht="10.95" customHeight="1" x14ac:dyDescent="0.3">
      <c r="A22" s="1"/>
      <c r="B22" s="25" t="s">
        <v>786</v>
      </c>
      <c r="C22" s="26">
        <v>0</v>
      </c>
      <c r="D22" s="26">
        <v>6743.7204700000002</v>
      </c>
      <c r="E22" s="27">
        <v>1038.9322</v>
      </c>
      <c r="F22" s="27">
        <v>4184.18887</v>
      </c>
      <c r="G22" s="27">
        <v>1520.5994000000001</v>
      </c>
      <c r="H22" s="27">
        <v>205.71619999999999</v>
      </c>
    </row>
    <row r="23" spans="1:8" ht="10.95" customHeight="1" x14ac:dyDescent="0.3">
      <c r="A23" s="1"/>
      <c r="B23" s="25" t="s">
        <v>787</v>
      </c>
      <c r="C23" s="26">
        <v>0</v>
      </c>
      <c r="D23" s="26">
        <v>6755.9862899999998</v>
      </c>
      <c r="E23" s="27">
        <v>1053.6318000000001</v>
      </c>
      <c r="F23" s="27">
        <v>4191.4662900000003</v>
      </c>
      <c r="G23" s="27">
        <v>1510.8882000000001</v>
      </c>
      <c r="H23" s="27">
        <v>201.45480000000001</v>
      </c>
    </row>
    <row r="24" spans="1:8" ht="10.95" customHeight="1" x14ac:dyDescent="0.3">
      <c r="A24" s="1"/>
      <c r="B24" s="25" t="s">
        <v>788</v>
      </c>
      <c r="C24" s="26">
        <v>0</v>
      </c>
      <c r="D24" s="26">
        <v>7070.4509600000001</v>
      </c>
      <c r="E24" s="27">
        <v>1072.5046</v>
      </c>
      <c r="F24" s="27">
        <v>4429.8062600000003</v>
      </c>
      <c r="G24" s="27">
        <v>1568.1401000000001</v>
      </c>
      <c r="H24" s="27">
        <v>202.1695</v>
      </c>
    </row>
    <row r="25" spans="1:8" ht="10.95" customHeight="1" x14ac:dyDescent="0.3">
      <c r="A25" s="1"/>
      <c r="B25" s="25" t="s">
        <v>789</v>
      </c>
      <c r="C25" s="26">
        <v>0</v>
      </c>
      <c r="D25" s="26">
        <v>7207.3316400000003</v>
      </c>
      <c r="E25" s="27">
        <v>1089.9280000000001</v>
      </c>
      <c r="F25" s="27">
        <v>4568.7630399999998</v>
      </c>
      <c r="G25" s="27">
        <v>1548.6405999999999</v>
      </c>
      <c r="H25" s="27">
        <v>219.70240000000001</v>
      </c>
    </row>
    <row r="26" spans="1:8" ht="10.95" customHeight="1" x14ac:dyDescent="0.3">
      <c r="A26" s="1"/>
      <c r="B26" s="25" t="s">
        <v>790</v>
      </c>
      <c r="C26" s="26">
        <v>0</v>
      </c>
      <c r="D26" s="26">
        <v>7283.8399900000004</v>
      </c>
      <c r="E26" s="27">
        <v>1113.8975</v>
      </c>
      <c r="F26" s="27">
        <v>4615.7380899999998</v>
      </c>
      <c r="G26" s="27">
        <v>1554.2044000000001</v>
      </c>
      <c r="H26" s="27">
        <v>219.37860000000001</v>
      </c>
    </row>
    <row r="27" spans="1:8" ht="10.95" customHeight="1" x14ac:dyDescent="0.3">
      <c r="A27" s="1"/>
      <c r="B27" s="25" t="s">
        <v>791</v>
      </c>
      <c r="C27" s="26">
        <v>0</v>
      </c>
      <c r="D27" s="26">
        <v>7381.8285599999999</v>
      </c>
      <c r="E27" s="27">
        <v>1124.0318</v>
      </c>
      <c r="F27" s="27">
        <v>4695.9525599999997</v>
      </c>
      <c r="G27" s="27">
        <v>1561.8442</v>
      </c>
      <c r="H27" s="27">
        <v>226.39279999999999</v>
      </c>
    </row>
    <row r="28" spans="1:8" ht="10.95" customHeight="1" x14ac:dyDescent="0.3">
      <c r="A28" s="1"/>
      <c r="B28" s="25" t="s">
        <v>792</v>
      </c>
      <c r="C28" s="26">
        <v>0</v>
      </c>
      <c r="D28" s="26">
        <v>7403.92958</v>
      </c>
      <c r="E28" s="27">
        <v>1134.4476999999999</v>
      </c>
      <c r="F28" s="27">
        <v>4700.3281800000004</v>
      </c>
      <c r="G28" s="27">
        <v>1569.1537000000001</v>
      </c>
      <c r="H28" s="27">
        <v>229.4999</v>
      </c>
    </row>
    <row r="29" spans="1:8" ht="10.95" customHeight="1" x14ac:dyDescent="0.3">
      <c r="A29" s="1"/>
      <c r="B29" s="25" t="s">
        <v>793</v>
      </c>
      <c r="C29" s="26">
        <v>0</v>
      </c>
      <c r="D29" s="26">
        <v>7405.9341899999999</v>
      </c>
      <c r="E29" s="27">
        <v>1148.8299</v>
      </c>
      <c r="F29" s="27">
        <v>4709.8500899999999</v>
      </c>
      <c r="G29" s="27">
        <v>1547.2542000000001</v>
      </c>
      <c r="H29" s="27">
        <v>231.64169999999999</v>
      </c>
    </row>
    <row r="30" spans="1:8" ht="10.95" customHeight="1" x14ac:dyDescent="0.3">
      <c r="A30" s="1"/>
      <c r="B30" s="25" t="s">
        <v>794</v>
      </c>
      <c r="C30" s="26">
        <v>0</v>
      </c>
      <c r="D30" s="26">
        <v>7530.9022999999997</v>
      </c>
      <c r="E30" s="27">
        <v>1182.0861</v>
      </c>
      <c r="F30" s="27">
        <v>4816.8757999999998</v>
      </c>
      <c r="G30" s="27">
        <v>1531.9404</v>
      </c>
      <c r="H30" s="27">
        <v>202.22409999999999</v>
      </c>
    </row>
    <row r="31" spans="1:8" ht="10.95" customHeight="1" x14ac:dyDescent="0.3">
      <c r="A31" s="1"/>
      <c r="B31" s="25" t="s">
        <v>795</v>
      </c>
      <c r="C31" s="26">
        <v>0</v>
      </c>
      <c r="D31" s="26">
        <v>7509.7412800000002</v>
      </c>
      <c r="E31" s="27">
        <v>1199.5020999999999</v>
      </c>
      <c r="F31" s="27">
        <v>4749.2533800000001</v>
      </c>
      <c r="G31" s="27">
        <v>1560.9857999999999</v>
      </c>
      <c r="H31" s="27">
        <v>155.08019999999999</v>
      </c>
    </row>
    <row r="32" spans="1:8" ht="10.95" customHeight="1" x14ac:dyDescent="0.3">
      <c r="A32" s="1"/>
      <c r="B32" s="25" t="s">
        <v>796</v>
      </c>
      <c r="C32" s="26">
        <v>0</v>
      </c>
      <c r="D32" s="26">
        <v>7437.9801500000003</v>
      </c>
      <c r="E32" s="27">
        <v>1181.5735999999999</v>
      </c>
      <c r="F32" s="27">
        <v>4736.2796500000004</v>
      </c>
      <c r="G32" s="27">
        <v>1520.1269</v>
      </c>
      <c r="H32" s="27">
        <v>153.31960000000001</v>
      </c>
    </row>
    <row r="33" spans="1:8" ht="10.95" customHeight="1" x14ac:dyDescent="0.3">
      <c r="A33" s="1"/>
      <c r="B33" s="25" t="s">
        <v>797</v>
      </c>
      <c r="C33" s="26">
        <v>0</v>
      </c>
      <c r="D33" s="26">
        <v>7262.5170200000002</v>
      </c>
      <c r="E33" s="27">
        <v>1169.2938999999999</v>
      </c>
      <c r="F33" s="27">
        <v>4582.5314200000003</v>
      </c>
      <c r="G33" s="27">
        <v>1510.6917000000001</v>
      </c>
      <c r="H33" s="27">
        <v>224.49870000000001</v>
      </c>
    </row>
    <row r="34" spans="1:8" ht="10.95" customHeight="1" x14ac:dyDescent="0.3">
      <c r="A34" s="1"/>
      <c r="B34" s="25" t="s">
        <v>798</v>
      </c>
      <c r="C34" s="26">
        <v>0</v>
      </c>
      <c r="D34" s="26">
        <v>7276.5751600000003</v>
      </c>
      <c r="E34" s="27">
        <v>1142.0886</v>
      </c>
      <c r="F34" s="27">
        <v>4600.0978599999999</v>
      </c>
      <c r="G34" s="27">
        <v>1534.3887</v>
      </c>
      <c r="H34" s="27">
        <v>225.49700000000001</v>
      </c>
    </row>
    <row r="35" spans="1:8" ht="10.95" customHeight="1" x14ac:dyDescent="0.3">
      <c r="A35" s="1"/>
      <c r="B35" s="25" t="s">
        <v>799</v>
      </c>
      <c r="C35" s="26">
        <v>0</v>
      </c>
      <c r="D35" s="26">
        <v>7290.99791</v>
      </c>
      <c r="E35" s="27">
        <v>1140.1483000000001</v>
      </c>
      <c r="F35" s="27">
        <v>4605.7944100000004</v>
      </c>
      <c r="G35" s="27">
        <v>1545.0552</v>
      </c>
      <c r="H35" s="27">
        <v>228.2269</v>
      </c>
    </row>
    <row r="36" spans="1:8" ht="10.95" customHeight="1" x14ac:dyDescent="0.3">
      <c r="A36" s="1"/>
      <c r="B36" s="25" t="s">
        <v>800</v>
      </c>
      <c r="C36" s="26">
        <v>0</v>
      </c>
      <c r="D36" s="26">
        <v>7411.1770999999999</v>
      </c>
      <c r="E36" s="27">
        <v>1162.7682</v>
      </c>
      <c r="F36" s="27">
        <v>4757.1415999999999</v>
      </c>
      <c r="G36" s="27">
        <v>1491.2673</v>
      </c>
      <c r="H36" s="27">
        <v>234.81659999999999</v>
      </c>
    </row>
    <row r="37" spans="1:8" ht="10.95" customHeight="1" x14ac:dyDescent="0.3">
      <c r="A37" s="1"/>
      <c r="B37" s="25" t="s">
        <v>801</v>
      </c>
      <c r="C37" s="26">
        <v>0</v>
      </c>
      <c r="D37" s="26">
        <v>7420.5162700000001</v>
      </c>
      <c r="E37" s="27">
        <v>1159.2611999999999</v>
      </c>
      <c r="F37" s="27">
        <v>4693.9214700000002</v>
      </c>
      <c r="G37" s="27">
        <v>1567.3335999999999</v>
      </c>
      <c r="H37" s="27">
        <v>233.4237</v>
      </c>
    </row>
    <row r="38" spans="1:8" ht="10.95" customHeight="1" x14ac:dyDescent="0.3">
      <c r="A38" s="1"/>
      <c r="B38" s="25" t="s">
        <v>802</v>
      </c>
      <c r="C38" s="26">
        <v>0</v>
      </c>
      <c r="D38" s="26">
        <v>7420.6389399999998</v>
      </c>
      <c r="E38" s="27">
        <v>1149.7911999999999</v>
      </c>
      <c r="F38" s="27">
        <v>4699.7170400000005</v>
      </c>
      <c r="G38" s="27">
        <v>1571.1306999999999</v>
      </c>
      <c r="H38" s="27">
        <v>232.87129999999999</v>
      </c>
    </row>
    <row r="39" spans="1:8" ht="10.95" customHeight="1" x14ac:dyDescent="0.3">
      <c r="A39" s="1"/>
      <c r="B39" s="25" t="s">
        <v>803</v>
      </c>
      <c r="C39" s="26">
        <v>0</v>
      </c>
      <c r="D39" s="26">
        <v>7396.1635999999999</v>
      </c>
      <c r="E39" s="27">
        <v>1150.558</v>
      </c>
      <c r="F39" s="27">
        <v>4648.9853000000003</v>
      </c>
      <c r="G39" s="27">
        <v>1596.6203</v>
      </c>
      <c r="H39" s="27">
        <v>231.03450000000001</v>
      </c>
    </row>
    <row r="40" spans="1:8" ht="10.95" customHeight="1" x14ac:dyDescent="0.3">
      <c r="A40" s="1"/>
      <c r="B40" s="25" t="s">
        <v>804</v>
      </c>
      <c r="C40" s="26">
        <v>0</v>
      </c>
      <c r="D40" s="26">
        <v>7369.3239599999997</v>
      </c>
      <c r="E40" s="27">
        <v>1138.8771999999999</v>
      </c>
      <c r="F40" s="27">
        <v>4645.30116</v>
      </c>
      <c r="G40" s="27">
        <v>1585.1456000000001</v>
      </c>
      <c r="H40" s="27">
        <v>235.0667</v>
      </c>
    </row>
    <row r="41" spans="1:8" ht="10.95" customHeight="1" x14ac:dyDescent="0.3">
      <c r="A41" s="1"/>
      <c r="B41" s="25" t="s">
        <v>805</v>
      </c>
      <c r="C41" s="26">
        <v>0</v>
      </c>
      <c r="D41" s="26">
        <v>7248.7185499999996</v>
      </c>
      <c r="E41" s="27">
        <v>1118.5590999999999</v>
      </c>
      <c r="F41" s="27">
        <v>4591.4500500000004</v>
      </c>
      <c r="G41" s="27">
        <v>1538.7094</v>
      </c>
      <c r="H41" s="27">
        <v>232.39750000000001</v>
      </c>
    </row>
    <row r="42" spans="1:8" ht="10.95" customHeight="1" x14ac:dyDescent="0.3">
      <c r="A42" s="1"/>
      <c r="B42" s="25" t="s">
        <v>806</v>
      </c>
      <c r="C42" s="26">
        <v>0</v>
      </c>
      <c r="D42" s="26">
        <v>7220.2785000000003</v>
      </c>
      <c r="E42" s="27">
        <v>1120.6964</v>
      </c>
      <c r="F42" s="27">
        <v>4516.5914000000002</v>
      </c>
      <c r="G42" s="27">
        <v>1582.9907000000001</v>
      </c>
      <c r="H42" s="27">
        <v>221.28380000000001</v>
      </c>
    </row>
    <row r="43" spans="1:8" ht="10.95" customHeight="1" x14ac:dyDescent="0.3">
      <c r="A43" s="1"/>
      <c r="B43" s="25" t="s">
        <v>807</v>
      </c>
      <c r="C43" s="26">
        <v>0</v>
      </c>
      <c r="D43" s="26">
        <v>6994.4885599999998</v>
      </c>
      <c r="E43" s="27">
        <v>1081.6846</v>
      </c>
      <c r="F43" s="27">
        <v>4289.5549600000004</v>
      </c>
      <c r="G43" s="27">
        <v>1623.249</v>
      </c>
      <c r="H43" s="27">
        <v>205.65440000000001</v>
      </c>
    </row>
    <row r="44" spans="1:8" ht="10.95" customHeight="1" x14ac:dyDescent="0.3">
      <c r="A44" s="1"/>
      <c r="B44" s="25" t="s">
        <v>808</v>
      </c>
      <c r="C44" s="26">
        <v>0</v>
      </c>
      <c r="D44" s="26">
        <v>7429.6739100000004</v>
      </c>
      <c r="E44" s="27">
        <v>1142.3862999999999</v>
      </c>
      <c r="F44" s="27">
        <v>4551.1616100000001</v>
      </c>
      <c r="G44" s="27">
        <v>1736.126</v>
      </c>
      <c r="H44" s="27">
        <v>196.21549999999999</v>
      </c>
    </row>
    <row r="45" spans="1:8" ht="10.95" customHeight="1" x14ac:dyDescent="0.3">
      <c r="A45" s="1"/>
      <c r="B45" s="25" t="s">
        <v>809</v>
      </c>
      <c r="C45" s="26">
        <v>0</v>
      </c>
      <c r="D45" s="26">
        <v>7429.0385800000004</v>
      </c>
      <c r="E45" s="27">
        <v>1179.8545999999999</v>
      </c>
      <c r="F45" s="27">
        <v>4573.1185800000003</v>
      </c>
      <c r="G45" s="27">
        <v>1676.0654</v>
      </c>
      <c r="H45" s="27">
        <v>192.01920000000001</v>
      </c>
    </row>
    <row r="46" spans="1:8" ht="10.95" customHeight="1" x14ac:dyDescent="0.3">
      <c r="A46" s="1"/>
      <c r="B46" s="25" t="s">
        <v>810</v>
      </c>
      <c r="C46" s="26">
        <v>0</v>
      </c>
      <c r="D46" s="26">
        <v>7454.3845899999997</v>
      </c>
      <c r="E46" s="27">
        <v>1188.0935999999999</v>
      </c>
      <c r="F46" s="27">
        <v>4583.1319899999999</v>
      </c>
      <c r="G46" s="27">
        <v>1683.1590000000001</v>
      </c>
      <c r="H46" s="27">
        <v>201.75200000000001</v>
      </c>
    </row>
    <row r="47" spans="1:8" ht="10.95" customHeight="1" x14ac:dyDescent="0.3">
      <c r="A47" s="1"/>
      <c r="B47" s="25" t="s">
        <v>811</v>
      </c>
      <c r="C47" s="26">
        <v>0</v>
      </c>
      <c r="D47" s="26">
        <v>7433.4897700000001</v>
      </c>
      <c r="E47" s="27">
        <v>1190.0137999999999</v>
      </c>
      <c r="F47" s="27">
        <v>4561.6889700000002</v>
      </c>
      <c r="G47" s="27">
        <v>1681.787</v>
      </c>
      <c r="H47" s="27">
        <v>200.2912</v>
      </c>
    </row>
    <row r="48" spans="1:8" ht="10.95" customHeight="1" x14ac:dyDescent="0.3">
      <c r="A48" s="1"/>
      <c r="B48" s="25" t="s">
        <v>812</v>
      </c>
      <c r="C48" s="26">
        <v>0</v>
      </c>
      <c r="D48" s="26">
        <v>7392.0073000000002</v>
      </c>
      <c r="E48" s="27">
        <v>1155.9539</v>
      </c>
      <c r="F48" s="27">
        <v>4571.0532999999996</v>
      </c>
      <c r="G48" s="27">
        <v>1665.0001</v>
      </c>
      <c r="H48" s="27">
        <v>213.51939999999999</v>
      </c>
    </row>
    <row r="49" spans="1:8" ht="10.95" customHeight="1" x14ac:dyDescent="0.3">
      <c r="A49" s="1"/>
      <c r="B49" s="25" t="s">
        <v>813</v>
      </c>
      <c r="C49" s="26">
        <v>0</v>
      </c>
      <c r="D49" s="26">
        <v>7329.0974900000001</v>
      </c>
      <c r="E49" s="27">
        <v>1153.9731999999999</v>
      </c>
      <c r="F49" s="27">
        <v>4491.5541899999998</v>
      </c>
      <c r="G49" s="27">
        <v>1683.5700999999999</v>
      </c>
      <c r="H49" s="27">
        <v>210.52119999999999</v>
      </c>
    </row>
    <row r="50" spans="1:8" ht="10.95" customHeight="1" x14ac:dyDescent="0.3">
      <c r="A50" s="1"/>
      <c r="B50" s="25" t="s">
        <v>814</v>
      </c>
      <c r="C50" s="26">
        <v>0</v>
      </c>
      <c r="D50" s="26">
        <v>7277.3452399999996</v>
      </c>
      <c r="E50" s="27">
        <v>1137.6911</v>
      </c>
      <c r="F50" s="27">
        <v>4491.9974400000001</v>
      </c>
      <c r="G50" s="27">
        <v>1647.6567</v>
      </c>
      <c r="H50" s="27">
        <v>228.89949999999999</v>
      </c>
    </row>
    <row r="51" spans="1:8" ht="10.95" customHeight="1" x14ac:dyDescent="0.3">
      <c r="A51" s="1"/>
      <c r="B51" s="25" t="s">
        <v>815</v>
      </c>
      <c r="C51" s="26">
        <v>0</v>
      </c>
      <c r="D51" s="26">
        <v>7220.9157599999999</v>
      </c>
      <c r="E51" s="27">
        <v>1112.1890000000001</v>
      </c>
      <c r="F51" s="27">
        <v>4471.1161599999996</v>
      </c>
      <c r="G51" s="27">
        <v>1637.6106</v>
      </c>
      <c r="H51" s="27">
        <v>231.6463</v>
      </c>
    </row>
    <row r="52" spans="1:8" ht="10.95" customHeight="1" x14ac:dyDescent="0.3">
      <c r="A52" s="1"/>
      <c r="B52" s="25" t="s">
        <v>816</v>
      </c>
      <c r="C52" s="26">
        <v>0</v>
      </c>
      <c r="D52" s="26">
        <v>7233.1302800000003</v>
      </c>
      <c r="E52" s="27">
        <v>1078.3205</v>
      </c>
      <c r="F52" s="27">
        <v>4545.0692799999997</v>
      </c>
      <c r="G52" s="27">
        <v>1609.7405000000001</v>
      </c>
      <c r="H52" s="27">
        <v>229.6011</v>
      </c>
    </row>
    <row r="53" spans="1:8" ht="10.95" customHeight="1" x14ac:dyDescent="0.3">
      <c r="A53" s="1"/>
      <c r="B53" s="25" t="s">
        <v>817</v>
      </c>
      <c r="C53" s="26">
        <v>0</v>
      </c>
      <c r="D53" s="26">
        <v>7073.3071799999998</v>
      </c>
      <c r="E53" s="27">
        <v>1059.0813000000001</v>
      </c>
      <c r="F53" s="27">
        <v>4414.3012799999997</v>
      </c>
      <c r="G53" s="27">
        <v>1599.9246000000001</v>
      </c>
      <c r="H53" s="27">
        <v>231.36680000000001</v>
      </c>
    </row>
    <row r="54" spans="1:8" ht="10.95" customHeight="1" x14ac:dyDescent="0.3">
      <c r="A54" s="1"/>
      <c r="B54" s="25" t="s">
        <v>818</v>
      </c>
      <c r="C54" s="26">
        <v>0</v>
      </c>
      <c r="D54" s="26">
        <v>6773.5259299999998</v>
      </c>
      <c r="E54" s="27">
        <v>1024.4237000000001</v>
      </c>
      <c r="F54" s="27">
        <v>4186.6750300000003</v>
      </c>
      <c r="G54" s="27">
        <v>1562.4272000000001</v>
      </c>
      <c r="H54" s="27">
        <v>235.23410000000001</v>
      </c>
    </row>
    <row r="55" spans="1:8" ht="10.95" customHeight="1" x14ac:dyDescent="0.3">
      <c r="A55" s="1"/>
      <c r="B55" s="25" t="s">
        <v>84</v>
      </c>
      <c r="C55" s="26">
        <v>0</v>
      </c>
      <c r="D55" s="26">
        <v>6618.9740000000002</v>
      </c>
      <c r="E55" s="27">
        <v>980.63030000000003</v>
      </c>
      <c r="F55" s="27">
        <v>4094.2903000000001</v>
      </c>
      <c r="G55" s="27">
        <v>1544.0534</v>
      </c>
      <c r="H55" s="27">
        <v>231.13290000000001</v>
      </c>
    </row>
    <row r="56" spans="1:8" ht="16.95" customHeight="1" x14ac:dyDescent="0.3">
      <c r="A56" s="1"/>
      <c r="B56" s="28" t="s">
        <v>831</v>
      </c>
      <c r="C56" s="29">
        <v>0</v>
      </c>
      <c r="D56" s="29">
        <v>7530.9022999999997</v>
      </c>
      <c r="E56" s="30">
        <v>1199.5020999999999</v>
      </c>
      <c r="F56" s="30">
        <v>4816.8757999999998</v>
      </c>
      <c r="G56" s="30">
        <v>1736.126</v>
      </c>
      <c r="H56" s="30">
        <v>235.23410000000001</v>
      </c>
    </row>
    <row r="57" spans="1:8" ht="16.95" customHeight="1" x14ac:dyDescent="0.3">
      <c r="A57" s="1"/>
      <c r="B57" s="28" t="s">
        <v>832</v>
      </c>
      <c r="C57" s="29">
        <v>0</v>
      </c>
      <c r="D57" s="29">
        <v>6044.9634500000002</v>
      </c>
      <c r="E57" s="30">
        <v>912.00340000000006</v>
      </c>
      <c r="F57" s="30">
        <v>3657.8324499999999</v>
      </c>
      <c r="G57" s="30">
        <v>1447.5188000000001</v>
      </c>
      <c r="H57" s="30">
        <v>153.31960000000001</v>
      </c>
    </row>
    <row r="58" spans="1:8" ht="16.95" customHeight="1" x14ac:dyDescent="0.3">
      <c r="A58" s="1"/>
      <c r="B58" s="28" t="s">
        <v>833</v>
      </c>
      <c r="C58" s="29">
        <v>0</v>
      </c>
      <c r="D58" s="29">
        <v>6974.6572337500002</v>
      </c>
      <c r="E58" s="30">
        <v>1077.6223520833332</v>
      </c>
      <c r="F58" s="30">
        <v>4342.1601504166656</v>
      </c>
      <c r="G58" s="30">
        <v>1554.87473125</v>
      </c>
      <c r="H58" s="30">
        <v>218.59253958333332</v>
      </c>
    </row>
    <row r="59" spans="1:8" ht="16.95" customHeight="1" x14ac:dyDescent="0.3">
      <c r="A59" s="1"/>
      <c r="B59" s="23" t="s">
        <v>834</v>
      </c>
      <c r="C59" s="31">
        <v>0</v>
      </c>
      <c r="D59" s="31">
        <v>167391.77361</v>
      </c>
      <c r="E59" s="32">
        <v>25862.936450000001</v>
      </c>
      <c r="F59" s="32">
        <v>104211.84361</v>
      </c>
      <c r="G59" s="32">
        <v>37316.993549999999</v>
      </c>
      <c r="H59" s="32">
        <v>5246.2209499999999</v>
      </c>
    </row>
    <row r="60" spans="1:8" x14ac:dyDescent="0.3">
      <c r="A60" s="1"/>
      <c r="B60" s="1"/>
      <c r="C60" s="1"/>
      <c r="D60" s="1"/>
      <c r="E60" s="1"/>
      <c r="F60" s="1"/>
      <c r="G60" s="1"/>
      <c r="H60" s="1"/>
    </row>
    <row r="61" spans="1:8" ht="15.6" x14ac:dyDescent="0.3">
      <c r="A61" s="1"/>
      <c r="B61" s="33" t="s">
        <v>835</v>
      </c>
      <c r="C61" s="1"/>
      <c r="D61" s="1"/>
      <c r="E61" s="1"/>
      <c r="F61" s="1"/>
      <c r="G61" s="1"/>
      <c r="H61" s="1"/>
    </row>
    <row r="62" spans="1:8" ht="15.6" x14ac:dyDescent="0.3">
      <c r="A62" s="1"/>
      <c r="B62" s="33"/>
      <c r="C62" s="1"/>
      <c r="D62" s="1"/>
      <c r="E62" s="1"/>
      <c r="F62" s="1"/>
      <c r="G62" s="1"/>
      <c r="H62" s="1"/>
    </row>
    <row r="63" spans="1:8" x14ac:dyDescent="0.3">
      <c r="A63" s="1"/>
      <c r="B63" s="34"/>
      <c r="C63" s="34"/>
      <c r="D63" s="1" t="s">
        <v>836</v>
      </c>
      <c r="E63" s="35"/>
      <c r="F63" s="1"/>
      <c r="G63" s="1"/>
      <c r="H63" s="1"/>
    </row>
    <row r="64" spans="1:8" x14ac:dyDescent="0.3">
      <c r="A64" s="1"/>
      <c r="B64" s="36"/>
      <c r="C64" s="36"/>
      <c r="D64" s="1" t="s">
        <v>837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824</v>
      </c>
      <c r="C6" s="205" t="s">
        <v>839</v>
      </c>
      <c r="D6" s="205"/>
      <c r="E6" s="205"/>
      <c r="F6" s="205"/>
      <c r="G6" s="205"/>
      <c r="H6" s="205"/>
      <c r="I6" s="205"/>
      <c r="J6" s="205"/>
      <c r="K6" s="205"/>
      <c r="L6" s="205"/>
      <c r="M6" s="205"/>
      <c r="N6" s="205"/>
      <c r="O6" s="205"/>
      <c r="P6" s="205"/>
      <c r="Q6" s="205"/>
      <c r="R6" s="205"/>
      <c r="S6" s="205"/>
      <c r="T6" s="205"/>
      <c r="U6" s="205"/>
      <c r="V6" s="205"/>
      <c r="W6" s="205"/>
      <c r="X6" s="206" t="s">
        <v>840</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841</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842</v>
      </c>
      <c r="D7" s="38" t="s">
        <v>843</v>
      </c>
      <c r="E7" s="38" t="s">
        <v>844</v>
      </c>
      <c r="F7" s="38" t="s">
        <v>845</v>
      </c>
      <c r="G7" s="38" t="s">
        <v>846</v>
      </c>
      <c r="H7" s="38" t="s">
        <v>847</v>
      </c>
      <c r="I7" s="38" t="s">
        <v>848</v>
      </c>
      <c r="J7" s="38" t="s">
        <v>849</v>
      </c>
      <c r="K7" s="38" t="s">
        <v>850</v>
      </c>
      <c r="L7" s="38" t="s">
        <v>851</v>
      </c>
      <c r="M7" s="38" t="s">
        <v>852</v>
      </c>
      <c r="N7" s="38" t="s">
        <v>853</v>
      </c>
      <c r="O7" s="38" t="s">
        <v>854</v>
      </c>
      <c r="P7" s="38" t="s">
        <v>855</v>
      </c>
      <c r="Q7" s="38" t="s">
        <v>856</v>
      </c>
      <c r="R7" s="38" t="s">
        <v>857</v>
      </c>
      <c r="S7" s="38" t="s">
        <v>858</v>
      </c>
      <c r="T7" s="38" t="s">
        <v>859</v>
      </c>
      <c r="U7" s="38" t="s">
        <v>860</v>
      </c>
      <c r="V7" s="38" t="s">
        <v>861</v>
      </c>
      <c r="W7" s="38" t="s">
        <v>862</v>
      </c>
      <c r="X7" s="39" t="s">
        <v>863</v>
      </c>
      <c r="Y7" s="39" t="s">
        <v>864</v>
      </c>
      <c r="Z7" s="39" t="s">
        <v>865</v>
      </c>
      <c r="AA7" s="39" t="s">
        <v>842</v>
      </c>
      <c r="AB7" s="39" t="s">
        <v>843</v>
      </c>
      <c r="AC7" s="39" t="s">
        <v>866</v>
      </c>
      <c r="AD7" s="39" t="s">
        <v>846</v>
      </c>
      <c r="AE7" s="39" t="s">
        <v>847</v>
      </c>
      <c r="AF7" s="39" t="s">
        <v>867</v>
      </c>
      <c r="AG7" s="39" t="s">
        <v>848</v>
      </c>
      <c r="AH7" s="39" t="s">
        <v>868</v>
      </c>
      <c r="AI7" s="39" t="s">
        <v>869</v>
      </c>
      <c r="AJ7" s="39" t="s">
        <v>870</v>
      </c>
      <c r="AK7" s="39" t="s">
        <v>871</v>
      </c>
      <c r="AL7" s="39" t="s">
        <v>872</v>
      </c>
      <c r="AM7" s="39" t="s">
        <v>873</v>
      </c>
      <c r="AN7" s="39" t="s">
        <v>326</v>
      </c>
      <c r="AO7" s="39" t="s">
        <v>874</v>
      </c>
      <c r="AP7" s="39" t="s">
        <v>330</v>
      </c>
      <c r="AQ7" s="39" t="s">
        <v>875</v>
      </c>
      <c r="AR7" s="39" t="s">
        <v>876</v>
      </c>
      <c r="AS7" s="39" t="s">
        <v>877</v>
      </c>
      <c r="AT7" s="39" t="s">
        <v>357</v>
      </c>
      <c r="AU7" s="39" t="s">
        <v>878</v>
      </c>
      <c r="AV7" s="39" t="s">
        <v>879</v>
      </c>
      <c r="AW7" s="39" t="s">
        <v>880</v>
      </c>
      <c r="AX7" s="39" t="s">
        <v>855</v>
      </c>
      <c r="AY7" s="39" t="s">
        <v>881</v>
      </c>
      <c r="AZ7" s="39" t="s">
        <v>882</v>
      </c>
      <c r="BA7" s="39" t="s">
        <v>883</v>
      </c>
      <c r="BB7" s="39" t="s">
        <v>856</v>
      </c>
      <c r="BC7" s="39" t="s">
        <v>884</v>
      </c>
      <c r="BD7" s="39" t="s">
        <v>858</v>
      </c>
      <c r="BE7" s="39" t="s">
        <v>885</v>
      </c>
      <c r="BF7" s="39" t="s">
        <v>886</v>
      </c>
      <c r="BG7" s="39" t="s">
        <v>887</v>
      </c>
      <c r="BH7" s="39" t="s">
        <v>888</v>
      </c>
      <c r="BI7" s="39" t="s">
        <v>889</v>
      </c>
      <c r="BJ7" s="39" t="s">
        <v>860</v>
      </c>
      <c r="BK7" s="39" t="s">
        <v>890</v>
      </c>
      <c r="BL7" s="39" t="s">
        <v>891</v>
      </c>
      <c r="BM7" s="39" t="s">
        <v>861</v>
      </c>
      <c r="BN7" s="39" t="s">
        <v>606</v>
      </c>
      <c r="BO7" s="39" t="s">
        <v>862</v>
      </c>
      <c r="BP7" s="38" t="s">
        <v>892</v>
      </c>
      <c r="BQ7" s="38" t="s">
        <v>842</v>
      </c>
      <c r="BR7" s="38" t="s">
        <v>893</v>
      </c>
      <c r="BS7" s="38" t="s">
        <v>894</v>
      </c>
      <c r="BT7" s="38" t="s">
        <v>895</v>
      </c>
      <c r="BU7" s="38" t="s">
        <v>896</v>
      </c>
      <c r="BV7" s="38" t="s">
        <v>897</v>
      </c>
      <c r="BW7" s="38" t="s">
        <v>898</v>
      </c>
      <c r="BX7" s="38" t="s">
        <v>899</v>
      </c>
      <c r="BY7" s="38" t="s">
        <v>848</v>
      </c>
      <c r="BZ7" s="38" t="s">
        <v>900</v>
      </c>
      <c r="CA7" s="38" t="s">
        <v>901</v>
      </c>
      <c r="CB7" s="38" t="s">
        <v>872</v>
      </c>
      <c r="CC7" s="38" t="s">
        <v>874</v>
      </c>
      <c r="CD7" s="38" t="s">
        <v>330</v>
      </c>
      <c r="CE7" s="38" t="s">
        <v>335</v>
      </c>
      <c r="CF7" s="38" t="s">
        <v>902</v>
      </c>
      <c r="CG7" s="38" t="s">
        <v>903</v>
      </c>
      <c r="CH7" s="38" t="s">
        <v>877</v>
      </c>
      <c r="CI7" s="38" t="s">
        <v>357</v>
      </c>
      <c r="CJ7" s="38" t="s">
        <v>878</v>
      </c>
      <c r="CK7" s="38" t="s">
        <v>880</v>
      </c>
      <c r="CL7" s="38" t="s">
        <v>904</v>
      </c>
      <c r="CM7" s="38" t="s">
        <v>856</v>
      </c>
      <c r="CN7" s="38" t="s">
        <v>858</v>
      </c>
      <c r="CO7" s="38" t="s">
        <v>905</v>
      </c>
      <c r="CP7" s="38" t="s">
        <v>906</v>
      </c>
      <c r="CQ7" s="38" t="s">
        <v>860</v>
      </c>
      <c r="CR7" s="38" t="s">
        <v>606</v>
      </c>
      <c r="CS7" s="38" t="s">
        <v>862</v>
      </c>
      <c r="CT7" s="38" t="s">
        <v>907</v>
      </c>
    </row>
    <row r="8" spans="1:98" ht="15.6" x14ac:dyDescent="0.3">
      <c r="A8" s="1"/>
      <c r="B8" s="40" t="s">
        <v>772</v>
      </c>
      <c r="C8" s="41"/>
      <c r="D8" s="41"/>
      <c r="E8" s="41"/>
      <c r="F8" s="41">
        <v>12.644</v>
      </c>
      <c r="G8" s="41"/>
      <c r="H8" s="41">
        <v>4.28</v>
      </c>
      <c r="I8" s="41"/>
      <c r="J8" s="41"/>
      <c r="K8" s="41">
        <v>19.977</v>
      </c>
      <c r="L8" s="41">
        <v>27.732199999999999</v>
      </c>
      <c r="M8" s="41">
        <v>14.551399999999999</v>
      </c>
      <c r="N8" s="41">
        <v>13.15</v>
      </c>
      <c r="O8" s="41">
        <v>35.302</v>
      </c>
      <c r="P8" s="41"/>
      <c r="Q8" s="41"/>
      <c r="R8" s="41">
        <v>50.384999999999998</v>
      </c>
      <c r="S8" s="41"/>
      <c r="T8" s="41">
        <v>20.217700000000001</v>
      </c>
      <c r="U8" s="41"/>
      <c r="V8" s="41">
        <v>2</v>
      </c>
      <c r="W8" s="41"/>
      <c r="X8" s="41">
        <v>153.39938000000001</v>
      </c>
      <c r="Y8" s="41"/>
      <c r="Z8" s="41">
        <v>8.7000700000000002</v>
      </c>
      <c r="AA8" s="41"/>
      <c r="AB8" s="41"/>
      <c r="AC8" s="41">
        <v>15.46</v>
      </c>
      <c r="AD8" s="41"/>
      <c r="AE8" s="41">
        <v>4.7</v>
      </c>
      <c r="AF8" s="41"/>
      <c r="AG8" s="41"/>
      <c r="AH8" s="41"/>
      <c r="AI8" s="41"/>
      <c r="AJ8" s="41">
        <v>5.33786</v>
      </c>
      <c r="AK8" s="41">
        <v>0</v>
      </c>
      <c r="AL8" s="41"/>
      <c r="AM8" s="41">
        <v>50.578800000000001</v>
      </c>
      <c r="AN8" s="41">
        <v>117.64774</v>
      </c>
      <c r="AO8" s="41">
        <v>26.832899999999999</v>
      </c>
      <c r="AP8" s="41">
        <v>0.81</v>
      </c>
      <c r="AQ8" s="41">
        <v>169.51</v>
      </c>
      <c r="AR8" s="41"/>
      <c r="AS8" s="41">
        <v>37.991799999999998</v>
      </c>
      <c r="AT8" s="41">
        <v>24.025569999999998</v>
      </c>
      <c r="AU8" s="41"/>
      <c r="AV8" s="41">
        <v>193.66913</v>
      </c>
      <c r="AW8" s="41">
        <v>35.023560000000003</v>
      </c>
      <c r="AX8" s="41"/>
      <c r="AY8" s="41">
        <v>0.19309000000000001</v>
      </c>
      <c r="AZ8" s="41"/>
      <c r="BA8" s="41">
        <v>1.3</v>
      </c>
      <c r="BB8" s="41"/>
      <c r="BC8" s="41">
        <v>57.198059999999998</v>
      </c>
      <c r="BD8" s="41"/>
      <c r="BE8" s="41">
        <v>10.8</v>
      </c>
      <c r="BF8" s="41"/>
      <c r="BG8" s="41"/>
      <c r="BH8" s="41"/>
      <c r="BI8" s="41">
        <v>18.336079999999999</v>
      </c>
      <c r="BJ8" s="41"/>
      <c r="BK8" s="41">
        <v>5.3083499999999999</v>
      </c>
      <c r="BL8" s="41"/>
      <c r="BM8" s="41"/>
      <c r="BN8" s="41">
        <v>53.17</v>
      </c>
      <c r="BO8" s="41">
        <v>1.86</v>
      </c>
      <c r="BP8" s="41">
        <v>144.44612000000001</v>
      </c>
      <c r="BQ8" s="41"/>
      <c r="BR8" s="41">
        <v>3.9676</v>
      </c>
      <c r="BS8" s="41">
        <v>126.93998999999999</v>
      </c>
      <c r="BT8" s="41">
        <v>11.5002</v>
      </c>
      <c r="BU8" s="41"/>
      <c r="BV8" s="41">
        <v>30.4252</v>
      </c>
      <c r="BW8" s="41">
        <v>3.85819</v>
      </c>
      <c r="BX8" s="41"/>
      <c r="BY8" s="41"/>
      <c r="BZ8" s="41">
        <v>88.868700000000004</v>
      </c>
      <c r="CA8" s="41">
        <v>23.523119999999999</v>
      </c>
      <c r="CB8" s="41"/>
      <c r="CC8" s="41">
        <v>0.69299999999999995</v>
      </c>
      <c r="CD8" s="41">
        <v>25.7011</v>
      </c>
      <c r="CE8" s="41">
        <v>188.66911999999999</v>
      </c>
      <c r="CF8" s="41"/>
      <c r="CG8" s="41">
        <v>150.66909999999999</v>
      </c>
      <c r="CH8" s="41">
        <v>17.051500000000001</v>
      </c>
      <c r="CI8" s="41"/>
      <c r="CJ8" s="41"/>
      <c r="CK8" s="41"/>
      <c r="CL8" s="41">
        <v>4.8258299999999998</v>
      </c>
      <c r="CM8" s="41"/>
      <c r="CN8" s="41"/>
      <c r="CO8" s="41">
        <v>16.859850000000002</v>
      </c>
      <c r="CP8" s="41">
        <v>278.06</v>
      </c>
      <c r="CQ8" s="41"/>
      <c r="CR8" s="41">
        <v>40.689</v>
      </c>
      <c r="CS8" s="41"/>
      <c r="CT8" s="41">
        <v>29.74</v>
      </c>
    </row>
    <row r="9" spans="1:98" ht="15.6" x14ac:dyDescent="0.3">
      <c r="A9" s="1"/>
      <c r="B9" s="42" t="s">
        <v>773</v>
      </c>
      <c r="C9" s="43"/>
      <c r="D9" s="43"/>
      <c r="E9" s="43"/>
      <c r="F9" s="43">
        <v>12.912000000000001</v>
      </c>
      <c r="G9" s="43"/>
      <c r="H9" s="43">
        <v>4.181</v>
      </c>
      <c r="I9" s="43"/>
      <c r="J9" s="43"/>
      <c r="K9" s="43">
        <v>20.271799999999999</v>
      </c>
      <c r="L9" s="43">
        <v>27.2789</v>
      </c>
      <c r="M9" s="43">
        <v>14.5258</v>
      </c>
      <c r="N9" s="43">
        <v>13.48</v>
      </c>
      <c r="O9" s="43">
        <v>35.572000000000003</v>
      </c>
      <c r="P9" s="43"/>
      <c r="Q9" s="43"/>
      <c r="R9" s="43">
        <v>50.290999999999997</v>
      </c>
      <c r="S9" s="43"/>
      <c r="T9" s="43">
        <v>20.2437</v>
      </c>
      <c r="U9" s="43"/>
      <c r="V9" s="43">
        <v>2.4</v>
      </c>
      <c r="W9" s="43"/>
      <c r="X9" s="43">
        <v>140.05114</v>
      </c>
      <c r="Y9" s="43"/>
      <c r="Z9" s="43">
        <v>8.6633300000000002</v>
      </c>
      <c r="AA9" s="43"/>
      <c r="AB9" s="43"/>
      <c r="AC9" s="43">
        <v>15.85</v>
      </c>
      <c r="AD9" s="43"/>
      <c r="AE9" s="43">
        <v>4.5759999999999996</v>
      </c>
      <c r="AF9" s="43"/>
      <c r="AG9" s="43"/>
      <c r="AH9" s="43"/>
      <c r="AI9" s="43"/>
      <c r="AJ9" s="43">
        <v>5.3343100000000003</v>
      </c>
      <c r="AK9" s="43">
        <v>0</v>
      </c>
      <c r="AL9" s="43"/>
      <c r="AM9" s="43">
        <v>52.537280000000003</v>
      </c>
      <c r="AN9" s="43">
        <v>117.09643</v>
      </c>
      <c r="AO9" s="43">
        <v>26.5427</v>
      </c>
      <c r="AP9" s="43">
        <v>0.7</v>
      </c>
      <c r="AQ9" s="43">
        <v>169.46</v>
      </c>
      <c r="AR9" s="43"/>
      <c r="AS9" s="43">
        <v>37.537619999999997</v>
      </c>
      <c r="AT9" s="43">
        <v>26.940670000000001</v>
      </c>
      <c r="AU9" s="43"/>
      <c r="AV9" s="43">
        <v>194.74860000000001</v>
      </c>
      <c r="AW9" s="43">
        <v>34.981630000000003</v>
      </c>
      <c r="AX9" s="43"/>
      <c r="AY9" s="43">
        <v>0.29383999999999999</v>
      </c>
      <c r="AZ9" s="43"/>
      <c r="BA9" s="43">
        <v>1.3</v>
      </c>
      <c r="BB9" s="43"/>
      <c r="BC9" s="43">
        <v>58.424799999999998</v>
      </c>
      <c r="BD9" s="43"/>
      <c r="BE9" s="43">
        <v>10.8</v>
      </c>
      <c r="BF9" s="43"/>
      <c r="BG9" s="43"/>
      <c r="BH9" s="43"/>
      <c r="BI9" s="43">
        <v>18.14011</v>
      </c>
      <c r="BJ9" s="43"/>
      <c r="BK9" s="43">
        <v>5.3944799999999997</v>
      </c>
      <c r="BL9" s="43"/>
      <c r="BM9" s="43"/>
      <c r="BN9" s="43">
        <v>51.76</v>
      </c>
      <c r="BO9" s="43">
        <v>1.94</v>
      </c>
      <c r="BP9" s="43">
        <v>144.46691000000001</v>
      </c>
      <c r="BQ9" s="43"/>
      <c r="BR9" s="43">
        <v>4.0120199999999997</v>
      </c>
      <c r="BS9" s="43">
        <v>125.49395</v>
      </c>
      <c r="BT9" s="43">
        <v>12.72831</v>
      </c>
      <c r="BU9" s="43"/>
      <c r="BV9" s="43">
        <v>30.335100000000001</v>
      </c>
      <c r="BW9" s="43">
        <v>3.9634800000000001</v>
      </c>
      <c r="BX9" s="43"/>
      <c r="BY9" s="43"/>
      <c r="BZ9" s="43">
        <v>88.722800000000007</v>
      </c>
      <c r="CA9" s="43">
        <v>23.571100000000001</v>
      </c>
      <c r="CB9" s="43"/>
      <c r="CC9" s="43">
        <v>0.64500000000000002</v>
      </c>
      <c r="CD9" s="43">
        <v>24.842949999999998</v>
      </c>
      <c r="CE9" s="43">
        <v>174.22725</v>
      </c>
      <c r="CF9" s="43"/>
      <c r="CG9" s="43">
        <v>154.4666</v>
      </c>
      <c r="CH9" s="43">
        <v>17.308869999999999</v>
      </c>
      <c r="CI9" s="43"/>
      <c r="CJ9" s="43"/>
      <c r="CK9" s="43"/>
      <c r="CL9" s="43">
        <v>4.9865000000000004</v>
      </c>
      <c r="CM9" s="43"/>
      <c r="CN9" s="43"/>
      <c r="CO9" s="43">
        <v>16.817360000000001</v>
      </c>
      <c r="CP9" s="43">
        <v>279.35000000000002</v>
      </c>
      <c r="CQ9" s="43"/>
      <c r="CR9" s="43">
        <v>40.71</v>
      </c>
      <c r="CS9" s="43"/>
      <c r="CT9" s="43">
        <v>29.882999999999999</v>
      </c>
    </row>
    <row r="10" spans="1:98" ht="15.6" x14ac:dyDescent="0.3">
      <c r="A10" s="1"/>
      <c r="B10" s="42" t="s">
        <v>774</v>
      </c>
      <c r="C10" s="43"/>
      <c r="D10" s="43"/>
      <c r="E10" s="43"/>
      <c r="F10" s="43">
        <v>13.087</v>
      </c>
      <c r="G10" s="43"/>
      <c r="H10" s="43">
        <v>4.29</v>
      </c>
      <c r="I10" s="43"/>
      <c r="J10" s="43"/>
      <c r="K10" s="43">
        <v>19.419699999999999</v>
      </c>
      <c r="L10" s="43">
        <v>27.506799999999998</v>
      </c>
      <c r="M10" s="43">
        <v>13.9628</v>
      </c>
      <c r="N10" s="43">
        <v>13.86</v>
      </c>
      <c r="O10" s="43">
        <v>35.444000000000003</v>
      </c>
      <c r="P10" s="43"/>
      <c r="Q10" s="43"/>
      <c r="R10" s="43">
        <v>50.24</v>
      </c>
      <c r="S10" s="43"/>
      <c r="T10" s="43">
        <v>19.981300000000001</v>
      </c>
      <c r="U10" s="43"/>
      <c r="V10" s="43">
        <v>2.6</v>
      </c>
      <c r="W10" s="43"/>
      <c r="X10" s="43">
        <v>138.16011</v>
      </c>
      <c r="Y10" s="43"/>
      <c r="Z10" s="43">
        <v>8.3940099999999997</v>
      </c>
      <c r="AA10" s="43"/>
      <c r="AB10" s="43"/>
      <c r="AC10" s="43">
        <v>15.87</v>
      </c>
      <c r="AD10" s="43"/>
      <c r="AE10" s="43">
        <v>4.6310000000000002</v>
      </c>
      <c r="AF10" s="43"/>
      <c r="AG10" s="43"/>
      <c r="AH10" s="43"/>
      <c r="AI10" s="43"/>
      <c r="AJ10" s="43">
        <v>5.31128</v>
      </c>
      <c r="AK10" s="43">
        <v>0</v>
      </c>
      <c r="AL10" s="43"/>
      <c r="AM10" s="43">
        <v>52.0077</v>
      </c>
      <c r="AN10" s="43">
        <v>117.6947</v>
      </c>
      <c r="AO10" s="43">
        <v>27.965900000000001</v>
      </c>
      <c r="AP10" s="43">
        <v>0.64</v>
      </c>
      <c r="AQ10" s="43">
        <v>169.19</v>
      </c>
      <c r="AR10" s="43"/>
      <c r="AS10" s="43">
        <v>37.036169999999998</v>
      </c>
      <c r="AT10" s="43">
        <v>26.972100000000001</v>
      </c>
      <c r="AU10" s="43"/>
      <c r="AV10" s="43">
        <v>194.29167000000001</v>
      </c>
      <c r="AW10" s="43">
        <v>34.296280000000003</v>
      </c>
      <c r="AX10" s="43"/>
      <c r="AY10" s="43">
        <v>0.20981</v>
      </c>
      <c r="AZ10" s="43"/>
      <c r="BA10" s="43">
        <v>1.3</v>
      </c>
      <c r="BB10" s="43"/>
      <c r="BC10" s="43">
        <v>58.310560000000002</v>
      </c>
      <c r="BD10" s="43"/>
      <c r="BE10" s="43">
        <v>10.8</v>
      </c>
      <c r="BF10" s="43"/>
      <c r="BG10" s="43"/>
      <c r="BH10" s="43"/>
      <c r="BI10" s="43">
        <v>18.380859999999998</v>
      </c>
      <c r="BJ10" s="43"/>
      <c r="BK10" s="43">
        <v>5.35114</v>
      </c>
      <c r="BL10" s="43"/>
      <c r="BM10" s="43"/>
      <c r="BN10" s="43">
        <v>51.64</v>
      </c>
      <c r="BO10" s="43">
        <v>1.93</v>
      </c>
      <c r="BP10" s="43">
        <v>142.24744000000001</v>
      </c>
      <c r="BQ10" s="43"/>
      <c r="BR10" s="43">
        <v>3.9390000000000001</v>
      </c>
      <c r="BS10" s="43">
        <v>124.01897</v>
      </c>
      <c r="BT10" s="43">
        <v>13.27703</v>
      </c>
      <c r="BU10" s="43"/>
      <c r="BV10" s="43">
        <v>28.317499999999999</v>
      </c>
      <c r="BW10" s="43">
        <v>4.0072999999999999</v>
      </c>
      <c r="BX10" s="43"/>
      <c r="BY10" s="43"/>
      <c r="BZ10" s="43">
        <v>90.125299999999996</v>
      </c>
      <c r="CA10" s="43">
        <v>23.569430000000001</v>
      </c>
      <c r="CB10" s="43"/>
      <c r="CC10" s="43">
        <v>0.65500000000000003</v>
      </c>
      <c r="CD10" s="43">
        <v>25.204930000000001</v>
      </c>
      <c r="CE10" s="43">
        <v>177.49788000000001</v>
      </c>
      <c r="CF10" s="43"/>
      <c r="CG10" s="43">
        <v>155.98390000000001</v>
      </c>
      <c r="CH10" s="43">
        <v>17.251270000000002</v>
      </c>
      <c r="CI10" s="43"/>
      <c r="CJ10" s="43"/>
      <c r="CK10" s="43"/>
      <c r="CL10" s="43">
        <v>4.7830399999999997</v>
      </c>
      <c r="CM10" s="43"/>
      <c r="CN10" s="43"/>
      <c r="CO10" s="43">
        <v>16.93702</v>
      </c>
      <c r="CP10" s="43">
        <v>281.18</v>
      </c>
      <c r="CQ10" s="43"/>
      <c r="CR10" s="43">
        <v>40.779000000000003</v>
      </c>
      <c r="CS10" s="43"/>
      <c r="CT10" s="43">
        <v>29.885000000000002</v>
      </c>
    </row>
    <row r="11" spans="1:98" ht="15.6" x14ac:dyDescent="0.3">
      <c r="A11" s="1"/>
      <c r="B11" s="42" t="s">
        <v>775</v>
      </c>
      <c r="C11" s="43"/>
      <c r="D11" s="43"/>
      <c r="E11" s="43"/>
      <c r="F11" s="43">
        <v>12.95</v>
      </c>
      <c r="G11" s="43"/>
      <c r="H11" s="43">
        <v>4.2329999999999997</v>
      </c>
      <c r="I11" s="43"/>
      <c r="J11" s="43"/>
      <c r="K11" s="43">
        <v>19.558299999999999</v>
      </c>
      <c r="L11" s="43">
        <v>27.3521</v>
      </c>
      <c r="M11" s="43">
        <v>13.5724</v>
      </c>
      <c r="N11" s="43">
        <v>13.72</v>
      </c>
      <c r="O11" s="43">
        <v>35.591999999999999</v>
      </c>
      <c r="P11" s="43"/>
      <c r="Q11" s="43"/>
      <c r="R11" s="43">
        <v>50.722999999999999</v>
      </c>
      <c r="S11" s="43"/>
      <c r="T11" s="43">
        <v>19.883800000000001</v>
      </c>
      <c r="U11" s="43"/>
      <c r="V11" s="43">
        <v>2.8</v>
      </c>
      <c r="W11" s="43"/>
      <c r="X11" s="43">
        <v>135.14858000000001</v>
      </c>
      <c r="Y11" s="43"/>
      <c r="Z11" s="43">
        <v>8.1425199999999993</v>
      </c>
      <c r="AA11" s="43"/>
      <c r="AB11" s="43"/>
      <c r="AC11" s="43">
        <v>16.03</v>
      </c>
      <c r="AD11" s="43"/>
      <c r="AE11" s="43">
        <v>4.5830000000000002</v>
      </c>
      <c r="AF11" s="43"/>
      <c r="AG11" s="43"/>
      <c r="AH11" s="43"/>
      <c r="AI11" s="43"/>
      <c r="AJ11" s="43">
        <v>5.2735900000000004</v>
      </c>
      <c r="AK11" s="43">
        <v>0</v>
      </c>
      <c r="AL11" s="43"/>
      <c r="AM11" s="43">
        <v>51.772460000000002</v>
      </c>
      <c r="AN11" s="43">
        <v>118.32411</v>
      </c>
      <c r="AO11" s="43">
        <v>27.3917</v>
      </c>
      <c r="AP11" s="43">
        <v>0.44</v>
      </c>
      <c r="AQ11" s="43">
        <v>169.76</v>
      </c>
      <c r="AR11" s="43"/>
      <c r="AS11" s="43">
        <v>36.999139999999997</v>
      </c>
      <c r="AT11" s="43">
        <v>26.75648</v>
      </c>
      <c r="AU11" s="43"/>
      <c r="AV11" s="43">
        <v>195.83725999999999</v>
      </c>
      <c r="AW11" s="43">
        <v>35.329039999999999</v>
      </c>
      <c r="AX11" s="43"/>
      <c r="AY11" s="43">
        <v>0.38206000000000001</v>
      </c>
      <c r="AZ11" s="43"/>
      <c r="BA11" s="43">
        <v>1.3</v>
      </c>
      <c r="BB11" s="43"/>
      <c r="BC11" s="43">
        <v>58.406010000000002</v>
      </c>
      <c r="BD11" s="43"/>
      <c r="BE11" s="43">
        <v>10.8</v>
      </c>
      <c r="BF11" s="43"/>
      <c r="BG11" s="43"/>
      <c r="BH11" s="43"/>
      <c r="BI11" s="43">
        <v>18.48443</v>
      </c>
      <c r="BJ11" s="43"/>
      <c r="BK11" s="43">
        <v>5.3401399999999999</v>
      </c>
      <c r="BL11" s="43"/>
      <c r="BM11" s="43"/>
      <c r="BN11" s="43">
        <v>51.4</v>
      </c>
      <c r="BO11" s="43">
        <v>1.86</v>
      </c>
      <c r="BP11" s="43">
        <v>141.09522999999999</v>
      </c>
      <c r="BQ11" s="43"/>
      <c r="BR11" s="43">
        <v>3.7064699999999999</v>
      </c>
      <c r="BS11" s="43">
        <v>124.05096</v>
      </c>
      <c r="BT11" s="43">
        <v>13.091620000000001</v>
      </c>
      <c r="BU11" s="43"/>
      <c r="BV11" s="43">
        <v>29.886399999999998</v>
      </c>
      <c r="BW11" s="43">
        <v>3.7307000000000001</v>
      </c>
      <c r="BX11" s="43"/>
      <c r="BY11" s="43"/>
      <c r="BZ11" s="43">
        <v>89.476600000000005</v>
      </c>
      <c r="CA11" s="43">
        <v>23.572900000000001</v>
      </c>
      <c r="CB11" s="43"/>
      <c r="CC11" s="43">
        <v>0.64600000000000002</v>
      </c>
      <c r="CD11" s="43">
        <v>25.435479999999998</v>
      </c>
      <c r="CE11" s="43">
        <v>171.67296999999999</v>
      </c>
      <c r="CF11" s="43"/>
      <c r="CG11" s="43">
        <v>151.60409999999999</v>
      </c>
      <c r="CH11" s="43">
        <v>17.294720000000002</v>
      </c>
      <c r="CI11" s="43"/>
      <c r="CJ11" s="43"/>
      <c r="CK11" s="43"/>
      <c r="CL11" s="43">
        <v>4.7215499999999997</v>
      </c>
      <c r="CM11" s="43"/>
      <c r="CN11" s="43"/>
      <c r="CO11" s="43">
        <v>16.382549999999998</v>
      </c>
      <c r="CP11" s="43">
        <v>275.07</v>
      </c>
      <c r="CQ11" s="43"/>
      <c r="CR11" s="43">
        <v>40.561</v>
      </c>
      <c r="CS11" s="43"/>
      <c r="CT11" s="43">
        <v>29.797000000000001</v>
      </c>
    </row>
    <row r="12" spans="1:98" ht="15.6" x14ac:dyDescent="0.3">
      <c r="A12" s="1"/>
      <c r="B12" s="42" t="s">
        <v>776</v>
      </c>
      <c r="C12" s="43"/>
      <c r="D12" s="43"/>
      <c r="E12" s="43"/>
      <c r="F12" s="43">
        <v>13.051</v>
      </c>
      <c r="G12" s="43"/>
      <c r="H12" s="43">
        <v>4.1719999999999997</v>
      </c>
      <c r="I12" s="43"/>
      <c r="J12" s="43"/>
      <c r="K12" s="43">
        <v>19.613199999999999</v>
      </c>
      <c r="L12" s="43">
        <v>27.712800000000001</v>
      </c>
      <c r="M12" s="43">
        <v>13.2529</v>
      </c>
      <c r="N12" s="43">
        <v>13.71</v>
      </c>
      <c r="O12" s="43">
        <v>35.402000000000001</v>
      </c>
      <c r="P12" s="43"/>
      <c r="Q12" s="43"/>
      <c r="R12" s="43">
        <v>50.290999999999997</v>
      </c>
      <c r="S12" s="43"/>
      <c r="T12" s="43">
        <v>19.4177</v>
      </c>
      <c r="U12" s="43"/>
      <c r="V12" s="43">
        <v>2.9</v>
      </c>
      <c r="W12" s="43"/>
      <c r="X12" s="43">
        <v>103.27712</v>
      </c>
      <c r="Y12" s="43"/>
      <c r="Z12" s="43">
        <v>8.3621499999999997</v>
      </c>
      <c r="AA12" s="43"/>
      <c r="AB12" s="43"/>
      <c r="AC12" s="43">
        <v>16.690000000000001</v>
      </c>
      <c r="AD12" s="43"/>
      <c r="AE12" s="43">
        <v>4.4980000000000002</v>
      </c>
      <c r="AF12" s="43"/>
      <c r="AG12" s="43"/>
      <c r="AH12" s="43"/>
      <c r="AI12" s="43"/>
      <c r="AJ12" s="43">
        <v>5.2218400000000003</v>
      </c>
      <c r="AK12" s="43">
        <v>0</v>
      </c>
      <c r="AL12" s="43"/>
      <c r="AM12" s="43">
        <v>54.108179999999997</v>
      </c>
      <c r="AN12" s="43">
        <v>118.68116000000001</v>
      </c>
      <c r="AO12" s="43">
        <v>27.9862</v>
      </c>
      <c r="AP12" s="43">
        <v>0.41</v>
      </c>
      <c r="AQ12" s="43">
        <v>169.05</v>
      </c>
      <c r="AR12" s="43"/>
      <c r="AS12" s="43">
        <v>36.884610000000002</v>
      </c>
      <c r="AT12" s="43">
        <v>26.597180000000002</v>
      </c>
      <c r="AU12" s="43"/>
      <c r="AV12" s="43">
        <v>195.21257</v>
      </c>
      <c r="AW12" s="43">
        <v>34.984250000000003</v>
      </c>
      <c r="AX12" s="43"/>
      <c r="AY12" s="43">
        <v>0.26412999999999998</v>
      </c>
      <c r="AZ12" s="43"/>
      <c r="BA12" s="43">
        <v>1.3</v>
      </c>
      <c r="BB12" s="43"/>
      <c r="BC12" s="43">
        <v>58.417099999999998</v>
      </c>
      <c r="BD12" s="43"/>
      <c r="BE12" s="43">
        <v>10.8</v>
      </c>
      <c r="BF12" s="43"/>
      <c r="BG12" s="43"/>
      <c r="BH12" s="43"/>
      <c r="BI12" s="43">
        <v>18.75198</v>
      </c>
      <c r="BJ12" s="43"/>
      <c r="BK12" s="43">
        <v>5.2799899999999997</v>
      </c>
      <c r="BL12" s="43"/>
      <c r="BM12" s="43"/>
      <c r="BN12" s="43">
        <v>51.87</v>
      </c>
      <c r="BO12" s="43">
        <v>1.97</v>
      </c>
      <c r="BP12" s="43">
        <v>142.04015000000001</v>
      </c>
      <c r="BQ12" s="43"/>
      <c r="BR12" s="43">
        <v>3.6545399999999999</v>
      </c>
      <c r="BS12" s="43">
        <v>124.74852</v>
      </c>
      <c r="BT12" s="43">
        <v>10.20055</v>
      </c>
      <c r="BU12" s="43"/>
      <c r="BV12" s="43">
        <v>28.036899999999999</v>
      </c>
      <c r="BW12" s="43">
        <v>3.87202</v>
      </c>
      <c r="BX12" s="43"/>
      <c r="BY12" s="43"/>
      <c r="BZ12" s="43">
        <v>88.339600000000004</v>
      </c>
      <c r="CA12" s="43">
        <v>23.701930000000001</v>
      </c>
      <c r="CB12" s="43"/>
      <c r="CC12" s="43">
        <v>0.626</v>
      </c>
      <c r="CD12" s="43">
        <v>25.417549999999999</v>
      </c>
      <c r="CE12" s="43">
        <v>167.08069</v>
      </c>
      <c r="CF12" s="43"/>
      <c r="CG12" s="43">
        <v>153.46899999999999</v>
      </c>
      <c r="CH12" s="43">
        <v>17.44135</v>
      </c>
      <c r="CI12" s="43"/>
      <c r="CJ12" s="43"/>
      <c r="CK12" s="43"/>
      <c r="CL12" s="43">
        <v>4.6829599999999996</v>
      </c>
      <c r="CM12" s="43"/>
      <c r="CN12" s="43"/>
      <c r="CO12" s="43">
        <v>16.432390000000002</v>
      </c>
      <c r="CP12" s="43">
        <v>269.82</v>
      </c>
      <c r="CQ12" s="43"/>
      <c r="CR12" s="43">
        <v>40.229999999999997</v>
      </c>
      <c r="CS12" s="43"/>
      <c r="CT12" s="43">
        <v>29.745999999999999</v>
      </c>
    </row>
    <row r="13" spans="1:98" ht="15.6" x14ac:dyDescent="0.3">
      <c r="A13" s="1"/>
      <c r="B13" s="42" t="s">
        <v>777</v>
      </c>
      <c r="C13" s="43"/>
      <c r="D13" s="43"/>
      <c r="E13" s="43"/>
      <c r="F13" s="43">
        <v>13.061999999999999</v>
      </c>
      <c r="G13" s="43"/>
      <c r="H13" s="43">
        <v>4.2140000000000004</v>
      </c>
      <c r="I13" s="43"/>
      <c r="J13" s="43"/>
      <c r="K13" s="43">
        <v>18.691500000000001</v>
      </c>
      <c r="L13" s="43">
        <v>27.5547</v>
      </c>
      <c r="M13" s="43">
        <v>13.4131</v>
      </c>
      <c r="N13" s="43">
        <v>13.78</v>
      </c>
      <c r="O13" s="43">
        <v>35.411999999999999</v>
      </c>
      <c r="P13" s="43"/>
      <c r="Q13" s="43"/>
      <c r="R13" s="43">
        <v>50.216999999999999</v>
      </c>
      <c r="S13" s="43"/>
      <c r="T13" s="43">
        <v>19.541699999999999</v>
      </c>
      <c r="U13" s="43"/>
      <c r="V13" s="43">
        <v>3.1</v>
      </c>
      <c r="W13" s="43"/>
      <c r="X13" s="43">
        <v>106.83977</v>
      </c>
      <c r="Y13" s="43"/>
      <c r="Z13" s="43">
        <v>8.3827599999999993</v>
      </c>
      <c r="AA13" s="43"/>
      <c r="AB13" s="43"/>
      <c r="AC13" s="43">
        <v>15.82</v>
      </c>
      <c r="AD13" s="43"/>
      <c r="AE13" s="43">
        <v>4.3319999999999999</v>
      </c>
      <c r="AF13" s="43"/>
      <c r="AG13" s="43"/>
      <c r="AH13" s="43"/>
      <c r="AI13" s="43"/>
      <c r="AJ13" s="43">
        <v>4.8159200000000002</v>
      </c>
      <c r="AK13" s="43">
        <v>0</v>
      </c>
      <c r="AL13" s="43"/>
      <c r="AM13" s="43">
        <v>53.941220000000001</v>
      </c>
      <c r="AN13" s="43">
        <v>118.48184999999999</v>
      </c>
      <c r="AO13" s="43">
        <v>27.6309</v>
      </c>
      <c r="AP13" s="43">
        <v>0.67</v>
      </c>
      <c r="AQ13" s="43">
        <v>169.47</v>
      </c>
      <c r="AR13" s="43"/>
      <c r="AS13" s="43">
        <v>35.916499999999999</v>
      </c>
      <c r="AT13" s="43">
        <v>26.437380000000001</v>
      </c>
      <c r="AU13" s="43"/>
      <c r="AV13" s="43">
        <v>193.83958999999999</v>
      </c>
      <c r="AW13" s="43">
        <v>35.619309999999999</v>
      </c>
      <c r="AX13" s="43"/>
      <c r="AY13" s="43">
        <v>0.36709000000000003</v>
      </c>
      <c r="AZ13" s="43"/>
      <c r="BA13" s="43">
        <v>1.3</v>
      </c>
      <c r="BB13" s="43"/>
      <c r="BC13" s="43">
        <v>58.510590000000001</v>
      </c>
      <c r="BD13" s="43"/>
      <c r="BE13" s="43">
        <v>10.8</v>
      </c>
      <c r="BF13" s="43"/>
      <c r="BG13" s="43"/>
      <c r="BH13" s="43"/>
      <c r="BI13" s="43">
        <v>18.68177</v>
      </c>
      <c r="BJ13" s="43"/>
      <c r="BK13" s="43">
        <v>5.2774400000000004</v>
      </c>
      <c r="BL13" s="43"/>
      <c r="BM13" s="43"/>
      <c r="BN13" s="43">
        <v>54.25</v>
      </c>
      <c r="BO13" s="43">
        <v>1.97</v>
      </c>
      <c r="BP13" s="43">
        <v>142.30591000000001</v>
      </c>
      <c r="BQ13" s="43"/>
      <c r="BR13" s="43">
        <v>3.7757299999999998</v>
      </c>
      <c r="BS13" s="43">
        <v>124.86279</v>
      </c>
      <c r="BT13" s="43">
        <v>11.06109</v>
      </c>
      <c r="BU13" s="43"/>
      <c r="BV13" s="43">
        <v>27.712</v>
      </c>
      <c r="BW13" s="43">
        <v>3.9659300000000002</v>
      </c>
      <c r="BX13" s="43"/>
      <c r="BY13" s="43"/>
      <c r="BZ13" s="43">
        <v>88.598200000000006</v>
      </c>
      <c r="CA13" s="43">
        <v>21.712610000000002</v>
      </c>
      <c r="CB13" s="43"/>
      <c r="CC13" s="43">
        <v>0.65500000000000003</v>
      </c>
      <c r="CD13" s="43">
        <v>24.934200000000001</v>
      </c>
      <c r="CE13" s="43">
        <v>168.62708000000001</v>
      </c>
      <c r="CF13" s="43"/>
      <c r="CG13" s="43">
        <v>155.44239999999999</v>
      </c>
      <c r="CH13" s="43">
        <v>17.34939</v>
      </c>
      <c r="CI13" s="43"/>
      <c r="CJ13" s="43"/>
      <c r="CK13" s="43"/>
      <c r="CL13" s="43">
        <v>4.7104799999999996</v>
      </c>
      <c r="CM13" s="43"/>
      <c r="CN13" s="43"/>
      <c r="CO13" s="43">
        <v>16.543810000000001</v>
      </c>
      <c r="CP13" s="43">
        <v>274.02</v>
      </c>
      <c r="CQ13" s="43"/>
      <c r="CR13" s="43">
        <v>40.167999999999999</v>
      </c>
      <c r="CS13" s="43"/>
      <c r="CT13" s="43">
        <v>29.603999999999999</v>
      </c>
    </row>
    <row r="14" spans="1:98" ht="15.6" x14ac:dyDescent="0.3">
      <c r="A14" s="1"/>
      <c r="B14" s="42" t="s">
        <v>778</v>
      </c>
      <c r="C14" s="43"/>
      <c r="D14" s="43"/>
      <c r="E14" s="43"/>
      <c r="F14" s="43">
        <v>13.231</v>
      </c>
      <c r="G14" s="43"/>
      <c r="H14" s="43">
        <v>4.2569999999999997</v>
      </c>
      <c r="I14" s="43"/>
      <c r="J14" s="43"/>
      <c r="K14" s="43">
        <v>15.704000000000001</v>
      </c>
      <c r="L14" s="43">
        <v>27.418299999999999</v>
      </c>
      <c r="M14" s="43">
        <v>13.8992</v>
      </c>
      <c r="N14" s="43">
        <v>13.71</v>
      </c>
      <c r="O14" s="43">
        <v>35.442</v>
      </c>
      <c r="P14" s="43"/>
      <c r="Q14" s="43"/>
      <c r="R14" s="43">
        <v>51.600999999999999</v>
      </c>
      <c r="S14" s="43"/>
      <c r="T14" s="43">
        <v>18.695699999999999</v>
      </c>
      <c r="U14" s="43"/>
      <c r="V14" s="43">
        <v>3.8</v>
      </c>
      <c r="W14" s="43"/>
      <c r="X14" s="43">
        <v>148.20169999999999</v>
      </c>
      <c r="Y14" s="43"/>
      <c r="Z14" s="43">
        <v>8.1715800000000005</v>
      </c>
      <c r="AA14" s="43"/>
      <c r="AB14" s="43"/>
      <c r="AC14" s="43">
        <v>15.05</v>
      </c>
      <c r="AD14" s="43"/>
      <c r="AE14" s="43">
        <v>4.3639999999999999</v>
      </c>
      <c r="AF14" s="43"/>
      <c r="AG14" s="43"/>
      <c r="AH14" s="43"/>
      <c r="AI14" s="43"/>
      <c r="AJ14" s="43">
        <v>5.0571900000000003</v>
      </c>
      <c r="AK14" s="43">
        <v>0</v>
      </c>
      <c r="AL14" s="43"/>
      <c r="AM14" s="43">
        <v>51.917610000000003</v>
      </c>
      <c r="AN14" s="43">
        <v>114.81912</v>
      </c>
      <c r="AO14" s="43">
        <v>27.348500000000001</v>
      </c>
      <c r="AP14" s="43">
        <v>0.48</v>
      </c>
      <c r="AQ14" s="43">
        <v>167.96</v>
      </c>
      <c r="AR14" s="43"/>
      <c r="AS14" s="43">
        <v>36.351399999999998</v>
      </c>
      <c r="AT14" s="43">
        <v>26.685120000000001</v>
      </c>
      <c r="AU14" s="43"/>
      <c r="AV14" s="43">
        <v>195.4203</v>
      </c>
      <c r="AW14" s="43">
        <v>36.233170000000001</v>
      </c>
      <c r="AX14" s="43"/>
      <c r="AY14" s="43">
        <v>0.35220000000000001</v>
      </c>
      <c r="AZ14" s="43"/>
      <c r="BA14" s="43">
        <v>1.2</v>
      </c>
      <c r="BB14" s="43"/>
      <c r="BC14" s="43">
        <v>58.353050000000003</v>
      </c>
      <c r="BD14" s="43"/>
      <c r="BE14" s="43">
        <v>10.8</v>
      </c>
      <c r="BF14" s="43"/>
      <c r="BG14" s="43"/>
      <c r="BH14" s="43"/>
      <c r="BI14" s="43">
        <v>18.533149999999999</v>
      </c>
      <c r="BJ14" s="43"/>
      <c r="BK14" s="43">
        <v>5.4277600000000001</v>
      </c>
      <c r="BL14" s="43"/>
      <c r="BM14" s="43"/>
      <c r="BN14" s="43">
        <v>56.6</v>
      </c>
      <c r="BO14" s="43">
        <v>1.95</v>
      </c>
      <c r="BP14" s="43">
        <v>140.4067</v>
      </c>
      <c r="BQ14" s="43"/>
      <c r="BR14" s="43">
        <v>3.77121</v>
      </c>
      <c r="BS14" s="43">
        <v>124.46926999999999</v>
      </c>
      <c r="BT14" s="43">
        <v>11.86326</v>
      </c>
      <c r="BU14" s="43"/>
      <c r="BV14" s="43">
        <v>28.6374</v>
      </c>
      <c r="BW14" s="43">
        <v>4.0273599999999998</v>
      </c>
      <c r="BX14" s="43"/>
      <c r="BY14" s="43"/>
      <c r="BZ14" s="43">
        <v>89.395899999999997</v>
      </c>
      <c r="CA14" s="43">
        <v>24.888739999999999</v>
      </c>
      <c r="CB14" s="43"/>
      <c r="CC14" s="43">
        <v>0.66600000000000004</v>
      </c>
      <c r="CD14" s="43">
        <v>24.263909999999999</v>
      </c>
      <c r="CE14" s="43">
        <v>171.23777999999999</v>
      </c>
      <c r="CF14" s="43"/>
      <c r="CG14" s="43">
        <v>154.3501</v>
      </c>
      <c r="CH14" s="43">
        <v>16.764230000000001</v>
      </c>
      <c r="CI14" s="43"/>
      <c r="CJ14" s="43"/>
      <c r="CK14" s="43"/>
      <c r="CL14" s="43">
        <v>4.7054200000000002</v>
      </c>
      <c r="CM14" s="43"/>
      <c r="CN14" s="43"/>
      <c r="CO14" s="43">
        <v>17.557500000000001</v>
      </c>
      <c r="CP14" s="43">
        <v>270.74</v>
      </c>
      <c r="CQ14" s="43"/>
      <c r="CR14" s="43">
        <v>40.015999999999998</v>
      </c>
      <c r="CS14" s="43"/>
      <c r="CT14" s="43">
        <v>30.009</v>
      </c>
    </row>
    <row r="15" spans="1:98" ht="15.6" x14ac:dyDescent="0.3">
      <c r="A15" s="1"/>
      <c r="B15" s="42" t="s">
        <v>779</v>
      </c>
      <c r="C15" s="43"/>
      <c r="D15" s="43"/>
      <c r="E15" s="43"/>
      <c r="F15" s="43">
        <v>12.843</v>
      </c>
      <c r="G15" s="43"/>
      <c r="H15" s="43">
        <v>4.2350000000000003</v>
      </c>
      <c r="I15" s="43"/>
      <c r="J15" s="43"/>
      <c r="K15" s="43">
        <v>18.375699999999998</v>
      </c>
      <c r="L15" s="43">
        <v>27.716799999999999</v>
      </c>
      <c r="M15" s="43">
        <v>14.574299999999999</v>
      </c>
      <c r="N15" s="43">
        <v>13.72</v>
      </c>
      <c r="O15" s="43">
        <v>34.898000000000003</v>
      </c>
      <c r="P15" s="43"/>
      <c r="Q15" s="43"/>
      <c r="R15" s="43">
        <v>51.183999999999997</v>
      </c>
      <c r="S15" s="43"/>
      <c r="T15" s="43">
        <v>19.420100000000001</v>
      </c>
      <c r="U15" s="43"/>
      <c r="V15" s="43">
        <v>4.2</v>
      </c>
      <c r="W15" s="43"/>
      <c r="X15" s="43">
        <v>137.44584</v>
      </c>
      <c r="Y15" s="43"/>
      <c r="Z15" s="43">
        <v>8.0078499999999995</v>
      </c>
      <c r="AA15" s="43"/>
      <c r="AB15" s="43"/>
      <c r="AC15" s="43">
        <v>15.87</v>
      </c>
      <c r="AD15" s="43"/>
      <c r="AE15" s="43">
        <v>4.5650000000000004</v>
      </c>
      <c r="AF15" s="43"/>
      <c r="AG15" s="43"/>
      <c r="AH15" s="43"/>
      <c r="AI15" s="43"/>
      <c r="AJ15" s="43">
        <v>5.19055</v>
      </c>
      <c r="AK15" s="43">
        <v>0</v>
      </c>
      <c r="AL15" s="43"/>
      <c r="AM15" s="43">
        <v>54.206110000000002</v>
      </c>
      <c r="AN15" s="43">
        <v>115.63278</v>
      </c>
      <c r="AO15" s="43">
        <v>27.578700000000001</v>
      </c>
      <c r="AP15" s="43">
        <v>0.18</v>
      </c>
      <c r="AQ15" s="43">
        <v>167.49</v>
      </c>
      <c r="AR15" s="43"/>
      <c r="AS15" s="43">
        <v>35.691240000000001</v>
      </c>
      <c r="AT15" s="43">
        <v>27.085039999999999</v>
      </c>
      <c r="AU15" s="43"/>
      <c r="AV15" s="43">
        <v>195.26723999999999</v>
      </c>
      <c r="AW15" s="43">
        <v>36.989319999999999</v>
      </c>
      <c r="AX15" s="43"/>
      <c r="AY15" s="43">
        <v>0.31213999999999997</v>
      </c>
      <c r="AZ15" s="43"/>
      <c r="BA15" s="43">
        <v>1.2</v>
      </c>
      <c r="BB15" s="43"/>
      <c r="BC15" s="43">
        <v>58.361690000000003</v>
      </c>
      <c r="BD15" s="43"/>
      <c r="BE15" s="43">
        <v>10.8</v>
      </c>
      <c r="BF15" s="43"/>
      <c r="BG15" s="43"/>
      <c r="BH15" s="43"/>
      <c r="BI15" s="43">
        <v>18.488189999999999</v>
      </c>
      <c r="BJ15" s="43"/>
      <c r="BK15" s="43">
        <v>5.3340500000000004</v>
      </c>
      <c r="BL15" s="43"/>
      <c r="BM15" s="43"/>
      <c r="BN15" s="43">
        <v>55.7</v>
      </c>
      <c r="BO15" s="43">
        <v>2.25</v>
      </c>
      <c r="BP15" s="43">
        <v>138.17456000000001</v>
      </c>
      <c r="BQ15" s="43"/>
      <c r="BR15" s="43">
        <v>3.5805500000000001</v>
      </c>
      <c r="BS15" s="43">
        <v>125.43264000000001</v>
      </c>
      <c r="BT15" s="43">
        <v>12.99827</v>
      </c>
      <c r="BU15" s="43"/>
      <c r="BV15" s="43">
        <v>29.277000000000001</v>
      </c>
      <c r="BW15" s="43">
        <v>3.8865599999999998</v>
      </c>
      <c r="BX15" s="43"/>
      <c r="BY15" s="43"/>
      <c r="BZ15" s="43">
        <v>90.567099999999996</v>
      </c>
      <c r="CA15" s="43">
        <v>25.12886</v>
      </c>
      <c r="CB15" s="43"/>
      <c r="CC15" s="43">
        <v>0.67500000000000004</v>
      </c>
      <c r="CD15" s="43">
        <v>24.599329999999998</v>
      </c>
      <c r="CE15" s="43">
        <v>166.31675000000001</v>
      </c>
      <c r="CF15" s="43"/>
      <c r="CG15" s="43">
        <v>156.23400000000001</v>
      </c>
      <c r="CH15" s="43">
        <v>16.747019999999999</v>
      </c>
      <c r="CI15" s="43"/>
      <c r="CJ15" s="43"/>
      <c r="CK15" s="43"/>
      <c r="CL15" s="43">
        <v>4.9554099999999996</v>
      </c>
      <c r="CM15" s="43"/>
      <c r="CN15" s="43"/>
      <c r="CO15" s="43">
        <v>17.002130000000001</v>
      </c>
      <c r="CP15" s="43">
        <v>272.20999999999998</v>
      </c>
      <c r="CQ15" s="43"/>
      <c r="CR15" s="43">
        <v>39.816000000000003</v>
      </c>
      <c r="CS15" s="43"/>
      <c r="CT15" s="43">
        <v>29.832999999999998</v>
      </c>
    </row>
    <row r="16" spans="1:98" ht="15.6" x14ac:dyDescent="0.3">
      <c r="A16" s="1"/>
      <c r="B16" s="42" t="s">
        <v>780</v>
      </c>
      <c r="C16" s="43"/>
      <c r="D16" s="43"/>
      <c r="E16" s="43"/>
      <c r="F16" s="43">
        <v>13.477</v>
      </c>
      <c r="G16" s="43"/>
      <c r="H16" s="43">
        <v>4.2480000000000002</v>
      </c>
      <c r="I16" s="43"/>
      <c r="J16" s="43"/>
      <c r="K16" s="43">
        <v>19.556000000000001</v>
      </c>
      <c r="L16" s="43">
        <v>27.572900000000001</v>
      </c>
      <c r="M16" s="43">
        <v>15.508599999999999</v>
      </c>
      <c r="N16" s="43">
        <v>13.71</v>
      </c>
      <c r="O16" s="43">
        <v>35.642000000000003</v>
      </c>
      <c r="P16" s="43"/>
      <c r="Q16" s="43"/>
      <c r="R16" s="43">
        <v>51.103000000000002</v>
      </c>
      <c r="S16" s="43"/>
      <c r="T16" s="43">
        <v>19.763999999999999</v>
      </c>
      <c r="U16" s="43"/>
      <c r="V16" s="43">
        <v>6.8</v>
      </c>
      <c r="W16" s="43"/>
      <c r="X16" s="43">
        <v>86.2881</v>
      </c>
      <c r="Y16" s="43"/>
      <c r="Z16" s="43">
        <v>8.3452000000000002</v>
      </c>
      <c r="AA16" s="43"/>
      <c r="AB16" s="43"/>
      <c r="AC16" s="43">
        <v>16.79</v>
      </c>
      <c r="AD16" s="43"/>
      <c r="AE16" s="43">
        <v>4.4390000000000001</v>
      </c>
      <c r="AF16" s="43"/>
      <c r="AG16" s="43"/>
      <c r="AH16" s="43"/>
      <c r="AI16" s="43"/>
      <c r="AJ16" s="43">
        <v>5.2815200000000004</v>
      </c>
      <c r="AK16" s="43">
        <v>0</v>
      </c>
      <c r="AL16" s="43"/>
      <c r="AM16" s="43">
        <v>54.772880000000001</v>
      </c>
      <c r="AN16" s="43">
        <v>118.00194999999999</v>
      </c>
      <c r="AO16" s="43">
        <v>26.930199999999999</v>
      </c>
      <c r="AP16" s="43">
        <v>1.65</v>
      </c>
      <c r="AQ16" s="43">
        <v>169.42</v>
      </c>
      <c r="AR16" s="43"/>
      <c r="AS16" s="43">
        <v>36.214820000000003</v>
      </c>
      <c r="AT16" s="43">
        <v>26.41309</v>
      </c>
      <c r="AU16" s="43"/>
      <c r="AV16" s="43">
        <v>196.27269999999999</v>
      </c>
      <c r="AW16" s="43">
        <v>34.72045</v>
      </c>
      <c r="AX16" s="43"/>
      <c r="AY16" s="43">
        <v>0.23139999999999999</v>
      </c>
      <c r="AZ16" s="43"/>
      <c r="BA16" s="43">
        <v>1.21</v>
      </c>
      <c r="BB16" s="43"/>
      <c r="BC16" s="43">
        <v>58.616300000000003</v>
      </c>
      <c r="BD16" s="43"/>
      <c r="BE16" s="43">
        <v>10.8</v>
      </c>
      <c r="BF16" s="43"/>
      <c r="BG16" s="43"/>
      <c r="BH16" s="43"/>
      <c r="BI16" s="43">
        <v>18.270620000000001</v>
      </c>
      <c r="BJ16" s="43"/>
      <c r="BK16" s="43">
        <v>5.3715400000000004</v>
      </c>
      <c r="BL16" s="43"/>
      <c r="BM16" s="43"/>
      <c r="BN16" s="43">
        <v>56.46</v>
      </c>
      <c r="BO16" s="43">
        <v>2.11</v>
      </c>
      <c r="BP16" s="43">
        <v>140.08076</v>
      </c>
      <c r="BQ16" s="43"/>
      <c r="BR16" s="43">
        <v>3.7442199999999999</v>
      </c>
      <c r="BS16" s="43">
        <v>119.94234</v>
      </c>
      <c r="BT16" s="43">
        <v>13.18676</v>
      </c>
      <c r="BU16" s="43"/>
      <c r="BV16" s="43">
        <v>29.542899999999999</v>
      </c>
      <c r="BW16" s="43">
        <v>3.9036599999999999</v>
      </c>
      <c r="BX16" s="43"/>
      <c r="BY16" s="43"/>
      <c r="BZ16" s="43">
        <v>89.470100000000002</v>
      </c>
      <c r="CA16" s="43">
        <v>25.13289</v>
      </c>
      <c r="CB16" s="43"/>
      <c r="CC16" s="43">
        <v>0.68300000000000005</v>
      </c>
      <c r="CD16" s="43">
        <v>23.83062</v>
      </c>
      <c r="CE16" s="43">
        <v>161.83813000000001</v>
      </c>
      <c r="CF16" s="43"/>
      <c r="CG16" s="43">
        <v>153.39750000000001</v>
      </c>
      <c r="CH16" s="43">
        <v>17.878350000000001</v>
      </c>
      <c r="CI16" s="43"/>
      <c r="CJ16" s="43"/>
      <c r="CK16" s="43"/>
      <c r="CL16" s="43">
        <v>5.0143399999999998</v>
      </c>
      <c r="CM16" s="43"/>
      <c r="CN16" s="43"/>
      <c r="CO16" s="43">
        <v>16.507960000000001</v>
      </c>
      <c r="CP16" s="43">
        <v>279</v>
      </c>
      <c r="CQ16" s="43"/>
      <c r="CR16" s="43">
        <v>40.237000000000002</v>
      </c>
      <c r="CS16" s="43"/>
      <c r="CT16" s="43">
        <v>29.731000000000002</v>
      </c>
    </row>
    <row r="17" spans="1:98" ht="15.6" x14ac:dyDescent="0.3">
      <c r="A17" s="1"/>
      <c r="B17" s="42" t="s">
        <v>781</v>
      </c>
      <c r="C17" s="43"/>
      <c r="D17" s="43"/>
      <c r="E17" s="43"/>
      <c r="F17" s="43">
        <v>13.065</v>
      </c>
      <c r="G17" s="43"/>
      <c r="H17" s="43">
        <v>4.1989999999999998</v>
      </c>
      <c r="I17" s="43"/>
      <c r="J17" s="43"/>
      <c r="K17" s="43">
        <v>20.189499999999999</v>
      </c>
      <c r="L17" s="43">
        <v>27.459499999999998</v>
      </c>
      <c r="M17" s="43">
        <v>15.1332</v>
      </c>
      <c r="N17" s="43">
        <v>13.86</v>
      </c>
      <c r="O17" s="43">
        <v>35.704000000000001</v>
      </c>
      <c r="P17" s="43"/>
      <c r="Q17" s="43"/>
      <c r="R17" s="43">
        <v>51.072000000000003</v>
      </c>
      <c r="S17" s="43"/>
      <c r="T17" s="43">
        <v>18.816199999999998</v>
      </c>
      <c r="U17" s="43"/>
      <c r="V17" s="43">
        <v>8.5</v>
      </c>
      <c r="W17" s="43"/>
      <c r="X17" s="43">
        <v>129.50362999999999</v>
      </c>
      <c r="Y17" s="43"/>
      <c r="Z17" s="43">
        <v>8.3993199999999995</v>
      </c>
      <c r="AA17" s="43"/>
      <c r="AB17" s="43"/>
      <c r="AC17" s="43">
        <v>16.57</v>
      </c>
      <c r="AD17" s="43"/>
      <c r="AE17" s="43">
        <v>4.492</v>
      </c>
      <c r="AF17" s="43"/>
      <c r="AG17" s="43"/>
      <c r="AH17" s="43"/>
      <c r="AI17" s="43"/>
      <c r="AJ17" s="43">
        <v>5.03627</v>
      </c>
      <c r="AK17" s="43">
        <v>0</v>
      </c>
      <c r="AL17" s="43"/>
      <c r="AM17" s="43">
        <v>53.856110000000001</v>
      </c>
      <c r="AN17" s="43">
        <v>119.7195</v>
      </c>
      <c r="AO17" s="43">
        <v>27.423400000000001</v>
      </c>
      <c r="AP17" s="43">
        <v>2.1</v>
      </c>
      <c r="AQ17" s="43">
        <v>169.79</v>
      </c>
      <c r="AR17" s="43"/>
      <c r="AS17" s="43">
        <v>35.661470000000001</v>
      </c>
      <c r="AT17" s="43">
        <v>26.778849999999998</v>
      </c>
      <c r="AU17" s="43"/>
      <c r="AV17" s="43">
        <v>195.94506999999999</v>
      </c>
      <c r="AW17" s="43">
        <v>33.938290000000002</v>
      </c>
      <c r="AX17" s="43"/>
      <c r="AY17" s="43">
        <v>0.27387</v>
      </c>
      <c r="AZ17" s="43"/>
      <c r="BA17" s="43">
        <v>1.2</v>
      </c>
      <c r="BB17" s="43"/>
      <c r="BC17" s="43">
        <v>58.580750000000002</v>
      </c>
      <c r="BD17" s="43"/>
      <c r="BE17" s="43">
        <v>10.8</v>
      </c>
      <c r="BF17" s="43"/>
      <c r="BG17" s="43"/>
      <c r="BH17" s="43"/>
      <c r="BI17" s="43">
        <v>18.234950000000001</v>
      </c>
      <c r="BJ17" s="43"/>
      <c r="BK17" s="43">
        <v>5.3355100000000002</v>
      </c>
      <c r="BL17" s="43"/>
      <c r="BM17" s="43"/>
      <c r="BN17" s="43">
        <v>56.56</v>
      </c>
      <c r="BO17" s="43">
        <v>1.9</v>
      </c>
      <c r="BP17" s="43">
        <v>141.47675000000001</v>
      </c>
      <c r="BQ17" s="43"/>
      <c r="BR17" s="43">
        <v>3.7248199999999998</v>
      </c>
      <c r="BS17" s="43">
        <v>124.40826</v>
      </c>
      <c r="BT17" s="43">
        <v>12.528549999999999</v>
      </c>
      <c r="BU17" s="43"/>
      <c r="BV17" s="43">
        <v>29.238900000000001</v>
      </c>
      <c r="BW17" s="43">
        <v>4.3754099999999996</v>
      </c>
      <c r="BX17" s="43"/>
      <c r="BY17" s="43"/>
      <c r="BZ17" s="43">
        <v>89.347999999999999</v>
      </c>
      <c r="CA17" s="43">
        <v>25.043150000000001</v>
      </c>
      <c r="CB17" s="43"/>
      <c r="CC17" s="43">
        <v>0.64200000000000002</v>
      </c>
      <c r="CD17" s="43">
        <v>24.12726</v>
      </c>
      <c r="CE17" s="43">
        <v>165.89805000000001</v>
      </c>
      <c r="CF17" s="43"/>
      <c r="CG17" s="43">
        <v>149.4254</v>
      </c>
      <c r="CH17" s="43">
        <v>18.275980000000001</v>
      </c>
      <c r="CI17" s="43"/>
      <c r="CJ17" s="43"/>
      <c r="CK17" s="43"/>
      <c r="CL17" s="43">
        <v>4.9198700000000004</v>
      </c>
      <c r="CM17" s="43"/>
      <c r="CN17" s="43"/>
      <c r="CO17" s="43">
        <v>15.79724</v>
      </c>
      <c r="CP17" s="43">
        <v>280.89999999999998</v>
      </c>
      <c r="CQ17" s="43"/>
      <c r="CR17" s="43">
        <v>40.405999999999999</v>
      </c>
      <c r="CS17" s="43"/>
      <c r="CT17" s="43">
        <v>28.78</v>
      </c>
    </row>
    <row r="18" spans="1:98" ht="15.6" x14ac:dyDescent="0.3">
      <c r="A18" s="1"/>
      <c r="B18" s="42" t="s">
        <v>782</v>
      </c>
      <c r="C18" s="43"/>
      <c r="D18" s="43"/>
      <c r="E18" s="43"/>
      <c r="F18" s="43">
        <v>11.773999999999999</v>
      </c>
      <c r="G18" s="43"/>
      <c r="H18" s="43">
        <v>4.258</v>
      </c>
      <c r="I18" s="43"/>
      <c r="J18" s="43"/>
      <c r="K18" s="43">
        <v>19.861799999999999</v>
      </c>
      <c r="L18" s="43">
        <v>27.934100000000001</v>
      </c>
      <c r="M18" s="43">
        <v>15.114800000000001</v>
      </c>
      <c r="N18" s="43">
        <v>13.23</v>
      </c>
      <c r="O18" s="43">
        <v>35.317999999999998</v>
      </c>
      <c r="P18" s="43"/>
      <c r="Q18" s="43"/>
      <c r="R18" s="43">
        <v>51.250999999999998</v>
      </c>
      <c r="S18" s="43"/>
      <c r="T18" s="43">
        <v>16.6373</v>
      </c>
      <c r="U18" s="43"/>
      <c r="V18" s="43">
        <v>8.8000000000000007</v>
      </c>
      <c r="W18" s="43"/>
      <c r="X18" s="43">
        <v>155.00295</v>
      </c>
      <c r="Y18" s="43"/>
      <c r="Z18" s="43">
        <v>8.3692499999999992</v>
      </c>
      <c r="AA18" s="43"/>
      <c r="AB18" s="43"/>
      <c r="AC18" s="43">
        <v>16.649999999999999</v>
      </c>
      <c r="AD18" s="43"/>
      <c r="AE18" s="43">
        <v>4.657</v>
      </c>
      <c r="AF18" s="43"/>
      <c r="AG18" s="43"/>
      <c r="AH18" s="43"/>
      <c r="AI18" s="43"/>
      <c r="AJ18" s="43">
        <v>5.0886500000000003</v>
      </c>
      <c r="AK18" s="43">
        <v>0</v>
      </c>
      <c r="AL18" s="43"/>
      <c r="AM18" s="43">
        <v>54.61842</v>
      </c>
      <c r="AN18" s="43">
        <v>117.89393</v>
      </c>
      <c r="AO18" s="43">
        <v>26.734999999999999</v>
      </c>
      <c r="AP18" s="43">
        <v>1.93</v>
      </c>
      <c r="AQ18" s="43">
        <v>157.28</v>
      </c>
      <c r="AR18" s="43"/>
      <c r="AS18" s="43">
        <v>34.252119999999998</v>
      </c>
      <c r="AT18" s="43">
        <v>26.599329999999998</v>
      </c>
      <c r="AU18" s="43"/>
      <c r="AV18" s="43">
        <v>196.59189000000001</v>
      </c>
      <c r="AW18" s="43">
        <v>34.024970000000003</v>
      </c>
      <c r="AX18" s="43"/>
      <c r="AY18" s="43">
        <v>0.30216999999999999</v>
      </c>
      <c r="AZ18" s="43"/>
      <c r="BA18" s="43">
        <v>1.3</v>
      </c>
      <c r="BB18" s="43"/>
      <c r="BC18" s="43">
        <v>58.096130000000002</v>
      </c>
      <c r="BD18" s="43"/>
      <c r="BE18" s="43">
        <v>10.8</v>
      </c>
      <c r="BF18" s="43"/>
      <c r="BG18" s="43"/>
      <c r="BH18" s="43"/>
      <c r="BI18" s="43">
        <v>18.313970000000001</v>
      </c>
      <c r="BJ18" s="43"/>
      <c r="BK18" s="43">
        <v>5.2774400000000004</v>
      </c>
      <c r="BL18" s="43"/>
      <c r="BM18" s="43"/>
      <c r="BN18" s="43">
        <v>56.74</v>
      </c>
      <c r="BO18" s="43">
        <v>1.83</v>
      </c>
      <c r="BP18" s="43">
        <v>144.99286000000001</v>
      </c>
      <c r="BQ18" s="43"/>
      <c r="BR18" s="43">
        <v>3.7798400000000001</v>
      </c>
      <c r="BS18" s="43">
        <v>123.80125</v>
      </c>
      <c r="BT18" s="43">
        <v>12.614839999999999</v>
      </c>
      <c r="BU18" s="43"/>
      <c r="BV18" s="43">
        <v>29.202400000000001</v>
      </c>
      <c r="BW18" s="43">
        <v>3.85894</v>
      </c>
      <c r="BX18" s="43"/>
      <c r="BY18" s="43"/>
      <c r="BZ18" s="43">
        <v>90.951400000000007</v>
      </c>
      <c r="CA18" s="43">
        <v>24.990410000000001</v>
      </c>
      <c r="CB18" s="43"/>
      <c r="CC18" s="43">
        <v>0.67600000000000005</v>
      </c>
      <c r="CD18" s="43">
        <v>23.61093</v>
      </c>
      <c r="CE18" s="43">
        <v>164.67690999999999</v>
      </c>
      <c r="CF18" s="43"/>
      <c r="CG18" s="43">
        <v>136.69470000000001</v>
      </c>
      <c r="CH18" s="43">
        <v>17.880659999999999</v>
      </c>
      <c r="CI18" s="43"/>
      <c r="CJ18" s="43"/>
      <c r="CK18" s="43"/>
      <c r="CL18" s="43">
        <v>5.1247600000000002</v>
      </c>
      <c r="CM18" s="43"/>
      <c r="CN18" s="43"/>
      <c r="CO18" s="43">
        <v>15.27979</v>
      </c>
      <c r="CP18" s="43">
        <v>280.27</v>
      </c>
      <c r="CQ18" s="43"/>
      <c r="CR18" s="43">
        <v>40.466000000000001</v>
      </c>
      <c r="CS18" s="43"/>
      <c r="CT18" s="43">
        <v>29.890999999999998</v>
      </c>
    </row>
    <row r="19" spans="1:98" ht="15.6" x14ac:dyDescent="0.3">
      <c r="A19" s="1"/>
      <c r="B19" s="42" t="s">
        <v>783</v>
      </c>
      <c r="C19" s="43"/>
      <c r="D19" s="43"/>
      <c r="E19" s="43"/>
      <c r="F19" s="43">
        <v>10.727</v>
      </c>
      <c r="G19" s="43"/>
      <c r="H19" s="43">
        <v>4.3079999999999998</v>
      </c>
      <c r="I19" s="43"/>
      <c r="J19" s="43"/>
      <c r="K19" s="43">
        <v>19.953199999999999</v>
      </c>
      <c r="L19" s="43">
        <v>28.373999999999999</v>
      </c>
      <c r="M19" s="43">
        <v>15.0708</v>
      </c>
      <c r="N19" s="43">
        <v>13</v>
      </c>
      <c r="O19" s="43">
        <v>35.421999999999997</v>
      </c>
      <c r="P19" s="43"/>
      <c r="Q19" s="43"/>
      <c r="R19" s="43">
        <v>51.329000000000001</v>
      </c>
      <c r="S19" s="43"/>
      <c r="T19" s="43">
        <v>19.851199999999999</v>
      </c>
      <c r="U19" s="43"/>
      <c r="V19" s="43">
        <v>8.9</v>
      </c>
      <c r="W19" s="43"/>
      <c r="X19" s="43">
        <v>143.74979999999999</v>
      </c>
      <c r="Y19" s="43"/>
      <c r="Z19" s="43">
        <v>7.9776800000000003</v>
      </c>
      <c r="AA19" s="43"/>
      <c r="AB19" s="43"/>
      <c r="AC19" s="43">
        <v>16.55</v>
      </c>
      <c r="AD19" s="43"/>
      <c r="AE19" s="43">
        <v>4.6150000000000002</v>
      </c>
      <c r="AF19" s="43"/>
      <c r="AG19" s="43"/>
      <c r="AH19" s="43"/>
      <c r="AI19" s="43"/>
      <c r="AJ19" s="43">
        <v>5.1020799999999999</v>
      </c>
      <c r="AK19" s="43">
        <v>0</v>
      </c>
      <c r="AL19" s="43"/>
      <c r="AM19" s="43">
        <v>54.500749999999996</v>
      </c>
      <c r="AN19" s="43">
        <v>120.91226</v>
      </c>
      <c r="AO19" s="43">
        <v>22.433900000000001</v>
      </c>
      <c r="AP19" s="43">
        <v>1.54</v>
      </c>
      <c r="AQ19" s="43">
        <v>147.1</v>
      </c>
      <c r="AR19" s="43"/>
      <c r="AS19" s="43">
        <v>33.151859999999999</v>
      </c>
      <c r="AT19" s="43">
        <v>26.35032</v>
      </c>
      <c r="AU19" s="43"/>
      <c r="AV19" s="43">
        <v>194.33232000000001</v>
      </c>
      <c r="AW19" s="43">
        <v>33.234119999999997</v>
      </c>
      <c r="AX19" s="43"/>
      <c r="AY19" s="43">
        <v>0.36615999999999999</v>
      </c>
      <c r="AZ19" s="43"/>
      <c r="BA19" s="43">
        <v>1.3</v>
      </c>
      <c r="BB19" s="43"/>
      <c r="BC19" s="43">
        <v>58.200339999999997</v>
      </c>
      <c r="BD19" s="43"/>
      <c r="BE19" s="43">
        <v>10.8</v>
      </c>
      <c r="BF19" s="43"/>
      <c r="BG19" s="43"/>
      <c r="BH19" s="43"/>
      <c r="BI19" s="43">
        <v>18.13298</v>
      </c>
      <c r="BJ19" s="43"/>
      <c r="BK19" s="43">
        <v>5.1675500000000003</v>
      </c>
      <c r="BL19" s="43"/>
      <c r="BM19" s="43"/>
      <c r="BN19" s="43">
        <v>57.35</v>
      </c>
      <c r="BO19" s="43">
        <v>2.0099999999999998</v>
      </c>
      <c r="BP19" s="43">
        <v>143.49033</v>
      </c>
      <c r="BQ19" s="43"/>
      <c r="BR19" s="43">
        <v>3.6436600000000001</v>
      </c>
      <c r="BS19" s="43">
        <v>125.96821</v>
      </c>
      <c r="BT19" s="43">
        <v>11.977959999999999</v>
      </c>
      <c r="BU19" s="43"/>
      <c r="BV19" s="43">
        <v>29.1235</v>
      </c>
      <c r="BW19" s="43">
        <v>3.6508500000000002</v>
      </c>
      <c r="BX19" s="43"/>
      <c r="BY19" s="43"/>
      <c r="BZ19" s="43">
        <v>90.836799999999997</v>
      </c>
      <c r="CA19" s="43">
        <v>24.950839999999999</v>
      </c>
      <c r="CB19" s="43"/>
      <c r="CC19" s="43">
        <v>0.63900000000000001</v>
      </c>
      <c r="CD19" s="43">
        <v>21.826229999999999</v>
      </c>
      <c r="CE19" s="43">
        <v>168.27117000000001</v>
      </c>
      <c r="CF19" s="43"/>
      <c r="CG19" s="43">
        <v>135.26900000000001</v>
      </c>
      <c r="CH19" s="43">
        <v>17.482589999999998</v>
      </c>
      <c r="CI19" s="43"/>
      <c r="CJ19" s="43"/>
      <c r="CK19" s="43"/>
      <c r="CL19" s="43">
        <v>5.0067899999999996</v>
      </c>
      <c r="CM19" s="43"/>
      <c r="CN19" s="43"/>
      <c r="CO19" s="43">
        <v>13.459530000000001</v>
      </c>
      <c r="CP19" s="43">
        <v>282.36</v>
      </c>
      <c r="CQ19" s="43"/>
      <c r="CR19" s="43">
        <v>40.759</v>
      </c>
      <c r="CS19" s="43"/>
      <c r="CT19" s="43">
        <v>26.785</v>
      </c>
    </row>
    <row r="20" spans="1:98" ht="15.6" x14ac:dyDescent="0.3">
      <c r="A20" s="1"/>
      <c r="B20" s="42" t="s">
        <v>784</v>
      </c>
      <c r="C20" s="43"/>
      <c r="D20" s="43"/>
      <c r="E20" s="43"/>
      <c r="F20" s="43">
        <v>10.445</v>
      </c>
      <c r="G20" s="43"/>
      <c r="H20" s="43">
        <v>4.1440000000000001</v>
      </c>
      <c r="I20" s="43"/>
      <c r="J20" s="43"/>
      <c r="K20" s="43">
        <v>19.540500000000002</v>
      </c>
      <c r="L20" s="43">
        <v>28.068000000000001</v>
      </c>
      <c r="M20" s="43">
        <v>13.8819</v>
      </c>
      <c r="N20" s="43">
        <v>12.87</v>
      </c>
      <c r="O20" s="43">
        <v>34.561999999999998</v>
      </c>
      <c r="P20" s="43"/>
      <c r="Q20" s="43"/>
      <c r="R20" s="43">
        <v>50.271000000000001</v>
      </c>
      <c r="S20" s="43"/>
      <c r="T20" s="43">
        <v>19.795999999999999</v>
      </c>
      <c r="U20" s="43"/>
      <c r="V20" s="43">
        <v>9.4</v>
      </c>
      <c r="W20" s="43"/>
      <c r="X20" s="43">
        <v>135.20973000000001</v>
      </c>
      <c r="Y20" s="43"/>
      <c r="Z20" s="43">
        <v>8.1840399999999995</v>
      </c>
      <c r="AA20" s="43"/>
      <c r="AB20" s="43"/>
      <c r="AC20" s="43">
        <v>16.37</v>
      </c>
      <c r="AD20" s="43"/>
      <c r="AE20" s="43">
        <v>4.4059999999999997</v>
      </c>
      <c r="AF20" s="43"/>
      <c r="AG20" s="43"/>
      <c r="AH20" s="43"/>
      <c r="AI20" s="43"/>
      <c r="AJ20" s="43">
        <v>5.0694299999999997</v>
      </c>
      <c r="AK20" s="43">
        <v>0</v>
      </c>
      <c r="AL20" s="43"/>
      <c r="AM20" s="43">
        <v>51.731270000000002</v>
      </c>
      <c r="AN20" s="43">
        <v>116.02772</v>
      </c>
      <c r="AO20" s="43">
        <v>21.315899999999999</v>
      </c>
      <c r="AP20" s="43">
        <v>0.55000000000000004</v>
      </c>
      <c r="AQ20" s="43">
        <v>144.38999999999999</v>
      </c>
      <c r="AR20" s="43"/>
      <c r="AS20" s="43">
        <v>33.048520000000003</v>
      </c>
      <c r="AT20" s="43">
        <v>26.450150000000001</v>
      </c>
      <c r="AU20" s="43"/>
      <c r="AV20" s="43">
        <v>195.5163</v>
      </c>
      <c r="AW20" s="43">
        <v>32.705379999999998</v>
      </c>
      <c r="AX20" s="43"/>
      <c r="AY20" s="43">
        <v>0.43719000000000002</v>
      </c>
      <c r="AZ20" s="43"/>
      <c r="BA20" s="43">
        <v>1.2</v>
      </c>
      <c r="BB20" s="43"/>
      <c r="BC20" s="43">
        <v>57.847020000000001</v>
      </c>
      <c r="BD20" s="43"/>
      <c r="BE20" s="43">
        <v>10.8</v>
      </c>
      <c r="BF20" s="43"/>
      <c r="BG20" s="43"/>
      <c r="BH20" s="43"/>
      <c r="BI20" s="43">
        <v>18.062609999999999</v>
      </c>
      <c r="BJ20" s="43"/>
      <c r="BK20" s="43">
        <v>5.2088799999999997</v>
      </c>
      <c r="BL20" s="43"/>
      <c r="BM20" s="43"/>
      <c r="BN20" s="43">
        <v>60.32</v>
      </c>
      <c r="BO20" s="43">
        <v>2.09</v>
      </c>
      <c r="BP20" s="43">
        <v>137.74288000000001</v>
      </c>
      <c r="BQ20" s="43"/>
      <c r="BR20" s="43">
        <v>3.5844800000000001</v>
      </c>
      <c r="BS20" s="43">
        <v>123.79105</v>
      </c>
      <c r="BT20" s="43">
        <v>11.40428</v>
      </c>
      <c r="BU20" s="43"/>
      <c r="BV20" s="43">
        <v>26.910599999999999</v>
      </c>
      <c r="BW20" s="43">
        <v>3.6075599999999999</v>
      </c>
      <c r="BX20" s="43"/>
      <c r="BY20" s="43"/>
      <c r="BZ20" s="43">
        <v>89.834199999999996</v>
      </c>
      <c r="CA20" s="43">
        <v>24.94849</v>
      </c>
      <c r="CB20" s="43"/>
      <c r="CC20" s="43">
        <v>0.66500000000000004</v>
      </c>
      <c r="CD20" s="43">
        <v>20.737010000000001</v>
      </c>
      <c r="CE20" s="43">
        <v>158.84921</v>
      </c>
      <c r="CF20" s="43"/>
      <c r="CG20" s="43">
        <v>154.6643</v>
      </c>
      <c r="CH20" s="43">
        <v>17.51549</v>
      </c>
      <c r="CI20" s="43"/>
      <c r="CJ20" s="43"/>
      <c r="CK20" s="43"/>
      <c r="CL20" s="43">
        <v>4.69306</v>
      </c>
      <c r="CM20" s="43"/>
      <c r="CN20" s="43"/>
      <c r="CO20" s="43">
        <v>12.304169999999999</v>
      </c>
      <c r="CP20" s="43">
        <v>283.10000000000002</v>
      </c>
      <c r="CQ20" s="43"/>
      <c r="CR20" s="43">
        <v>40.139000000000003</v>
      </c>
      <c r="CS20" s="43"/>
      <c r="CT20" s="43">
        <v>23.837</v>
      </c>
    </row>
    <row r="21" spans="1:98" ht="15.6" x14ac:dyDescent="0.3">
      <c r="A21" s="1"/>
      <c r="B21" s="42" t="s">
        <v>785</v>
      </c>
      <c r="C21" s="43"/>
      <c r="D21" s="43"/>
      <c r="E21" s="43"/>
      <c r="F21" s="43">
        <v>10.259</v>
      </c>
      <c r="G21" s="43"/>
      <c r="H21" s="43">
        <v>4.2640000000000002</v>
      </c>
      <c r="I21" s="43"/>
      <c r="J21" s="43"/>
      <c r="K21" s="43">
        <v>19.5822</v>
      </c>
      <c r="L21" s="43">
        <v>28.128299999999999</v>
      </c>
      <c r="M21" s="43">
        <v>11.6989</v>
      </c>
      <c r="N21" s="43">
        <v>13.3</v>
      </c>
      <c r="O21" s="43">
        <v>34.012</v>
      </c>
      <c r="P21" s="43"/>
      <c r="Q21" s="43"/>
      <c r="R21" s="43">
        <v>50.381999999999998</v>
      </c>
      <c r="S21" s="43"/>
      <c r="T21" s="43">
        <v>19.502400000000002</v>
      </c>
      <c r="U21" s="43"/>
      <c r="V21" s="43">
        <v>9.6</v>
      </c>
      <c r="W21" s="43"/>
      <c r="X21" s="43">
        <v>117.05455000000001</v>
      </c>
      <c r="Y21" s="43"/>
      <c r="Z21" s="43">
        <v>8.2220700000000004</v>
      </c>
      <c r="AA21" s="43"/>
      <c r="AB21" s="43"/>
      <c r="AC21" s="43">
        <v>16.489999999999998</v>
      </c>
      <c r="AD21" s="43"/>
      <c r="AE21" s="43">
        <v>4.4210000000000003</v>
      </c>
      <c r="AF21" s="43"/>
      <c r="AG21" s="43"/>
      <c r="AH21" s="43"/>
      <c r="AI21" s="43"/>
      <c r="AJ21" s="43">
        <v>4.9555300000000004</v>
      </c>
      <c r="AK21" s="43">
        <v>0</v>
      </c>
      <c r="AL21" s="43"/>
      <c r="AM21" s="43">
        <v>47.226579999999998</v>
      </c>
      <c r="AN21" s="43">
        <v>116.58564</v>
      </c>
      <c r="AO21" s="43">
        <v>21.799399999999999</v>
      </c>
      <c r="AP21" s="43">
        <v>0.91</v>
      </c>
      <c r="AQ21" s="43">
        <v>136.44999999999999</v>
      </c>
      <c r="AR21" s="43"/>
      <c r="AS21" s="43">
        <v>31.25346</v>
      </c>
      <c r="AT21" s="43">
        <v>27.092649999999999</v>
      </c>
      <c r="AU21" s="43"/>
      <c r="AV21" s="43">
        <v>194.07664</v>
      </c>
      <c r="AW21" s="43">
        <v>31.80527</v>
      </c>
      <c r="AX21" s="43"/>
      <c r="AY21" s="43">
        <v>0.30375000000000002</v>
      </c>
      <c r="AZ21" s="43"/>
      <c r="BA21" s="43">
        <v>1.2</v>
      </c>
      <c r="BB21" s="43"/>
      <c r="BC21" s="43">
        <v>57.948180000000001</v>
      </c>
      <c r="BD21" s="43"/>
      <c r="BE21" s="43">
        <v>9.6</v>
      </c>
      <c r="BF21" s="43"/>
      <c r="BG21" s="43"/>
      <c r="BH21" s="43"/>
      <c r="BI21" s="43">
        <v>18.436640000000001</v>
      </c>
      <c r="BJ21" s="43"/>
      <c r="BK21" s="43">
        <v>5.2117000000000004</v>
      </c>
      <c r="BL21" s="43"/>
      <c r="BM21" s="43"/>
      <c r="BN21" s="43">
        <v>55.37</v>
      </c>
      <c r="BO21" s="43">
        <v>2.02</v>
      </c>
      <c r="BP21" s="43">
        <v>135.64689000000001</v>
      </c>
      <c r="BQ21" s="43"/>
      <c r="BR21" s="43">
        <v>3.5607600000000001</v>
      </c>
      <c r="BS21" s="43">
        <v>120.50783</v>
      </c>
      <c r="BT21" s="43">
        <v>10.51525</v>
      </c>
      <c r="BU21" s="43"/>
      <c r="BV21" s="43">
        <v>25.682400000000001</v>
      </c>
      <c r="BW21" s="43">
        <v>3.8024800000000001</v>
      </c>
      <c r="BX21" s="43"/>
      <c r="BY21" s="43"/>
      <c r="BZ21" s="43">
        <v>90.222399999999993</v>
      </c>
      <c r="CA21" s="43">
        <v>24.85989</v>
      </c>
      <c r="CB21" s="43"/>
      <c r="CC21" s="43">
        <v>0.67100000000000004</v>
      </c>
      <c r="CD21" s="43">
        <v>20.362210000000001</v>
      </c>
      <c r="CE21" s="43">
        <v>164.80302</v>
      </c>
      <c r="CF21" s="43"/>
      <c r="CG21" s="43">
        <v>151.51820000000001</v>
      </c>
      <c r="CH21" s="43">
        <v>16.979890000000001</v>
      </c>
      <c r="CI21" s="43"/>
      <c r="CJ21" s="43"/>
      <c r="CK21" s="43"/>
      <c r="CL21" s="43">
        <v>4.6330099999999996</v>
      </c>
      <c r="CM21" s="43"/>
      <c r="CN21" s="43"/>
      <c r="CO21" s="43">
        <v>12.06433</v>
      </c>
      <c r="CP21" s="43">
        <v>268.43</v>
      </c>
      <c r="CQ21" s="43"/>
      <c r="CR21" s="43">
        <v>39.475000000000001</v>
      </c>
      <c r="CS21" s="43"/>
      <c r="CT21" s="43">
        <v>19.291</v>
      </c>
    </row>
    <row r="22" spans="1:98" ht="15.6" x14ac:dyDescent="0.3">
      <c r="A22" s="1"/>
      <c r="B22" s="42" t="s">
        <v>786</v>
      </c>
      <c r="C22" s="43"/>
      <c r="D22" s="43"/>
      <c r="E22" s="43"/>
      <c r="F22" s="43">
        <v>10.311999999999999</v>
      </c>
      <c r="G22" s="43"/>
      <c r="H22" s="43">
        <v>4.1239999999999997</v>
      </c>
      <c r="I22" s="43"/>
      <c r="J22" s="43"/>
      <c r="K22" s="43">
        <v>18.8096</v>
      </c>
      <c r="L22" s="43">
        <v>27.936199999999999</v>
      </c>
      <c r="M22" s="43">
        <v>11.4968</v>
      </c>
      <c r="N22" s="43">
        <v>13.43</v>
      </c>
      <c r="O22" s="43">
        <v>33.741999999999997</v>
      </c>
      <c r="P22" s="43"/>
      <c r="Q22" s="43"/>
      <c r="R22" s="43">
        <v>50.412999999999997</v>
      </c>
      <c r="S22" s="43"/>
      <c r="T22" s="43">
        <v>18.216000000000001</v>
      </c>
      <c r="U22" s="43"/>
      <c r="V22" s="43">
        <v>9.1999999999999993</v>
      </c>
      <c r="W22" s="43"/>
      <c r="X22" s="43">
        <v>101.29159</v>
      </c>
      <c r="Y22" s="43"/>
      <c r="Z22" s="43">
        <v>8.0516900000000007</v>
      </c>
      <c r="AA22" s="43"/>
      <c r="AB22" s="43"/>
      <c r="AC22" s="43">
        <v>17.170000000000002</v>
      </c>
      <c r="AD22" s="43"/>
      <c r="AE22" s="43">
        <v>4.3760000000000003</v>
      </c>
      <c r="AF22" s="43"/>
      <c r="AG22" s="43"/>
      <c r="AH22" s="43"/>
      <c r="AI22" s="43"/>
      <c r="AJ22" s="43">
        <v>4.7631500000000004</v>
      </c>
      <c r="AK22" s="43">
        <v>0</v>
      </c>
      <c r="AL22" s="43"/>
      <c r="AM22" s="43">
        <v>51.996580000000002</v>
      </c>
      <c r="AN22" s="43">
        <v>116.26576</v>
      </c>
      <c r="AO22" s="43">
        <v>26.0169</v>
      </c>
      <c r="AP22" s="43">
        <v>0.73</v>
      </c>
      <c r="AQ22" s="43">
        <v>133.74</v>
      </c>
      <c r="AR22" s="43"/>
      <c r="AS22" s="43">
        <v>31.593129999999999</v>
      </c>
      <c r="AT22" s="43">
        <v>27.315390000000001</v>
      </c>
      <c r="AU22" s="43"/>
      <c r="AV22" s="43">
        <v>193.33038999999999</v>
      </c>
      <c r="AW22" s="43">
        <v>31.93357</v>
      </c>
      <c r="AX22" s="43"/>
      <c r="AY22" s="43">
        <v>0.21243000000000001</v>
      </c>
      <c r="AZ22" s="43"/>
      <c r="BA22" s="43">
        <v>1.2</v>
      </c>
      <c r="BB22" s="43"/>
      <c r="BC22" s="43">
        <v>57.884439999999998</v>
      </c>
      <c r="BD22" s="43"/>
      <c r="BE22" s="43">
        <v>9.6</v>
      </c>
      <c r="BF22" s="43"/>
      <c r="BG22" s="43"/>
      <c r="BH22" s="43"/>
      <c r="BI22" s="43">
        <v>18.258289999999999</v>
      </c>
      <c r="BJ22" s="43"/>
      <c r="BK22" s="43">
        <v>5.3105700000000002</v>
      </c>
      <c r="BL22" s="43"/>
      <c r="BM22" s="43"/>
      <c r="BN22" s="43">
        <v>52.32</v>
      </c>
      <c r="BO22" s="43">
        <v>2.23</v>
      </c>
      <c r="BP22" s="43">
        <v>132.83047999999999</v>
      </c>
      <c r="BQ22" s="43"/>
      <c r="BR22" s="43">
        <v>3.71286</v>
      </c>
      <c r="BS22" s="43">
        <v>124.66414</v>
      </c>
      <c r="BT22" s="43">
        <v>10.42375</v>
      </c>
      <c r="BU22" s="43"/>
      <c r="BV22" s="43">
        <v>26.185500000000001</v>
      </c>
      <c r="BW22" s="43">
        <v>3.7307000000000001</v>
      </c>
      <c r="BX22" s="43"/>
      <c r="BY22" s="43"/>
      <c r="BZ22" s="43">
        <v>89.591300000000004</v>
      </c>
      <c r="CA22" s="43">
        <v>24.905850000000001</v>
      </c>
      <c r="CB22" s="43"/>
      <c r="CC22" s="43">
        <v>0.66200000000000003</v>
      </c>
      <c r="CD22" s="43">
        <v>20.711110000000001</v>
      </c>
      <c r="CE22" s="43">
        <v>159.26712000000001</v>
      </c>
      <c r="CF22" s="43"/>
      <c r="CG22" s="43">
        <v>153.13669999999999</v>
      </c>
      <c r="CH22" s="43">
        <v>16.904509999999998</v>
      </c>
      <c r="CI22" s="43"/>
      <c r="CJ22" s="43"/>
      <c r="CK22" s="43"/>
      <c r="CL22" s="43">
        <v>4.5596500000000004</v>
      </c>
      <c r="CM22" s="43"/>
      <c r="CN22" s="43"/>
      <c r="CO22" s="43">
        <v>12.01624</v>
      </c>
      <c r="CP22" s="43">
        <v>263.91000000000003</v>
      </c>
      <c r="CQ22" s="43"/>
      <c r="CR22" s="43">
        <v>39.609000000000002</v>
      </c>
      <c r="CS22" s="43"/>
      <c r="CT22" s="43">
        <v>16.702999999999999</v>
      </c>
    </row>
    <row r="23" spans="1:98" ht="15.6" x14ac:dyDescent="0.3">
      <c r="A23" s="1"/>
      <c r="B23" s="42" t="s">
        <v>787</v>
      </c>
      <c r="C23" s="43"/>
      <c r="D23" s="43"/>
      <c r="E23" s="43"/>
      <c r="F23" s="43">
        <v>11.26</v>
      </c>
      <c r="G23" s="43"/>
      <c r="H23" s="43">
        <v>4.1189999999999998</v>
      </c>
      <c r="I23" s="43"/>
      <c r="J23" s="43"/>
      <c r="K23" s="43">
        <v>19.335899999999999</v>
      </c>
      <c r="L23" s="43">
        <v>27.72</v>
      </c>
      <c r="M23" s="43">
        <v>10.995200000000001</v>
      </c>
      <c r="N23" s="43">
        <v>13.59</v>
      </c>
      <c r="O23" s="43">
        <v>33.74</v>
      </c>
      <c r="P23" s="43"/>
      <c r="Q23" s="43"/>
      <c r="R23" s="43">
        <v>50.317</v>
      </c>
      <c r="S23" s="43"/>
      <c r="T23" s="43">
        <v>14.042199999999999</v>
      </c>
      <c r="U23" s="43"/>
      <c r="V23" s="43">
        <v>8.9</v>
      </c>
      <c r="W23" s="43"/>
      <c r="X23" s="43">
        <v>140.21933000000001</v>
      </c>
      <c r="Y23" s="43"/>
      <c r="Z23" s="43">
        <v>8.1888299999999994</v>
      </c>
      <c r="AA23" s="43"/>
      <c r="AB23" s="43"/>
      <c r="AC23" s="43">
        <v>17.170000000000002</v>
      </c>
      <c r="AD23" s="43"/>
      <c r="AE23" s="43">
        <v>4.601</v>
      </c>
      <c r="AF23" s="43"/>
      <c r="AG23" s="43"/>
      <c r="AH23" s="43"/>
      <c r="AI23" s="43"/>
      <c r="AJ23" s="43">
        <v>4.8320100000000004</v>
      </c>
      <c r="AK23" s="43">
        <v>0</v>
      </c>
      <c r="AL23" s="43"/>
      <c r="AM23" s="43">
        <v>53.64875</v>
      </c>
      <c r="AN23" s="43">
        <v>120.21881</v>
      </c>
      <c r="AO23" s="43">
        <v>25.668800000000001</v>
      </c>
      <c r="AP23" s="43">
        <v>0.73</v>
      </c>
      <c r="AQ23" s="43">
        <v>124.14</v>
      </c>
      <c r="AR23" s="43"/>
      <c r="AS23" s="43">
        <v>32.248260000000002</v>
      </c>
      <c r="AT23" s="43">
        <v>27.68807</v>
      </c>
      <c r="AU23" s="43"/>
      <c r="AV23" s="43">
        <v>191.55663000000001</v>
      </c>
      <c r="AW23" s="43">
        <v>32.147959999999998</v>
      </c>
      <c r="AX23" s="43"/>
      <c r="AY23" s="43">
        <v>0.43374000000000001</v>
      </c>
      <c r="AZ23" s="43"/>
      <c r="BA23" s="43">
        <v>1.3</v>
      </c>
      <c r="BB23" s="43"/>
      <c r="BC23" s="43">
        <v>58.145009999999999</v>
      </c>
      <c r="BD23" s="43"/>
      <c r="BE23" s="43">
        <v>9.6</v>
      </c>
      <c r="BF23" s="43"/>
      <c r="BG23" s="43"/>
      <c r="BH23" s="43"/>
      <c r="BI23" s="43">
        <v>18.382560000000002</v>
      </c>
      <c r="BJ23" s="43"/>
      <c r="BK23" s="43">
        <v>5.4675000000000002</v>
      </c>
      <c r="BL23" s="43"/>
      <c r="BM23" s="43"/>
      <c r="BN23" s="43">
        <v>51.43</v>
      </c>
      <c r="BO23" s="43">
        <v>2.09</v>
      </c>
      <c r="BP23" s="43">
        <v>136.68432999999999</v>
      </c>
      <c r="BQ23" s="43"/>
      <c r="BR23" s="43">
        <v>3.7587700000000002</v>
      </c>
      <c r="BS23" s="43">
        <v>123.63829</v>
      </c>
      <c r="BT23" s="43">
        <v>10.723039999999999</v>
      </c>
      <c r="BU23" s="43"/>
      <c r="BV23" s="43">
        <v>26.3886</v>
      </c>
      <c r="BW23" s="43">
        <v>4.0072999999999999</v>
      </c>
      <c r="BX23" s="43"/>
      <c r="BY23" s="43"/>
      <c r="BZ23" s="43">
        <v>89.528300000000002</v>
      </c>
      <c r="CA23" s="43">
        <v>24.898700000000002</v>
      </c>
      <c r="CB23" s="43"/>
      <c r="CC23" s="43">
        <v>0.623</v>
      </c>
      <c r="CD23" s="43">
        <v>20.527850000000001</v>
      </c>
      <c r="CE23" s="43">
        <v>163.39308</v>
      </c>
      <c r="CF23" s="43"/>
      <c r="CG23" s="43">
        <v>153.9787</v>
      </c>
      <c r="CH23" s="43">
        <v>17.63447</v>
      </c>
      <c r="CI23" s="43"/>
      <c r="CJ23" s="43"/>
      <c r="CK23" s="43"/>
      <c r="CL23" s="43">
        <v>4.5307500000000003</v>
      </c>
      <c r="CM23" s="43"/>
      <c r="CN23" s="43"/>
      <c r="CO23" s="43">
        <v>13.255409999999999</v>
      </c>
      <c r="CP23" s="43">
        <v>252.89</v>
      </c>
      <c r="CQ23" s="43"/>
      <c r="CR23" s="43">
        <v>38.302</v>
      </c>
      <c r="CS23" s="43"/>
      <c r="CT23" s="43">
        <v>9.69</v>
      </c>
    </row>
    <row r="24" spans="1:98" ht="15.6" x14ac:dyDescent="0.3">
      <c r="A24" s="1"/>
      <c r="B24" s="42" t="s">
        <v>788</v>
      </c>
      <c r="C24" s="43"/>
      <c r="D24" s="43"/>
      <c r="E24" s="43"/>
      <c r="F24" s="43">
        <v>12.898</v>
      </c>
      <c r="G24" s="43"/>
      <c r="H24" s="43">
        <v>3.9689999999999999</v>
      </c>
      <c r="I24" s="43"/>
      <c r="J24" s="43"/>
      <c r="K24" s="43">
        <v>19.309799999999999</v>
      </c>
      <c r="L24" s="43">
        <v>27.753799999999998</v>
      </c>
      <c r="M24" s="43">
        <v>11.035</v>
      </c>
      <c r="N24" s="43">
        <v>13.56</v>
      </c>
      <c r="O24" s="43">
        <v>33.154000000000003</v>
      </c>
      <c r="P24" s="43"/>
      <c r="Q24" s="43"/>
      <c r="R24" s="43">
        <v>50.356000000000002</v>
      </c>
      <c r="S24" s="43"/>
      <c r="T24" s="43">
        <v>16.3383</v>
      </c>
      <c r="U24" s="43"/>
      <c r="V24" s="43">
        <v>8.4</v>
      </c>
      <c r="W24" s="43"/>
      <c r="X24" s="43">
        <v>139.44560999999999</v>
      </c>
      <c r="Y24" s="43"/>
      <c r="Z24" s="43">
        <v>8.6908499999999993</v>
      </c>
      <c r="AA24" s="43"/>
      <c r="AB24" s="43"/>
      <c r="AC24" s="43">
        <v>17.239999999999998</v>
      </c>
      <c r="AD24" s="43"/>
      <c r="AE24" s="43">
        <v>4.59</v>
      </c>
      <c r="AF24" s="43"/>
      <c r="AG24" s="43"/>
      <c r="AH24" s="43"/>
      <c r="AI24" s="43"/>
      <c r="AJ24" s="43">
        <v>5.1929299999999996</v>
      </c>
      <c r="AK24" s="43">
        <v>0</v>
      </c>
      <c r="AL24" s="43"/>
      <c r="AM24" s="43">
        <v>51.139159999999997</v>
      </c>
      <c r="AN24" s="43">
        <v>119.5556</v>
      </c>
      <c r="AO24" s="43">
        <v>25.001300000000001</v>
      </c>
      <c r="AP24" s="43">
        <v>0.72</v>
      </c>
      <c r="AQ24" s="43">
        <v>127.89</v>
      </c>
      <c r="AR24" s="43"/>
      <c r="AS24" s="43">
        <v>33.009970000000003</v>
      </c>
      <c r="AT24" s="43">
        <v>27.196829999999999</v>
      </c>
      <c r="AU24" s="43"/>
      <c r="AV24" s="43">
        <v>191.01080999999999</v>
      </c>
      <c r="AW24" s="43">
        <v>33.473199999999999</v>
      </c>
      <c r="AX24" s="43"/>
      <c r="AY24" s="43">
        <v>0.70609</v>
      </c>
      <c r="AZ24" s="43"/>
      <c r="BA24" s="43">
        <v>1.3</v>
      </c>
      <c r="BB24" s="43"/>
      <c r="BC24" s="43">
        <v>53.087380000000003</v>
      </c>
      <c r="BD24" s="43"/>
      <c r="BE24" s="43">
        <v>9.6</v>
      </c>
      <c r="BF24" s="43"/>
      <c r="BG24" s="43"/>
      <c r="BH24" s="43"/>
      <c r="BI24" s="43">
        <v>18.058700000000002</v>
      </c>
      <c r="BJ24" s="43"/>
      <c r="BK24" s="43">
        <v>5.50732</v>
      </c>
      <c r="BL24" s="43"/>
      <c r="BM24" s="43"/>
      <c r="BN24" s="43">
        <v>51.77</v>
      </c>
      <c r="BO24" s="43">
        <v>2.16</v>
      </c>
      <c r="BP24" s="43">
        <v>139.16990000000001</v>
      </c>
      <c r="BQ24" s="43"/>
      <c r="BR24" s="43">
        <v>3.8146100000000001</v>
      </c>
      <c r="BS24" s="43">
        <v>121.28588999999999</v>
      </c>
      <c r="BT24" s="43">
        <v>11.05012</v>
      </c>
      <c r="BU24" s="43"/>
      <c r="BV24" s="43">
        <v>26.583100000000002</v>
      </c>
      <c r="BW24" s="43">
        <v>3.7307000000000001</v>
      </c>
      <c r="BX24" s="43"/>
      <c r="BY24" s="43"/>
      <c r="BZ24" s="43">
        <v>91.189700000000002</v>
      </c>
      <c r="CA24" s="43">
        <v>25.02666</v>
      </c>
      <c r="CB24" s="43"/>
      <c r="CC24" s="43">
        <v>0.622</v>
      </c>
      <c r="CD24" s="43">
        <v>21.120039999999999</v>
      </c>
      <c r="CE24" s="43">
        <v>172.2336</v>
      </c>
      <c r="CF24" s="43"/>
      <c r="CG24" s="43">
        <v>153.10820000000001</v>
      </c>
      <c r="CH24" s="43">
        <v>17.985040000000001</v>
      </c>
      <c r="CI24" s="43"/>
      <c r="CJ24" s="43"/>
      <c r="CK24" s="43"/>
      <c r="CL24" s="43">
        <v>4.5434200000000002</v>
      </c>
      <c r="CM24" s="43"/>
      <c r="CN24" s="43"/>
      <c r="CO24" s="43">
        <v>14.47776</v>
      </c>
      <c r="CP24" s="43">
        <v>257.63</v>
      </c>
      <c r="CQ24" s="43"/>
      <c r="CR24" s="43">
        <v>40.335999999999999</v>
      </c>
      <c r="CS24" s="43"/>
      <c r="CT24" s="43">
        <v>8.8659999999999997</v>
      </c>
    </row>
    <row r="25" spans="1:98" ht="15.6" x14ac:dyDescent="0.3">
      <c r="A25" s="1"/>
      <c r="B25" s="42" t="s">
        <v>789</v>
      </c>
      <c r="C25" s="43"/>
      <c r="D25" s="43"/>
      <c r="E25" s="43"/>
      <c r="F25" s="43">
        <v>13.138999999999999</v>
      </c>
      <c r="G25" s="43"/>
      <c r="H25" s="43">
        <v>4.0490000000000004</v>
      </c>
      <c r="I25" s="43"/>
      <c r="J25" s="43"/>
      <c r="K25" s="43">
        <v>19.7135</v>
      </c>
      <c r="L25" s="43">
        <v>27.803799999999999</v>
      </c>
      <c r="M25" s="43">
        <v>11.151999999999999</v>
      </c>
      <c r="N25" s="43">
        <v>13.45</v>
      </c>
      <c r="O25" s="43">
        <v>32.898000000000003</v>
      </c>
      <c r="P25" s="43"/>
      <c r="Q25" s="43"/>
      <c r="R25" s="43">
        <v>50.406999999999996</v>
      </c>
      <c r="S25" s="43"/>
      <c r="T25" s="43">
        <v>18.974699999999999</v>
      </c>
      <c r="U25" s="43"/>
      <c r="V25" s="43">
        <v>8.4</v>
      </c>
      <c r="W25" s="43"/>
      <c r="X25" s="43">
        <v>141.33953</v>
      </c>
      <c r="Y25" s="43"/>
      <c r="Z25" s="43">
        <v>8.70275</v>
      </c>
      <c r="AA25" s="43"/>
      <c r="AB25" s="43"/>
      <c r="AC25" s="43">
        <v>16.71</v>
      </c>
      <c r="AD25" s="43"/>
      <c r="AE25" s="43">
        <v>4.516</v>
      </c>
      <c r="AF25" s="43"/>
      <c r="AG25" s="43"/>
      <c r="AH25" s="43"/>
      <c r="AI25" s="43"/>
      <c r="AJ25" s="43">
        <v>4.6838199999999999</v>
      </c>
      <c r="AK25" s="43">
        <v>0</v>
      </c>
      <c r="AL25" s="43"/>
      <c r="AM25" s="43">
        <v>50.413589999999999</v>
      </c>
      <c r="AN25" s="43">
        <v>119.76511000000001</v>
      </c>
      <c r="AO25" s="43">
        <v>20.148900000000001</v>
      </c>
      <c r="AP25" s="43">
        <v>0.63</v>
      </c>
      <c r="AQ25" s="43">
        <v>124.03</v>
      </c>
      <c r="AR25" s="43"/>
      <c r="AS25" s="43">
        <v>34.135019999999997</v>
      </c>
      <c r="AT25" s="43">
        <v>27.345220000000001</v>
      </c>
      <c r="AU25" s="43"/>
      <c r="AV25" s="43">
        <v>189.62683000000001</v>
      </c>
      <c r="AW25" s="43">
        <v>33.366190000000003</v>
      </c>
      <c r="AX25" s="43"/>
      <c r="AY25" s="43">
        <v>0.37089</v>
      </c>
      <c r="AZ25" s="43"/>
      <c r="BA25" s="43">
        <v>1.2</v>
      </c>
      <c r="BB25" s="43"/>
      <c r="BC25" s="43">
        <v>41.850839999999998</v>
      </c>
      <c r="BD25" s="43"/>
      <c r="BE25" s="43">
        <v>9.6</v>
      </c>
      <c r="BF25" s="43"/>
      <c r="BG25" s="43"/>
      <c r="BH25" s="43"/>
      <c r="BI25" s="43">
        <v>17.827459999999999</v>
      </c>
      <c r="BJ25" s="43"/>
      <c r="BK25" s="43">
        <v>5.46225</v>
      </c>
      <c r="BL25" s="43"/>
      <c r="BM25" s="43"/>
      <c r="BN25" s="43">
        <v>51.92</v>
      </c>
      <c r="BO25" s="43">
        <v>2.16</v>
      </c>
      <c r="BP25" s="43">
        <v>142.95802</v>
      </c>
      <c r="BQ25" s="43"/>
      <c r="BR25" s="43">
        <v>3.7803499999999999</v>
      </c>
      <c r="BS25" s="43">
        <v>123.27276000000001</v>
      </c>
      <c r="BT25" s="43">
        <v>11.37303</v>
      </c>
      <c r="BU25" s="43"/>
      <c r="BV25" s="43">
        <v>28.192499999999999</v>
      </c>
      <c r="BW25" s="43">
        <v>3.87202</v>
      </c>
      <c r="BX25" s="43"/>
      <c r="BY25" s="43"/>
      <c r="BZ25" s="43">
        <v>89.352199999999996</v>
      </c>
      <c r="CA25" s="43">
        <v>25.020140000000001</v>
      </c>
      <c r="CB25" s="43"/>
      <c r="CC25" s="43">
        <v>0.69299999999999995</v>
      </c>
      <c r="CD25" s="43">
        <v>22.710889999999999</v>
      </c>
      <c r="CE25" s="43">
        <v>169.31052</v>
      </c>
      <c r="CF25" s="43"/>
      <c r="CG25" s="43">
        <v>150.6962</v>
      </c>
      <c r="CH25" s="43">
        <v>17.74559</v>
      </c>
      <c r="CI25" s="43"/>
      <c r="CJ25" s="43"/>
      <c r="CK25" s="43"/>
      <c r="CL25" s="43">
        <v>4.5735700000000001</v>
      </c>
      <c r="CM25" s="43"/>
      <c r="CN25" s="43"/>
      <c r="CO25" s="43">
        <v>13.855090000000001</v>
      </c>
      <c r="CP25" s="43">
        <v>275.08</v>
      </c>
      <c r="CQ25" s="43"/>
      <c r="CR25" s="43">
        <v>40.332000000000001</v>
      </c>
      <c r="CS25" s="43"/>
      <c r="CT25" s="43">
        <v>8.4179999999999993</v>
      </c>
    </row>
    <row r="26" spans="1:98" ht="15.6" x14ac:dyDescent="0.3">
      <c r="A26" s="1"/>
      <c r="B26" s="42" t="s">
        <v>790</v>
      </c>
      <c r="C26" s="43"/>
      <c r="D26" s="43"/>
      <c r="E26" s="43"/>
      <c r="F26" s="43">
        <v>13.35</v>
      </c>
      <c r="G26" s="43"/>
      <c r="H26" s="43">
        <v>4.1710000000000003</v>
      </c>
      <c r="I26" s="43"/>
      <c r="J26" s="43"/>
      <c r="K26" s="43">
        <v>19.073499999999999</v>
      </c>
      <c r="L26" s="43">
        <v>27.205300000000001</v>
      </c>
      <c r="M26" s="43">
        <v>11.084899999999999</v>
      </c>
      <c r="N26" s="43">
        <v>13.52</v>
      </c>
      <c r="O26" s="43">
        <v>32.692</v>
      </c>
      <c r="P26" s="43"/>
      <c r="Q26" s="43"/>
      <c r="R26" s="43">
        <v>50.372</v>
      </c>
      <c r="S26" s="43"/>
      <c r="T26" s="43">
        <v>18.7608</v>
      </c>
      <c r="U26" s="43"/>
      <c r="V26" s="43">
        <v>8.4</v>
      </c>
      <c r="W26" s="43"/>
      <c r="X26" s="43">
        <v>121.31009</v>
      </c>
      <c r="Y26" s="43"/>
      <c r="Z26" s="43">
        <v>8.3192299999999992</v>
      </c>
      <c r="AA26" s="43"/>
      <c r="AB26" s="43"/>
      <c r="AC26" s="43">
        <v>16.03</v>
      </c>
      <c r="AD26" s="43"/>
      <c r="AE26" s="43">
        <v>4.6289999999999996</v>
      </c>
      <c r="AF26" s="43"/>
      <c r="AG26" s="43"/>
      <c r="AH26" s="43"/>
      <c r="AI26" s="43"/>
      <c r="AJ26" s="43">
        <v>4.0358400000000003</v>
      </c>
      <c r="AK26" s="43">
        <v>0</v>
      </c>
      <c r="AL26" s="43"/>
      <c r="AM26" s="43">
        <v>49.165559999999999</v>
      </c>
      <c r="AN26" s="43">
        <v>117.08385</v>
      </c>
      <c r="AO26" s="43">
        <v>20.1769</v>
      </c>
      <c r="AP26" s="43">
        <v>0.44</v>
      </c>
      <c r="AQ26" s="43">
        <v>124.07</v>
      </c>
      <c r="AR26" s="43"/>
      <c r="AS26" s="43">
        <v>35.480130000000003</v>
      </c>
      <c r="AT26" s="43">
        <v>27.04251</v>
      </c>
      <c r="AU26" s="43"/>
      <c r="AV26" s="43">
        <v>191.42771999999999</v>
      </c>
      <c r="AW26" s="43">
        <v>34.689399999999999</v>
      </c>
      <c r="AX26" s="43"/>
      <c r="AY26" s="43">
        <v>0.33728000000000002</v>
      </c>
      <c r="AZ26" s="43"/>
      <c r="BA26" s="43">
        <v>1.3</v>
      </c>
      <c r="BB26" s="43"/>
      <c r="BC26" s="43">
        <v>50.830089999999998</v>
      </c>
      <c r="BD26" s="43"/>
      <c r="BE26" s="43">
        <v>9.6</v>
      </c>
      <c r="BF26" s="43"/>
      <c r="BG26" s="43"/>
      <c r="BH26" s="43"/>
      <c r="BI26" s="43">
        <v>17.718129999999999</v>
      </c>
      <c r="BJ26" s="43"/>
      <c r="BK26" s="43">
        <v>5.4393099999999999</v>
      </c>
      <c r="BL26" s="43"/>
      <c r="BM26" s="43"/>
      <c r="BN26" s="43">
        <v>52.19</v>
      </c>
      <c r="BO26" s="43">
        <v>2.1</v>
      </c>
      <c r="BP26" s="43">
        <v>143.83301</v>
      </c>
      <c r="BQ26" s="43"/>
      <c r="BR26" s="43">
        <v>3.7985099999999998</v>
      </c>
      <c r="BS26" s="43">
        <v>123.39333000000001</v>
      </c>
      <c r="BT26" s="43">
        <v>12.983969999999999</v>
      </c>
      <c r="BU26" s="43"/>
      <c r="BV26" s="43">
        <v>28.6172</v>
      </c>
      <c r="BW26" s="43">
        <v>3.9659300000000002</v>
      </c>
      <c r="BX26" s="43"/>
      <c r="BY26" s="43"/>
      <c r="BZ26" s="43">
        <v>90.805300000000003</v>
      </c>
      <c r="CA26" s="43">
        <v>25.018979999999999</v>
      </c>
      <c r="CB26" s="43"/>
      <c r="CC26" s="43">
        <v>0.73699999999999999</v>
      </c>
      <c r="CD26" s="43">
        <v>23.868670000000002</v>
      </c>
      <c r="CE26" s="43">
        <v>167.05530999999999</v>
      </c>
      <c r="CF26" s="43"/>
      <c r="CG26" s="43">
        <v>154.25790000000001</v>
      </c>
      <c r="CH26" s="43">
        <v>17.455819999999999</v>
      </c>
      <c r="CI26" s="43"/>
      <c r="CJ26" s="43"/>
      <c r="CK26" s="43"/>
      <c r="CL26" s="43">
        <v>4.6091300000000004</v>
      </c>
      <c r="CM26" s="43"/>
      <c r="CN26" s="43"/>
      <c r="CO26" s="43">
        <v>14.27952</v>
      </c>
      <c r="CP26" s="43">
        <v>267.3</v>
      </c>
      <c r="CQ26" s="43"/>
      <c r="CR26" s="43">
        <v>37.844999999999999</v>
      </c>
      <c r="CS26" s="43"/>
      <c r="CT26" s="43">
        <v>8.0640000000000001</v>
      </c>
    </row>
    <row r="27" spans="1:98" ht="15.6" x14ac:dyDescent="0.3">
      <c r="A27" s="1"/>
      <c r="B27" s="42" t="s">
        <v>791</v>
      </c>
      <c r="C27" s="43"/>
      <c r="D27" s="43"/>
      <c r="E27" s="43"/>
      <c r="F27" s="43">
        <v>13.670999999999999</v>
      </c>
      <c r="G27" s="43"/>
      <c r="H27" s="43">
        <v>4.1890000000000001</v>
      </c>
      <c r="I27" s="43"/>
      <c r="J27" s="43"/>
      <c r="K27" s="43">
        <v>19.559999999999999</v>
      </c>
      <c r="L27" s="43">
        <v>28.232099999999999</v>
      </c>
      <c r="M27" s="43">
        <v>11.138400000000001</v>
      </c>
      <c r="N27" s="43">
        <v>13.7</v>
      </c>
      <c r="O27" s="43">
        <v>32.625999999999998</v>
      </c>
      <c r="P27" s="43"/>
      <c r="Q27" s="43"/>
      <c r="R27" s="43">
        <v>50.341000000000001</v>
      </c>
      <c r="S27" s="43"/>
      <c r="T27" s="43">
        <v>17.39</v>
      </c>
      <c r="U27" s="43"/>
      <c r="V27" s="43">
        <v>8.6999999999999993</v>
      </c>
      <c r="W27" s="43"/>
      <c r="X27" s="43">
        <v>107.92937999999999</v>
      </c>
      <c r="Y27" s="43"/>
      <c r="Z27" s="43">
        <v>8.8106799999999996</v>
      </c>
      <c r="AA27" s="43"/>
      <c r="AB27" s="43"/>
      <c r="AC27" s="43">
        <v>14.93</v>
      </c>
      <c r="AD27" s="43"/>
      <c r="AE27" s="43">
        <v>4.4939999999999998</v>
      </c>
      <c r="AF27" s="43"/>
      <c r="AG27" s="43"/>
      <c r="AH27" s="43"/>
      <c r="AI27" s="43"/>
      <c r="AJ27" s="43">
        <v>4.1829499999999999</v>
      </c>
      <c r="AK27" s="43">
        <v>0</v>
      </c>
      <c r="AL27" s="43"/>
      <c r="AM27" s="43">
        <v>50.358980000000003</v>
      </c>
      <c r="AN27" s="43">
        <v>104.66616999999999</v>
      </c>
      <c r="AO27" s="43">
        <v>20.4574</v>
      </c>
      <c r="AP27" s="43">
        <v>0.24</v>
      </c>
      <c r="AQ27" s="43">
        <v>123.12</v>
      </c>
      <c r="AR27" s="43"/>
      <c r="AS27" s="43">
        <v>35.652000000000001</v>
      </c>
      <c r="AT27" s="43">
        <v>27.65502</v>
      </c>
      <c r="AU27" s="43"/>
      <c r="AV27" s="43">
        <v>193.52906999999999</v>
      </c>
      <c r="AW27" s="43">
        <v>35.891030000000001</v>
      </c>
      <c r="AX27" s="43"/>
      <c r="AY27" s="43">
        <v>0.44962000000000002</v>
      </c>
      <c r="AZ27" s="43"/>
      <c r="BA27" s="43">
        <v>1.3</v>
      </c>
      <c r="BB27" s="43"/>
      <c r="BC27" s="43">
        <v>56.370759999999997</v>
      </c>
      <c r="BD27" s="43"/>
      <c r="BE27" s="43">
        <v>9.6</v>
      </c>
      <c r="BF27" s="43"/>
      <c r="BG27" s="43"/>
      <c r="BH27" s="43"/>
      <c r="BI27" s="43">
        <v>17.552630000000001</v>
      </c>
      <c r="BJ27" s="43"/>
      <c r="BK27" s="43">
        <v>5.3342700000000001</v>
      </c>
      <c r="BL27" s="43"/>
      <c r="BM27" s="43"/>
      <c r="BN27" s="43">
        <v>52.07</v>
      </c>
      <c r="BO27" s="43">
        <v>2.02</v>
      </c>
      <c r="BP27" s="43">
        <v>142.37308999999999</v>
      </c>
      <c r="BQ27" s="43"/>
      <c r="BR27" s="43">
        <v>3.7318899999999999</v>
      </c>
      <c r="BS27" s="43">
        <v>124.13163</v>
      </c>
      <c r="BT27" s="43">
        <v>13.31545</v>
      </c>
      <c r="BU27" s="43"/>
      <c r="BV27" s="43">
        <v>29.416399999999999</v>
      </c>
      <c r="BW27" s="43">
        <v>4.0273599999999998</v>
      </c>
      <c r="BX27" s="43"/>
      <c r="BY27" s="43"/>
      <c r="BZ27" s="43">
        <v>89.521500000000003</v>
      </c>
      <c r="CA27" s="43">
        <v>25.02064</v>
      </c>
      <c r="CB27" s="43"/>
      <c r="CC27" s="43">
        <v>0.754</v>
      </c>
      <c r="CD27" s="43">
        <v>23.45786</v>
      </c>
      <c r="CE27" s="43">
        <v>168.20168000000001</v>
      </c>
      <c r="CF27" s="43"/>
      <c r="CG27" s="43">
        <v>158.268</v>
      </c>
      <c r="CH27" s="43">
        <v>17.204820000000002</v>
      </c>
      <c r="CI27" s="43"/>
      <c r="CJ27" s="43"/>
      <c r="CK27" s="43"/>
      <c r="CL27" s="43">
        <v>4.2717499999999999</v>
      </c>
      <c r="CM27" s="43"/>
      <c r="CN27" s="43"/>
      <c r="CO27" s="43">
        <v>14.44441</v>
      </c>
      <c r="CP27" s="43">
        <v>254.33</v>
      </c>
      <c r="CQ27" s="43"/>
      <c r="CR27" s="43">
        <v>38.704999999999998</v>
      </c>
      <c r="CS27" s="43"/>
      <c r="CT27" s="43">
        <v>8.0990000000000002</v>
      </c>
    </row>
    <row r="28" spans="1:98" ht="15.6" x14ac:dyDescent="0.3">
      <c r="A28" s="1"/>
      <c r="B28" s="42" t="s">
        <v>792</v>
      </c>
      <c r="C28" s="43"/>
      <c r="D28" s="43"/>
      <c r="E28" s="43"/>
      <c r="F28" s="43">
        <v>13.859</v>
      </c>
      <c r="G28" s="43"/>
      <c r="H28" s="43">
        <v>4.16</v>
      </c>
      <c r="I28" s="43"/>
      <c r="J28" s="43"/>
      <c r="K28" s="43">
        <v>19.579499999999999</v>
      </c>
      <c r="L28" s="43">
        <v>27.9556</v>
      </c>
      <c r="M28" s="43">
        <v>10.9872</v>
      </c>
      <c r="N28" s="43">
        <v>13.71</v>
      </c>
      <c r="O28" s="43">
        <v>32.561999999999998</v>
      </c>
      <c r="P28" s="43"/>
      <c r="Q28" s="43"/>
      <c r="R28" s="43">
        <v>49.625</v>
      </c>
      <c r="S28" s="43"/>
      <c r="T28" s="43">
        <v>19.0124</v>
      </c>
      <c r="U28" s="43"/>
      <c r="V28" s="43">
        <v>8.6999999999999993</v>
      </c>
      <c r="W28" s="43"/>
      <c r="X28" s="43">
        <v>94.072209999999998</v>
      </c>
      <c r="Y28" s="43"/>
      <c r="Z28" s="43">
        <v>9.0296599999999998</v>
      </c>
      <c r="AA28" s="43"/>
      <c r="AB28" s="43"/>
      <c r="AC28" s="43">
        <v>14.45</v>
      </c>
      <c r="AD28" s="43"/>
      <c r="AE28" s="43">
        <v>4.4790000000000001</v>
      </c>
      <c r="AF28" s="43"/>
      <c r="AG28" s="43"/>
      <c r="AH28" s="43"/>
      <c r="AI28" s="43"/>
      <c r="AJ28" s="43">
        <v>4.0119499999999997</v>
      </c>
      <c r="AK28" s="43">
        <v>0</v>
      </c>
      <c r="AL28" s="43"/>
      <c r="AM28" s="43">
        <v>51.174030000000002</v>
      </c>
      <c r="AN28" s="43">
        <v>90.745440000000002</v>
      </c>
      <c r="AO28" s="43">
        <v>21.106100000000001</v>
      </c>
      <c r="AP28" s="43">
        <v>0.57999999999999996</v>
      </c>
      <c r="AQ28" s="43">
        <v>124.89</v>
      </c>
      <c r="AR28" s="43"/>
      <c r="AS28" s="43">
        <v>35.956359999999997</v>
      </c>
      <c r="AT28" s="43">
        <v>26.462230000000002</v>
      </c>
      <c r="AU28" s="43"/>
      <c r="AV28" s="43">
        <v>193.51603</v>
      </c>
      <c r="AW28" s="43">
        <v>33.993279999999999</v>
      </c>
      <c r="AX28" s="43"/>
      <c r="AY28" s="43">
        <v>0.38097999999999999</v>
      </c>
      <c r="AZ28" s="43"/>
      <c r="BA28" s="43">
        <v>1.3</v>
      </c>
      <c r="BB28" s="43"/>
      <c r="BC28" s="43">
        <v>56.783259999999999</v>
      </c>
      <c r="BD28" s="43"/>
      <c r="BE28" s="43">
        <v>9.6</v>
      </c>
      <c r="BF28" s="43"/>
      <c r="BG28" s="43"/>
      <c r="BH28" s="43"/>
      <c r="BI28" s="43">
        <v>17.6799</v>
      </c>
      <c r="BJ28" s="43"/>
      <c r="BK28" s="43">
        <v>5.43337</v>
      </c>
      <c r="BL28" s="43"/>
      <c r="BM28" s="43"/>
      <c r="BN28" s="43">
        <v>52.12</v>
      </c>
      <c r="BO28" s="43">
        <v>2.09</v>
      </c>
      <c r="BP28" s="43">
        <v>139.292</v>
      </c>
      <c r="BQ28" s="43"/>
      <c r="BR28" s="43">
        <v>3.6124499999999999</v>
      </c>
      <c r="BS28" s="43">
        <v>121.75744</v>
      </c>
      <c r="BT28" s="43">
        <v>13.120889999999999</v>
      </c>
      <c r="BU28" s="43"/>
      <c r="BV28" s="43">
        <v>29.116199999999999</v>
      </c>
      <c r="BW28" s="43">
        <v>3.7307000000000001</v>
      </c>
      <c r="BX28" s="43"/>
      <c r="BY28" s="43"/>
      <c r="BZ28" s="43">
        <v>90.125200000000007</v>
      </c>
      <c r="CA28" s="43">
        <v>25.06073</v>
      </c>
      <c r="CB28" s="43"/>
      <c r="CC28" s="43">
        <v>0.75900000000000001</v>
      </c>
      <c r="CD28" s="43">
        <v>24.2089</v>
      </c>
      <c r="CE28" s="43">
        <v>166.85570999999999</v>
      </c>
      <c r="CF28" s="43"/>
      <c r="CG28" s="43">
        <v>154.55430000000001</v>
      </c>
      <c r="CH28" s="43">
        <v>17.342939999999999</v>
      </c>
      <c r="CI28" s="43"/>
      <c r="CJ28" s="43"/>
      <c r="CK28" s="43"/>
      <c r="CL28" s="43">
        <v>4.5366099999999996</v>
      </c>
      <c r="CM28" s="43"/>
      <c r="CN28" s="43"/>
      <c r="CO28" s="43">
        <v>14.496119999999999</v>
      </c>
      <c r="CP28" s="43">
        <v>256.83</v>
      </c>
      <c r="CQ28" s="43"/>
      <c r="CR28" s="43">
        <v>39.881</v>
      </c>
      <c r="CS28" s="43"/>
      <c r="CT28" s="43">
        <v>7.5739999999999998</v>
      </c>
    </row>
    <row r="29" spans="1:98" ht="15.6" x14ac:dyDescent="0.3">
      <c r="A29" s="1"/>
      <c r="B29" s="42" t="s">
        <v>793</v>
      </c>
      <c r="C29" s="43"/>
      <c r="D29" s="43"/>
      <c r="E29" s="43"/>
      <c r="F29" s="43">
        <v>13.271000000000001</v>
      </c>
      <c r="G29" s="43"/>
      <c r="H29" s="43">
        <v>4.1210000000000004</v>
      </c>
      <c r="I29" s="43"/>
      <c r="J29" s="43"/>
      <c r="K29" s="43">
        <v>18.832100000000001</v>
      </c>
      <c r="L29" s="43">
        <v>28.512</v>
      </c>
      <c r="M29" s="43">
        <v>10.9649</v>
      </c>
      <c r="N29" s="43">
        <v>12.96</v>
      </c>
      <c r="O29" s="43">
        <v>32.375999999999998</v>
      </c>
      <c r="P29" s="43"/>
      <c r="Q29" s="43"/>
      <c r="R29" s="43">
        <v>50.243000000000002</v>
      </c>
      <c r="S29" s="43"/>
      <c r="T29" s="43">
        <v>19.189800000000002</v>
      </c>
      <c r="U29" s="43"/>
      <c r="V29" s="43">
        <v>8.6999999999999993</v>
      </c>
      <c r="W29" s="43"/>
      <c r="X29" s="43">
        <v>123.43633</v>
      </c>
      <c r="Y29" s="43"/>
      <c r="Z29" s="43">
        <v>8.7075399999999998</v>
      </c>
      <c r="AA29" s="43"/>
      <c r="AB29" s="43"/>
      <c r="AC29" s="43">
        <v>13.93</v>
      </c>
      <c r="AD29" s="43"/>
      <c r="AE29" s="43">
        <v>4.4589999999999996</v>
      </c>
      <c r="AF29" s="43"/>
      <c r="AG29" s="43"/>
      <c r="AH29" s="43"/>
      <c r="AI29" s="43"/>
      <c r="AJ29" s="43">
        <v>4.3253700000000004</v>
      </c>
      <c r="AK29" s="43">
        <v>0</v>
      </c>
      <c r="AL29" s="43"/>
      <c r="AM29" s="43">
        <v>50.933140000000002</v>
      </c>
      <c r="AN29" s="43">
        <v>91.495099999999994</v>
      </c>
      <c r="AO29" s="43">
        <v>21.456800000000001</v>
      </c>
      <c r="AP29" s="43">
        <v>1</v>
      </c>
      <c r="AQ29" s="43">
        <v>123.63</v>
      </c>
      <c r="AR29" s="43"/>
      <c r="AS29" s="43">
        <v>36.229039999999998</v>
      </c>
      <c r="AT29" s="43">
        <v>26.57311</v>
      </c>
      <c r="AU29" s="43"/>
      <c r="AV29" s="43">
        <v>189.87730999999999</v>
      </c>
      <c r="AW29" s="43">
        <v>34.41977</v>
      </c>
      <c r="AX29" s="43"/>
      <c r="AY29" s="43">
        <v>0.44230000000000003</v>
      </c>
      <c r="AZ29" s="43"/>
      <c r="BA29" s="43">
        <v>1.3</v>
      </c>
      <c r="BB29" s="43"/>
      <c r="BC29" s="43">
        <v>59.180259999999997</v>
      </c>
      <c r="BD29" s="43"/>
      <c r="BE29" s="43">
        <v>9.6</v>
      </c>
      <c r="BF29" s="43"/>
      <c r="BG29" s="43"/>
      <c r="BH29" s="43"/>
      <c r="BI29" s="43">
        <v>18.02149</v>
      </c>
      <c r="BJ29" s="43"/>
      <c r="BK29" s="43">
        <v>5.44116</v>
      </c>
      <c r="BL29" s="43"/>
      <c r="BM29" s="43"/>
      <c r="BN29" s="43">
        <v>50.93</v>
      </c>
      <c r="BO29" s="43">
        <v>1.86</v>
      </c>
      <c r="BP29" s="43">
        <v>137.04863</v>
      </c>
      <c r="BQ29" s="43"/>
      <c r="BR29" s="43">
        <v>3.69537</v>
      </c>
      <c r="BS29" s="43">
        <v>123.42204</v>
      </c>
      <c r="BT29" s="43">
        <v>14.038270000000001</v>
      </c>
      <c r="BU29" s="43"/>
      <c r="BV29" s="43">
        <v>28.619800000000001</v>
      </c>
      <c r="BW29" s="43">
        <v>3.87202</v>
      </c>
      <c r="BX29" s="43"/>
      <c r="BY29" s="43"/>
      <c r="BZ29" s="43">
        <v>89.605800000000002</v>
      </c>
      <c r="CA29" s="43">
        <v>25.084330000000001</v>
      </c>
      <c r="CB29" s="43"/>
      <c r="CC29" s="43">
        <v>0.72</v>
      </c>
      <c r="CD29" s="43">
        <v>24.79973</v>
      </c>
      <c r="CE29" s="43">
        <v>163.08665999999999</v>
      </c>
      <c r="CF29" s="43"/>
      <c r="CG29" s="43">
        <v>157.51759999999999</v>
      </c>
      <c r="CH29" s="43">
        <v>17.194379999999999</v>
      </c>
      <c r="CI29" s="43"/>
      <c r="CJ29" s="43"/>
      <c r="CK29" s="43"/>
      <c r="CL29" s="43">
        <v>4.6034499999999996</v>
      </c>
      <c r="CM29" s="43"/>
      <c r="CN29" s="43"/>
      <c r="CO29" s="43">
        <v>16.236039999999999</v>
      </c>
      <c r="CP29" s="43">
        <v>253.81</v>
      </c>
      <c r="CQ29" s="43"/>
      <c r="CR29" s="43">
        <v>40.085000000000001</v>
      </c>
      <c r="CS29" s="43"/>
      <c r="CT29" s="43">
        <v>6.9130000000000003</v>
      </c>
    </row>
    <row r="30" spans="1:98" ht="15.6" x14ac:dyDescent="0.3">
      <c r="A30" s="1"/>
      <c r="B30" s="42" t="s">
        <v>794</v>
      </c>
      <c r="C30" s="43"/>
      <c r="D30" s="43"/>
      <c r="E30" s="43"/>
      <c r="F30" s="43">
        <v>13.669</v>
      </c>
      <c r="G30" s="43"/>
      <c r="H30" s="43">
        <v>4.1559999999999997</v>
      </c>
      <c r="I30" s="43"/>
      <c r="J30" s="43"/>
      <c r="K30" s="43">
        <v>17.9407</v>
      </c>
      <c r="L30" s="43">
        <v>28.548400000000001</v>
      </c>
      <c r="M30" s="43">
        <v>11.2995</v>
      </c>
      <c r="N30" s="43">
        <v>13.23</v>
      </c>
      <c r="O30" s="43">
        <v>32.688000000000002</v>
      </c>
      <c r="P30" s="43"/>
      <c r="Q30" s="43"/>
      <c r="R30" s="43">
        <v>49.895000000000003</v>
      </c>
      <c r="S30" s="43"/>
      <c r="T30" s="43">
        <v>19.759499999999999</v>
      </c>
      <c r="U30" s="43"/>
      <c r="V30" s="43">
        <v>8.6</v>
      </c>
      <c r="W30" s="43"/>
      <c r="X30" s="43">
        <v>128.41685000000001</v>
      </c>
      <c r="Y30" s="43"/>
      <c r="Z30" s="43">
        <v>8.5787200000000006</v>
      </c>
      <c r="AA30" s="43"/>
      <c r="AB30" s="43"/>
      <c r="AC30" s="43">
        <v>13.72</v>
      </c>
      <c r="AD30" s="43"/>
      <c r="AE30" s="43">
        <v>4.4370000000000003</v>
      </c>
      <c r="AF30" s="43"/>
      <c r="AG30" s="43"/>
      <c r="AH30" s="43"/>
      <c r="AI30" s="43"/>
      <c r="AJ30" s="43">
        <v>4.6141800000000002</v>
      </c>
      <c r="AK30" s="43">
        <v>0</v>
      </c>
      <c r="AL30" s="43"/>
      <c r="AM30" s="43">
        <v>50.6997</v>
      </c>
      <c r="AN30" s="43">
        <v>95.889499999999998</v>
      </c>
      <c r="AO30" s="43">
        <v>20.8337</v>
      </c>
      <c r="AP30" s="43">
        <v>0.9</v>
      </c>
      <c r="AQ30" s="43">
        <v>123.3</v>
      </c>
      <c r="AR30" s="43"/>
      <c r="AS30" s="43">
        <v>35.736960000000003</v>
      </c>
      <c r="AT30" s="43">
        <v>26.77159</v>
      </c>
      <c r="AU30" s="43"/>
      <c r="AV30" s="43">
        <v>191.36833999999999</v>
      </c>
      <c r="AW30" s="43">
        <v>35.14602</v>
      </c>
      <c r="AX30" s="43"/>
      <c r="AY30" s="43">
        <v>0.42685000000000001</v>
      </c>
      <c r="AZ30" s="43"/>
      <c r="BA30" s="43">
        <v>1.2</v>
      </c>
      <c r="BB30" s="43"/>
      <c r="BC30" s="43">
        <v>60.543039999999998</v>
      </c>
      <c r="BD30" s="43"/>
      <c r="BE30" s="43">
        <v>9.6</v>
      </c>
      <c r="BF30" s="43"/>
      <c r="BG30" s="43"/>
      <c r="BH30" s="43"/>
      <c r="BI30" s="43">
        <v>17.87443</v>
      </c>
      <c r="BJ30" s="43"/>
      <c r="BK30" s="43">
        <v>5.3705600000000002</v>
      </c>
      <c r="BL30" s="43"/>
      <c r="BM30" s="43"/>
      <c r="BN30" s="43">
        <v>55.19</v>
      </c>
      <c r="BO30" s="43">
        <v>1.87</v>
      </c>
      <c r="BP30" s="43">
        <v>137.69722999999999</v>
      </c>
      <c r="BQ30" s="43"/>
      <c r="BR30" s="43">
        <v>3.78755</v>
      </c>
      <c r="BS30" s="43">
        <v>118.38656</v>
      </c>
      <c r="BT30" s="43">
        <v>12.51895</v>
      </c>
      <c r="BU30" s="43"/>
      <c r="BV30" s="43">
        <v>28.333600000000001</v>
      </c>
      <c r="BW30" s="43">
        <v>3.9659300000000002</v>
      </c>
      <c r="BX30" s="43"/>
      <c r="BY30" s="43"/>
      <c r="BZ30" s="43">
        <v>90.513900000000007</v>
      </c>
      <c r="CA30" s="43">
        <v>25.098020000000002</v>
      </c>
      <c r="CB30" s="43"/>
      <c r="CC30" s="43">
        <v>0.71699999999999997</v>
      </c>
      <c r="CD30" s="43">
        <v>26.08081</v>
      </c>
      <c r="CE30" s="43">
        <v>160.23513</v>
      </c>
      <c r="CF30" s="43"/>
      <c r="CG30" s="43">
        <v>149.18719999999999</v>
      </c>
      <c r="CH30" s="43">
        <v>17.141739999999999</v>
      </c>
      <c r="CI30" s="43"/>
      <c r="CJ30" s="43"/>
      <c r="CK30" s="43"/>
      <c r="CL30" s="43">
        <v>4.7330800000000002</v>
      </c>
      <c r="CM30" s="43"/>
      <c r="CN30" s="43"/>
      <c r="CO30" s="43">
        <v>16.261900000000001</v>
      </c>
      <c r="CP30" s="43">
        <v>249.44</v>
      </c>
      <c r="CQ30" s="43"/>
      <c r="CR30" s="43">
        <v>39.889000000000003</v>
      </c>
      <c r="CS30" s="43"/>
      <c r="CT30" s="43">
        <v>7.2130000000000001</v>
      </c>
    </row>
    <row r="31" spans="1:98" ht="15.6" x14ac:dyDescent="0.3">
      <c r="A31" s="1"/>
      <c r="B31" s="42" t="s">
        <v>795</v>
      </c>
      <c r="C31" s="43"/>
      <c r="D31" s="43"/>
      <c r="E31" s="43"/>
      <c r="F31" s="43">
        <v>12.775</v>
      </c>
      <c r="G31" s="43"/>
      <c r="H31" s="43">
        <v>4.1269999999999998</v>
      </c>
      <c r="I31" s="43"/>
      <c r="J31" s="43"/>
      <c r="K31" s="43">
        <v>19.488</v>
      </c>
      <c r="L31" s="43">
        <v>28.911999999999999</v>
      </c>
      <c r="M31" s="43">
        <v>11.7461</v>
      </c>
      <c r="N31" s="43">
        <v>13.08</v>
      </c>
      <c r="O31" s="43">
        <v>33.206000000000003</v>
      </c>
      <c r="P31" s="43"/>
      <c r="Q31" s="43"/>
      <c r="R31" s="43">
        <v>50.447000000000003</v>
      </c>
      <c r="S31" s="43"/>
      <c r="T31" s="43">
        <v>18.402100000000001</v>
      </c>
      <c r="U31" s="43"/>
      <c r="V31" s="43">
        <v>8.6999999999999993</v>
      </c>
      <c r="W31" s="43"/>
      <c r="X31" s="43">
        <v>111.40391</v>
      </c>
      <c r="Y31" s="43"/>
      <c r="Z31" s="43">
        <v>8.3974700000000002</v>
      </c>
      <c r="AA31" s="43"/>
      <c r="AB31" s="43"/>
      <c r="AC31" s="43">
        <v>14.24</v>
      </c>
      <c r="AD31" s="43"/>
      <c r="AE31" s="43">
        <v>4.375</v>
      </c>
      <c r="AF31" s="43"/>
      <c r="AG31" s="43"/>
      <c r="AH31" s="43"/>
      <c r="AI31" s="43"/>
      <c r="AJ31" s="43">
        <v>4.59483</v>
      </c>
      <c r="AK31" s="43">
        <v>0</v>
      </c>
      <c r="AL31" s="43"/>
      <c r="AM31" s="43">
        <v>50.430169999999997</v>
      </c>
      <c r="AN31" s="43">
        <v>99.322280000000006</v>
      </c>
      <c r="AO31" s="43">
        <v>19.913900000000002</v>
      </c>
      <c r="AP31" s="43">
        <v>0.73</v>
      </c>
      <c r="AQ31" s="43">
        <v>123.25</v>
      </c>
      <c r="AR31" s="43"/>
      <c r="AS31" s="43">
        <v>36.354089999999999</v>
      </c>
      <c r="AT31" s="43">
        <v>26.498059999999999</v>
      </c>
      <c r="AU31" s="43"/>
      <c r="AV31" s="43">
        <v>191.66113000000001</v>
      </c>
      <c r="AW31" s="43">
        <v>34.939369999999997</v>
      </c>
      <c r="AX31" s="43"/>
      <c r="AY31" s="43">
        <v>0.33504</v>
      </c>
      <c r="AZ31" s="43"/>
      <c r="BA31" s="43">
        <v>1.3</v>
      </c>
      <c r="BB31" s="43"/>
      <c r="BC31" s="43">
        <v>65.298320000000004</v>
      </c>
      <c r="BD31" s="43"/>
      <c r="BE31" s="43">
        <v>9.6</v>
      </c>
      <c r="BF31" s="43"/>
      <c r="BG31" s="43"/>
      <c r="BH31" s="43"/>
      <c r="BI31" s="43">
        <v>17.982520000000001</v>
      </c>
      <c r="BJ31" s="43"/>
      <c r="BK31" s="43">
        <v>5.47166</v>
      </c>
      <c r="BL31" s="43"/>
      <c r="BM31" s="43"/>
      <c r="BN31" s="43">
        <v>56.91</v>
      </c>
      <c r="BO31" s="43">
        <v>1.92</v>
      </c>
      <c r="BP31" s="43">
        <v>138.62602999999999</v>
      </c>
      <c r="BQ31" s="43"/>
      <c r="BR31" s="43">
        <v>3.7370999999999999</v>
      </c>
      <c r="BS31" s="43">
        <v>118.6322</v>
      </c>
      <c r="BT31" s="43">
        <v>12.491289999999999</v>
      </c>
      <c r="BU31" s="43"/>
      <c r="BV31" s="43">
        <v>27.450800000000001</v>
      </c>
      <c r="BW31" s="43">
        <v>3.9659300000000002</v>
      </c>
      <c r="BX31" s="43"/>
      <c r="BY31" s="43"/>
      <c r="BZ31" s="43">
        <v>89.311599999999999</v>
      </c>
      <c r="CA31" s="43">
        <v>25.100549999999998</v>
      </c>
      <c r="CB31" s="43"/>
      <c r="CC31" s="43">
        <v>0.73499999999999999</v>
      </c>
      <c r="CD31" s="43">
        <v>26.210599999999999</v>
      </c>
      <c r="CE31" s="43">
        <v>161.60457</v>
      </c>
      <c r="CF31" s="43"/>
      <c r="CG31" s="43">
        <v>150.06489999999999</v>
      </c>
      <c r="CH31" s="43">
        <v>17.111540000000002</v>
      </c>
      <c r="CI31" s="43"/>
      <c r="CJ31" s="43"/>
      <c r="CK31" s="43"/>
      <c r="CL31" s="43">
        <v>4.6988700000000003</v>
      </c>
      <c r="CM31" s="43"/>
      <c r="CN31" s="43"/>
      <c r="CO31" s="43">
        <v>16.337759999999999</v>
      </c>
      <c r="CP31" s="43">
        <v>260.35000000000002</v>
      </c>
      <c r="CQ31" s="43"/>
      <c r="CR31" s="43">
        <v>40.070999999999998</v>
      </c>
      <c r="CS31" s="43"/>
      <c r="CT31" s="43">
        <v>7.3449999999999998</v>
      </c>
    </row>
    <row r="32" spans="1:98" ht="15.6" x14ac:dyDescent="0.3">
      <c r="A32" s="1"/>
      <c r="B32" s="42" t="s">
        <v>796</v>
      </c>
      <c r="C32" s="43"/>
      <c r="D32" s="43"/>
      <c r="E32" s="43"/>
      <c r="F32" s="43">
        <v>11.734999999999999</v>
      </c>
      <c r="G32" s="43"/>
      <c r="H32" s="43">
        <v>4.165</v>
      </c>
      <c r="I32" s="43"/>
      <c r="J32" s="43"/>
      <c r="K32" s="43">
        <v>19.091699999999999</v>
      </c>
      <c r="L32" s="43">
        <v>27.990300000000001</v>
      </c>
      <c r="M32" s="43">
        <v>11.8285</v>
      </c>
      <c r="N32" s="43">
        <v>13.08</v>
      </c>
      <c r="O32" s="43">
        <v>33.536000000000001</v>
      </c>
      <c r="P32" s="43"/>
      <c r="Q32" s="43"/>
      <c r="R32" s="43">
        <v>50.292000000000002</v>
      </c>
      <c r="S32" s="43"/>
      <c r="T32" s="43">
        <v>18.786899999999999</v>
      </c>
      <c r="U32" s="43"/>
      <c r="V32" s="43">
        <v>8.6</v>
      </c>
      <c r="W32" s="43"/>
      <c r="X32" s="43">
        <v>93.722040000000007</v>
      </c>
      <c r="Y32" s="43"/>
      <c r="Z32" s="43">
        <v>8.4539899999999992</v>
      </c>
      <c r="AA32" s="43"/>
      <c r="AB32" s="43"/>
      <c r="AC32" s="43">
        <v>15.66</v>
      </c>
      <c r="AD32" s="43"/>
      <c r="AE32" s="43">
        <v>4.3280000000000003</v>
      </c>
      <c r="AF32" s="43"/>
      <c r="AG32" s="43"/>
      <c r="AH32" s="43"/>
      <c r="AI32" s="43"/>
      <c r="AJ32" s="43">
        <v>4.63246</v>
      </c>
      <c r="AK32" s="43">
        <v>0</v>
      </c>
      <c r="AL32" s="43"/>
      <c r="AM32" s="43">
        <v>49.98809</v>
      </c>
      <c r="AN32" s="43">
        <v>92.186430000000001</v>
      </c>
      <c r="AO32" s="43">
        <v>19.5229</v>
      </c>
      <c r="AP32" s="43">
        <v>0.78</v>
      </c>
      <c r="AQ32" s="43">
        <v>124.33</v>
      </c>
      <c r="AR32" s="43"/>
      <c r="AS32" s="43">
        <v>35.817459999999997</v>
      </c>
      <c r="AT32" s="43">
        <v>26.67887</v>
      </c>
      <c r="AU32" s="43"/>
      <c r="AV32" s="43">
        <v>191.78849</v>
      </c>
      <c r="AW32" s="43">
        <v>34.602139999999999</v>
      </c>
      <c r="AX32" s="43"/>
      <c r="AY32" s="43">
        <v>0.35449999999999998</v>
      </c>
      <c r="AZ32" s="43"/>
      <c r="BA32" s="43">
        <v>1.2</v>
      </c>
      <c r="BB32" s="43"/>
      <c r="BC32" s="43">
        <v>67.491339999999994</v>
      </c>
      <c r="BD32" s="43"/>
      <c r="BE32" s="43">
        <v>9.6</v>
      </c>
      <c r="BF32" s="43"/>
      <c r="BG32" s="43"/>
      <c r="BH32" s="43"/>
      <c r="BI32" s="43">
        <v>18.23349</v>
      </c>
      <c r="BJ32" s="43"/>
      <c r="BK32" s="43">
        <v>5.4220600000000001</v>
      </c>
      <c r="BL32" s="43"/>
      <c r="BM32" s="43"/>
      <c r="BN32" s="43">
        <v>55.72</v>
      </c>
      <c r="BO32" s="43">
        <v>2.0099999999999998</v>
      </c>
      <c r="BP32" s="43">
        <v>136.29351</v>
      </c>
      <c r="BQ32" s="43"/>
      <c r="BR32" s="43">
        <v>3.6298699999999999</v>
      </c>
      <c r="BS32" s="43">
        <v>121.96505000000001</v>
      </c>
      <c r="BT32" s="43">
        <v>11.29171</v>
      </c>
      <c r="BU32" s="43"/>
      <c r="BV32" s="43">
        <v>27.422899999999998</v>
      </c>
      <c r="BW32" s="43">
        <v>3.87202</v>
      </c>
      <c r="BX32" s="43"/>
      <c r="BY32" s="43"/>
      <c r="BZ32" s="43">
        <v>90.400400000000005</v>
      </c>
      <c r="CA32" s="43">
        <v>25.09187</v>
      </c>
      <c r="CB32" s="43"/>
      <c r="CC32" s="43">
        <v>0.72399999999999998</v>
      </c>
      <c r="CD32" s="43">
        <v>25.598120000000002</v>
      </c>
      <c r="CE32" s="43">
        <v>158.26438999999999</v>
      </c>
      <c r="CF32" s="43"/>
      <c r="CG32" s="43">
        <v>153.3486</v>
      </c>
      <c r="CH32" s="43">
        <v>17.575189999999999</v>
      </c>
      <c r="CI32" s="43"/>
      <c r="CJ32" s="43"/>
      <c r="CK32" s="43"/>
      <c r="CL32" s="43">
        <v>4.6244399999999999</v>
      </c>
      <c r="CM32" s="43"/>
      <c r="CN32" s="43"/>
      <c r="CO32" s="43">
        <v>15.77172</v>
      </c>
      <c r="CP32" s="43">
        <v>269.41000000000003</v>
      </c>
      <c r="CQ32" s="43"/>
      <c r="CR32" s="43">
        <v>39.814</v>
      </c>
      <c r="CS32" s="43"/>
      <c r="CT32" s="43">
        <v>6.9139999999999997</v>
      </c>
    </row>
    <row r="33" spans="1:98" ht="15.6" x14ac:dyDescent="0.3">
      <c r="A33" s="1"/>
      <c r="B33" s="42" t="s">
        <v>797</v>
      </c>
      <c r="C33" s="43"/>
      <c r="D33" s="43"/>
      <c r="E33" s="43"/>
      <c r="F33" s="43">
        <v>12.317</v>
      </c>
      <c r="G33" s="43"/>
      <c r="H33" s="43">
        <v>4.3339999999999996</v>
      </c>
      <c r="I33" s="43"/>
      <c r="J33" s="43"/>
      <c r="K33" s="43">
        <v>18.7547</v>
      </c>
      <c r="L33" s="43">
        <v>27.442499999999999</v>
      </c>
      <c r="M33" s="43">
        <v>13.533200000000001</v>
      </c>
      <c r="N33" s="43">
        <v>13.2</v>
      </c>
      <c r="O33" s="43">
        <v>33.192</v>
      </c>
      <c r="P33" s="43"/>
      <c r="Q33" s="43"/>
      <c r="R33" s="43">
        <v>50.161999999999999</v>
      </c>
      <c r="S33" s="43"/>
      <c r="T33" s="43">
        <v>17.772400000000001</v>
      </c>
      <c r="U33" s="43"/>
      <c r="V33" s="43">
        <v>8.5</v>
      </c>
      <c r="W33" s="43"/>
      <c r="X33" s="43">
        <v>85.494140000000002</v>
      </c>
      <c r="Y33" s="43"/>
      <c r="Z33" s="43">
        <v>8.4884400000000007</v>
      </c>
      <c r="AA33" s="43"/>
      <c r="AB33" s="43"/>
      <c r="AC33" s="43">
        <v>16.21</v>
      </c>
      <c r="AD33" s="43"/>
      <c r="AE33" s="43">
        <v>4.3179999999999996</v>
      </c>
      <c r="AF33" s="43"/>
      <c r="AG33" s="43"/>
      <c r="AH33" s="43"/>
      <c r="AI33" s="43"/>
      <c r="AJ33" s="43">
        <v>4.6611399999999996</v>
      </c>
      <c r="AK33" s="43">
        <v>0</v>
      </c>
      <c r="AL33" s="43"/>
      <c r="AM33" s="43">
        <v>50.1678</v>
      </c>
      <c r="AN33" s="43">
        <v>91.324849999999998</v>
      </c>
      <c r="AO33" s="43">
        <v>19.0273</v>
      </c>
      <c r="AP33" s="43">
        <v>0.64</v>
      </c>
      <c r="AQ33" s="43">
        <v>121.45</v>
      </c>
      <c r="AR33" s="43"/>
      <c r="AS33" s="43">
        <v>33.639090000000003</v>
      </c>
      <c r="AT33" s="43">
        <v>26.395050000000001</v>
      </c>
      <c r="AU33" s="43"/>
      <c r="AV33" s="43">
        <v>191.94716</v>
      </c>
      <c r="AW33" s="43">
        <v>34.477460000000001</v>
      </c>
      <c r="AX33" s="43"/>
      <c r="AY33" s="43">
        <v>0.33749000000000001</v>
      </c>
      <c r="AZ33" s="43"/>
      <c r="BA33" s="43">
        <v>1.3</v>
      </c>
      <c r="BB33" s="43"/>
      <c r="BC33" s="43">
        <v>72.914119999999997</v>
      </c>
      <c r="BD33" s="43"/>
      <c r="BE33" s="43">
        <v>9.6</v>
      </c>
      <c r="BF33" s="43"/>
      <c r="BG33" s="43"/>
      <c r="BH33" s="43"/>
      <c r="BI33" s="43">
        <v>18.035540000000001</v>
      </c>
      <c r="BJ33" s="43"/>
      <c r="BK33" s="43">
        <v>5.3484100000000003</v>
      </c>
      <c r="BL33" s="43"/>
      <c r="BM33" s="43"/>
      <c r="BN33" s="43">
        <v>55.48</v>
      </c>
      <c r="BO33" s="43">
        <v>1.88</v>
      </c>
      <c r="BP33" s="43">
        <v>135.46537000000001</v>
      </c>
      <c r="BQ33" s="43"/>
      <c r="BR33" s="43">
        <v>3.5471200000000001</v>
      </c>
      <c r="BS33" s="43">
        <v>120.79051</v>
      </c>
      <c r="BT33" s="43">
        <v>11.2171</v>
      </c>
      <c r="BU33" s="43"/>
      <c r="BV33" s="43">
        <v>27.052299999999999</v>
      </c>
      <c r="BW33" s="43">
        <v>4.0072999999999999</v>
      </c>
      <c r="BX33" s="43"/>
      <c r="BY33" s="43"/>
      <c r="BZ33" s="43">
        <v>89.198999999999998</v>
      </c>
      <c r="CA33" s="43">
        <v>25.070340000000002</v>
      </c>
      <c r="CB33" s="43"/>
      <c r="CC33" s="43">
        <v>0.71799999999999997</v>
      </c>
      <c r="CD33" s="43">
        <v>25.43215</v>
      </c>
      <c r="CE33" s="43">
        <v>170.19293999999999</v>
      </c>
      <c r="CF33" s="43"/>
      <c r="CG33" s="43">
        <v>149.81309999999999</v>
      </c>
      <c r="CH33" s="43">
        <v>17.396470000000001</v>
      </c>
      <c r="CI33" s="43"/>
      <c r="CJ33" s="43"/>
      <c r="CK33" s="43"/>
      <c r="CL33" s="43">
        <v>4.5956900000000003</v>
      </c>
      <c r="CM33" s="43"/>
      <c r="CN33" s="43"/>
      <c r="CO33" s="43">
        <v>15.754530000000001</v>
      </c>
      <c r="CP33" s="43">
        <v>261.41000000000003</v>
      </c>
      <c r="CQ33" s="43"/>
      <c r="CR33" s="43">
        <v>39.911999999999999</v>
      </c>
      <c r="CS33" s="43"/>
      <c r="CT33" s="43">
        <v>5.6959999999999997</v>
      </c>
    </row>
    <row r="34" spans="1:98" ht="15.6" x14ac:dyDescent="0.3">
      <c r="A34" s="1"/>
      <c r="B34" s="42" t="s">
        <v>798</v>
      </c>
      <c r="C34" s="43"/>
      <c r="D34" s="43"/>
      <c r="E34" s="43"/>
      <c r="F34" s="43">
        <v>12.868</v>
      </c>
      <c r="G34" s="43"/>
      <c r="H34" s="43">
        <v>4.2560000000000002</v>
      </c>
      <c r="I34" s="43"/>
      <c r="J34" s="43"/>
      <c r="K34" s="43">
        <v>18.956299999999999</v>
      </c>
      <c r="L34" s="43">
        <v>26.9664</v>
      </c>
      <c r="M34" s="43">
        <v>14.532500000000001</v>
      </c>
      <c r="N34" s="43">
        <v>13.15</v>
      </c>
      <c r="O34" s="43">
        <v>32.130000000000003</v>
      </c>
      <c r="P34" s="43"/>
      <c r="Q34" s="43"/>
      <c r="R34" s="43">
        <v>50.734999999999999</v>
      </c>
      <c r="S34" s="43"/>
      <c r="T34" s="43">
        <v>15.126300000000001</v>
      </c>
      <c r="U34" s="43"/>
      <c r="V34" s="43">
        <v>8.5</v>
      </c>
      <c r="W34" s="43"/>
      <c r="X34" s="43">
        <v>127.71548</v>
      </c>
      <c r="Y34" s="43"/>
      <c r="Z34" s="43">
        <v>8.6425199999999993</v>
      </c>
      <c r="AA34" s="43"/>
      <c r="AB34" s="43"/>
      <c r="AC34" s="43">
        <v>16.29</v>
      </c>
      <c r="AD34" s="43"/>
      <c r="AE34" s="43">
        <v>4.4029999999999996</v>
      </c>
      <c r="AF34" s="43"/>
      <c r="AG34" s="43"/>
      <c r="AH34" s="43"/>
      <c r="AI34" s="43"/>
      <c r="AJ34" s="43">
        <v>5.46631</v>
      </c>
      <c r="AK34" s="43">
        <v>0</v>
      </c>
      <c r="AL34" s="43"/>
      <c r="AM34" s="43">
        <v>50.391460000000002</v>
      </c>
      <c r="AN34" s="43">
        <v>83.313019999999995</v>
      </c>
      <c r="AO34" s="43">
        <v>19.435400000000001</v>
      </c>
      <c r="AP34" s="43">
        <v>0.45</v>
      </c>
      <c r="AQ34" s="43">
        <v>121.79</v>
      </c>
      <c r="AR34" s="43"/>
      <c r="AS34" s="43">
        <v>33.954680000000003</v>
      </c>
      <c r="AT34" s="43">
        <v>26.961259999999999</v>
      </c>
      <c r="AU34" s="43"/>
      <c r="AV34" s="43">
        <v>191.5034</v>
      </c>
      <c r="AW34" s="43">
        <v>33.903579999999998</v>
      </c>
      <c r="AX34" s="43"/>
      <c r="AY34" s="43">
        <v>0.26190999999999998</v>
      </c>
      <c r="AZ34" s="43"/>
      <c r="BA34" s="43">
        <v>1.4</v>
      </c>
      <c r="BB34" s="43"/>
      <c r="BC34" s="43">
        <v>72.785330000000002</v>
      </c>
      <c r="BD34" s="43"/>
      <c r="BE34" s="43">
        <v>9.6</v>
      </c>
      <c r="BF34" s="43"/>
      <c r="BG34" s="43"/>
      <c r="BH34" s="43"/>
      <c r="BI34" s="43">
        <v>18.477630000000001</v>
      </c>
      <c r="BJ34" s="43"/>
      <c r="BK34" s="43">
        <v>5.1051000000000002</v>
      </c>
      <c r="BL34" s="43"/>
      <c r="BM34" s="43"/>
      <c r="BN34" s="43">
        <v>55.98</v>
      </c>
      <c r="BO34" s="43">
        <v>2.08</v>
      </c>
      <c r="BP34" s="43">
        <v>138.1514</v>
      </c>
      <c r="BQ34" s="43"/>
      <c r="BR34" s="43">
        <v>3.7877200000000002</v>
      </c>
      <c r="BS34" s="43">
        <v>121.2954</v>
      </c>
      <c r="BT34" s="43">
        <v>11.244109999999999</v>
      </c>
      <c r="BU34" s="43"/>
      <c r="BV34" s="43">
        <v>27.886900000000001</v>
      </c>
      <c r="BW34" s="43">
        <v>3.7307000000000001</v>
      </c>
      <c r="BX34" s="43"/>
      <c r="BY34" s="43"/>
      <c r="BZ34" s="43">
        <v>90.748000000000005</v>
      </c>
      <c r="CA34" s="43">
        <v>25.140820000000001</v>
      </c>
      <c r="CB34" s="43"/>
      <c r="CC34" s="43">
        <v>0.73899999999999999</v>
      </c>
      <c r="CD34" s="43">
        <v>25.041350000000001</v>
      </c>
      <c r="CE34" s="43">
        <v>173.13829999999999</v>
      </c>
      <c r="CF34" s="43"/>
      <c r="CG34" s="43">
        <v>153.75020000000001</v>
      </c>
      <c r="CH34" s="43">
        <v>17.85643</v>
      </c>
      <c r="CI34" s="43"/>
      <c r="CJ34" s="43"/>
      <c r="CK34" s="43"/>
      <c r="CL34" s="43">
        <v>4.8780999999999999</v>
      </c>
      <c r="CM34" s="43"/>
      <c r="CN34" s="43"/>
      <c r="CO34" s="43">
        <v>16.319590000000002</v>
      </c>
      <c r="CP34" s="43">
        <v>256.67</v>
      </c>
      <c r="CQ34" s="43"/>
      <c r="CR34" s="43">
        <v>40.106000000000002</v>
      </c>
      <c r="CS34" s="43"/>
      <c r="CT34" s="43">
        <v>6.2009999999999996</v>
      </c>
    </row>
    <row r="35" spans="1:98" ht="15.6" x14ac:dyDescent="0.3">
      <c r="A35" s="1"/>
      <c r="B35" s="42" t="s">
        <v>799</v>
      </c>
      <c r="C35" s="43"/>
      <c r="D35" s="43"/>
      <c r="E35" s="43"/>
      <c r="F35" s="43">
        <v>13.236000000000001</v>
      </c>
      <c r="G35" s="43"/>
      <c r="H35" s="43">
        <v>4.2539999999999996</v>
      </c>
      <c r="I35" s="43"/>
      <c r="J35" s="43"/>
      <c r="K35" s="43">
        <v>19.36</v>
      </c>
      <c r="L35" s="43">
        <v>27.848700000000001</v>
      </c>
      <c r="M35" s="43">
        <v>14.683199999999999</v>
      </c>
      <c r="N35" s="43">
        <v>12.72</v>
      </c>
      <c r="O35" s="43">
        <v>32.872</v>
      </c>
      <c r="P35" s="43"/>
      <c r="Q35" s="43"/>
      <c r="R35" s="43">
        <v>50.624000000000002</v>
      </c>
      <c r="S35" s="43"/>
      <c r="T35" s="43">
        <v>19.0504</v>
      </c>
      <c r="U35" s="43"/>
      <c r="V35" s="43">
        <v>8.3000000000000007</v>
      </c>
      <c r="W35" s="43"/>
      <c r="X35" s="43">
        <v>47.605840000000001</v>
      </c>
      <c r="Y35" s="43"/>
      <c r="Z35" s="43">
        <v>8.5499100000000006</v>
      </c>
      <c r="AA35" s="43"/>
      <c r="AB35" s="43"/>
      <c r="AC35" s="43">
        <v>15.97</v>
      </c>
      <c r="AD35" s="43"/>
      <c r="AE35" s="43">
        <v>4.5659999999999998</v>
      </c>
      <c r="AF35" s="43"/>
      <c r="AG35" s="43"/>
      <c r="AH35" s="43"/>
      <c r="AI35" s="43"/>
      <c r="AJ35" s="43">
        <v>5.7646800000000002</v>
      </c>
      <c r="AK35" s="43">
        <v>0</v>
      </c>
      <c r="AL35" s="43"/>
      <c r="AM35" s="43">
        <v>51.112009999999998</v>
      </c>
      <c r="AN35" s="43">
        <v>89.567250000000001</v>
      </c>
      <c r="AO35" s="43">
        <v>19.764600000000002</v>
      </c>
      <c r="AP35" s="43">
        <v>0.73</v>
      </c>
      <c r="AQ35" s="43">
        <v>121.32</v>
      </c>
      <c r="AR35" s="43"/>
      <c r="AS35" s="43">
        <v>35.316180000000003</v>
      </c>
      <c r="AT35" s="43">
        <v>27.230360000000001</v>
      </c>
      <c r="AU35" s="43"/>
      <c r="AV35" s="43">
        <v>191.44388000000001</v>
      </c>
      <c r="AW35" s="43">
        <v>33.668529999999997</v>
      </c>
      <c r="AX35" s="43"/>
      <c r="AY35" s="43">
        <v>0.2676</v>
      </c>
      <c r="AZ35" s="43"/>
      <c r="BA35" s="43">
        <v>1.3</v>
      </c>
      <c r="BB35" s="43"/>
      <c r="BC35" s="43">
        <v>73.439149999999998</v>
      </c>
      <c r="BD35" s="43"/>
      <c r="BE35" s="43">
        <v>9.6</v>
      </c>
      <c r="BF35" s="43"/>
      <c r="BG35" s="43"/>
      <c r="BH35" s="43"/>
      <c r="BI35" s="43">
        <v>18.2363</v>
      </c>
      <c r="BJ35" s="43"/>
      <c r="BK35" s="43">
        <v>5.4017400000000002</v>
      </c>
      <c r="BL35" s="43"/>
      <c r="BM35" s="43"/>
      <c r="BN35" s="43">
        <v>52.89</v>
      </c>
      <c r="BO35" s="43">
        <v>2.16</v>
      </c>
      <c r="BP35" s="43">
        <v>142.07548</v>
      </c>
      <c r="BQ35" s="43"/>
      <c r="BR35" s="43">
        <v>3.7139799999999998</v>
      </c>
      <c r="BS35" s="43">
        <v>122.35192000000001</v>
      </c>
      <c r="BT35" s="43">
        <v>11.98208</v>
      </c>
      <c r="BU35" s="43"/>
      <c r="BV35" s="43">
        <v>28.8566</v>
      </c>
      <c r="BW35" s="43">
        <v>3.87202</v>
      </c>
      <c r="BX35" s="43"/>
      <c r="BY35" s="43"/>
      <c r="BZ35" s="43">
        <v>89.718699999999998</v>
      </c>
      <c r="CA35" s="43">
        <v>25.144130000000001</v>
      </c>
      <c r="CB35" s="43"/>
      <c r="CC35" s="43">
        <v>0.72399999999999998</v>
      </c>
      <c r="CD35" s="43">
        <v>25.079090000000001</v>
      </c>
      <c r="CE35" s="43">
        <v>170.51271</v>
      </c>
      <c r="CF35" s="43"/>
      <c r="CG35" s="43">
        <v>155.4623</v>
      </c>
      <c r="CH35" s="43">
        <v>17.477370000000001</v>
      </c>
      <c r="CI35" s="43"/>
      <c r="CJ35" s="43"/>
      <c r="CK35" s="43"/>
      <c r="CL35" s="43">
        <v>4.8532299999999999</v>
      </c>
      <c r="CM35" s="43"/>
      <c r="CN35" s="43"/>
      <c r="CO35" s="43">
        <v>16.527889999999999</v>
      </c>
      <c r="CP35" s="43">
        <v>272.29000000000002</v>
      </c>
      <c r="CQ35" s="43"/>
      <c r="CR35" s="43">
        <v>40.198999999999998</v>
      </c>
      <c r="CS35" s="43"/>
      <c r="CT35" s="43">
        <v>10.217000000000001</v>
      </c>
    </row>
    <row r="36" spans="1:98" ht="15.6" x14ac:dyDescent="0.3">
      <c r="A36" s="1"/>
      <c r="B36" s="42" t="s">
        <v>800</v>
      </c>
      <c r="C36" s="43"/>
      <c r="D36" s="43"/>
      <c r="E36" s="43"/>
      <c r="F36" s="43">
        <v>13.099</v>
      </c>
      <c r="G36" s="43"/>
      <c r="H36" s="43">
        <v>4.1769999999999996</v>
      </c>
      <c r="I36" s="43"/>
      <c r="J36" s="43"/>
      <c r="K36" s="43">
        <v>19.6252</v>
      </c>
      <c r="L36" s="43">
        <v>27.617899999999999</v>
      </c>
      <c r="M36" s="43">
        <v>15.0937</v>
      </c>
      <c r="N36" s="43">
        <v>13.22</v>
      </c>
      <c r="O36" s="43">
        <v>33.097999999999999</v>
      </c>
      <c r="P36" s="43"/>
      <c r="Q36" s="43"/>
      <c r="R36" s="43">
        <v>50.7</v>
      </c>
      <c r="S36" s="43"/>
      <c r="T36" s="43">
        <v>19.560600000000001</v>
      </c>
      <c r="U36" s="43"/>
      <c r="V36" s="43">
        <v>7.6</v>
      </c>
      <c r="W36" s="43"/>
      <c r="X36" s="43">
        <v>35.65701</v>
      </c>
      <c r="Y36" s="43"/>
      <c r="Z36" s="43">
        <v>8.3388200000000001</v>
      </c>
      <c r="AA36" s="43"/>
      <c r="AB36" s="43"/>
      <c r="AC36" s="43">
        <v>16.11</v>
      </c>
      <c r="AD36" s="43"/>
      <c r="AE36" s="43">
        <v>4.47</v>
      </c>
      <c r="AF36" s="43"/>
      <c r="AG36" s="43"/>
      <c r="AH36" s="43"/>
      <c r="AI36" s="43"/>
      <c r="AJ36" s="43">
        <v>5.7564599999999997</v>
      </c>
      <c r="AK36" s="43">
        <v>0</v>
      </c>
      <c r="AL36" s="43"/>
      <c r="AM36" s="43">
        <v>51.36553</v>
      </c>
      <c r="AN36" s="43">
        <v>94.042410000000004</v>
      </c>
      <c r="AO36" s="43">
        <v>20.373200000000001</v>
      </c>
      <c r="AP36" s="43">
        <v>0.86</v>
      </c>
      <c r="AQ36" s="43">
        <v>119.26</v>
      </c>
      <c r="AR36" s="43"/>
      <c r="AS36" s="43">
        <v>36.589880000000001</v>
      </c>
      <c r="AT36" s="43">
        <v>27.149619999999999</v>
      </c>
      <c r="AU36" s="43"/>
      <c r="AV36" s="43">
        <v>191.26688999999999</v>
      </c>
      <c r="AW36" s="43">
        <v>34.615920000000003</v>
      </c>
      <c r="AX36" s="43"/>
      <c r="AY36" s="43">
        <v>0.38172</v>
      </c>
      <c r="AZ36" s="43"/>
      <c r="BA36" s="43">
        <v>1.3</v>
      </c>
      <c r="BB36" s="43"/>
      <c r="BC36" s="43">
        <v>73.078990000000005</v>
      </c>
      <c r="BD36" s="43"/>
      <c r="BE36" s="43">
        <v>9.6</v>
      </c>
      <c r="BF36" s="43"/>
      <c r="BG36" s="43"/>
      <c r="BH36" s="43"/>
      <c r="BI36" s="43">
        <v>18.119029999999999</v>
      </c>
      <c r="BJ36" s="43"/>
      <c r="BK36" s="43">
        <v>5.41493</v>
      </c>
      <c r="BL36" s="43"/>
      <c r="BM36" s="43"/>
      <c r="BN36" s="43">
        <v>54.95</v>
      </c>
      <c r="BO36" s="43">
        <v>2.23</v>
      </c>
      <c r="BP36" s="43">
        <v>140.87880000000001</v>
      </c>
      <c r="BQ36" s="43"/>
      <c r="BR36" s="43">
        <v>3.74899</v>
      </c>
      <c r="BS36" s="43">
        <v>124.3091</v>
      </c>
      <c r="BT36" s="43">
        <v>12.09995</v>
      </c>
      <c r="BU36" s="43"/>
      <c r="BV36" s="43">
        <v>29.06</v>
      </c>
      <c r="BW36" s="43">
        <v>3.9659300000000002</v>
      </c>
      <c r="BX36" s="43"/>
      <c r="BY36" s="43"/>
      <c r="BZ36" s="43">
        <v>90.911799999999999</v>
      </c>
      <c r="CA36" s="43">
        <v>25.154869999999999</v>
      </c>
      <c r="CB36" s="43"/>
      <c r="CC36" s="43">
        <v>0.71699999999999997</v>
      </c>
      <c r="CD36" s="43">
        <v>25.028729999999999</v>
      </c>
      <c r="CE36" s="43">
        <v>121.00944</v>
      </c>
      <c r="CF36" s="43"/>
      <c r="CG36" s="43">
        <v>157.81610000000001</v>
      </c>
      <c r="CH36" s="43">
        <v>17.376329999999999</v>
      </c>
      <c r="CI36" s="43"/>
      <c r="CJ36" s="43"/>
      <c r="CK36" s="43"/>
      <c r="CL36" s="43">
        <v>4.8565199999999997</v>
      </c>
      <c r="CM36" s="43"/>
      <c r="CN36" s="43"/>
      <c r="CO36" s="43">
        <v>16.883959999999998</v>
      </c>
      <c r="CP36" s="43">
        <v>268.45</v>
      </c>
      <c r="CQ36" s="43"/>
      <c r="CR36" s="43">
        <v>39.781999999999996</v>
      </c>
      <c r="CS36" s="43"/>
      <c r="CT36" s="43">
        <v>8.3810000000000002</v>
      </c>
    </row>
    <row r="37" spans="1:98" ht="15.6" x14ac:dyDescent="0.3">
      <c r="A37" s="1"/>
      <c r="B37" s="42" t="s">
        <v>801</v>
      </c>
      <c r="C37" s="43"/>
      <c r="D37" s="43"/>
      <c r="E37" s="43"/>
      <c r="F37" s="43">
        <v>12.856999999999999</v>
      </c>
      <c r="G37" s="43"/>
      <c r="H37" s="43">
        <v>4.2539999999999996</v>
      </c>
      <c r="I37" s="43"/>
      <c r="J37" s="43"/>
      <c r="K37" s="43">
        <v>19.197099999999999</v>
      </c>
      <c r="L37" s="43">
        <v>28.351500000000001</v>
      </c>
      <c r="M37" s="43">
        <v>15.3833</v>
      </c>
      <c r="N37" s="43">
        <v>12.85</v>
      </c>
      <c r="O37" s="43">
        <v>33.177999999999997</v>
      </c>
      <c r="P37" s="43"/>
      <c r="Q37" s="43"/>
      <c r="R37" s="43">
        <v>50.344999999999999</v>
      </c>
      <c r="S37" s="43"/>
      <c r="T37" s="43">
        <v>19.0213</v>
      </c>
      <c r="U37" s="43"/>
      <c r="V37" s="43">
        <v>8.4</v>
      </c>
      <c r="W37" s="43"/>
      <c r="X37" s="43">
        <v>36.093769999999999</v>
      </c>
      <c r="Y37" s="43"/>
      <c r="Z37" s="43">
        <v>8.2448700000000006</v>
      </c>
      <c r="AA37" s="43"/>
      <c r="AB37" s="43"/>
      <c r="AC37" s="43">
        <v>16.37</v>
      </c>
      <c r="AD37" s="43"/>
      <c r="AE37" s="43">
        <v>4.4370000000000003</v>
      </c>
      <c r="AF37" s="43"/>
      <c r="AG37" s="43"/>
      <c r="AH37" s="43"/>
      <c r="AI37" s="43"/>
      <c r="AJ37" s="43">
        <v>6.2199600000000004</v>
      </c>
      <c r="AK37" s="43">
        <v>0</v>
      </c>
      <c r="AL37" s="43"/>
      <c r="AM37" s="43">
        <v>50.114849999999997</v>
      </c>
      <c r="AN37" s="43">
        <v>95.477109999999996</v>
      </c>
      <c r="AO37" s="43">
        <v>20.901199999999999</v>
      </c>
      <c r="AP37" s="43">
        <v>0.97</v>
      </c>
      <c r="AQ37" s="43">
        <v>119.93</v>
      </c>
      <c r="AR37" s="43"/>
      <c r="AS37" s="43">
        <v>36.95514</v>
      </c>
      <c r="AT37" s="43">
        <v>26.954229999999999</v>
      </c>
      <c r="AU37" s="43"/>
      <c r="AV37" s="43">
        <v>190.95733999999999</v>
      </c>
      <c r="AW37" s="43">
        <v>34.90793</v>
      </c>
      <c r="AX37" s="43"/>
      <c r="AY37" s="43">
        <v>0.40300999999999998</v>
      </c>
      <c r="AZ37" s="43"/>
      <c r="BA37" s="43">
        <v>1.3</v>
      </c>
      <c r="BB37" s="43"/>
      <c r="BC37" s="43">
        <v>72.367689999999996</v>
      </c>
      <c r="BD37" s="43"/>
      <c r="BE37" s="43">
        <v>9.6</v>
      </c>
      <c r="BF37" s="43"/>
      <c r="BG37" s="43"/>
      <c r="BH37" s="43"/>
      <c r="BI37" s="43">
        <v>18.29738</v>
      </c>
      <c r="BJ37" s="43"/>
      <c r="BK37" s="43">
        <v>5.3597999999999999</v>
      </c>
      <c r="BL37" s="43"/>
      <c r="BM37" s="43"/>
      <c r="BN37" s="43">
        <v>56.64</v>
      </c>
      <c r="BO37" s="43">
        <v>2.2999999999999998</v>
      </c>
      <c r="BP37" s="43">
        <v>138.08081000000001</v>
      </c>
      <c r="BQ37" s="43"/>
      <c r="BR37" s="43">
        <v>3.6737600000000001</v>
      </c>
      <c r="BS37" s="43">
        <v>122.71648999999999</v>
      </c>
      <c r="BT37" s="43">
        <v>12.676410000000001</v>
      </c>
      <c r="BU37" s="43"/>
      <c r="BV37" s="43">
        <v>28.509899999999998</v>
      </c>
      <c r="BW37" s="43">
        <v>4.0273599999999998</v>
      </c>
      <c r="BX37" s="43"/>
      <c r="BY37" s="43"/>
      <c r="BZ37" s="43">
        <v>91.007599999999996</v>
      </c>
      <c r="CA37" s="43">
        <v>25.15766</v>
      </c>
      <c r="CB37" s="43"/>
      <c r="CC37" s="43">
        <v>0.71399999999999997</v>
      </c>
      <c r="CD37" s="43">
        <v>24.600940000000001</v>
      </c>
      <c r="CE37" s="43">
        <v>158.19320999999999</v>
      </c>
      <c r="CF37" s="43"/>
      <c r="CG37" s="43">
        <v>157.12870000000001</v>
      </c>
      <c r="CH37" s="43">
        <v>17.957699999999999</v>
      </c>
      <c r="CI37" s="43"/>
      <c r="CJ37" s="43"/>
      <c r="CK37" s="43"/>
      <c r="CL37" s="43">
        <v>4.8906299999999998</v>
      </c>
      <c r="CM37" s="43"/>
      <c r="CN37" s="43"/>
      <c r="CO37" s="43">
        <v>16.67313</v>
      </c>
      <c r="CP37" s="43">
        <v>267.47000000000003</v>
      </c>
      <c r="CQ37" s="43"/>
      <c r="CR37" s="43">
        <v>39.463000000000001</v>
      </c>
      <c r="CS37" s="43"/>
      <c r="CT37" s="43">
        <v>10.401</v>
      </c>
    </row>
    <row r="38" spans="1:98" ht="15.6" x14ac:dyDescent="0.3">
      <c r="A38" s="1"/>
      <c r="B38" s="42" t="s">
        <v>802</v>
      </c>
      <c r="C38" s="43"/>
      <c r="D38" s="43"/>
      <c r="E38" s="43"/>
      <c r="F38" s="43">
        <v>13.539</v>
      </c>
      <c r="G38" s="43"/>
      <c r="H38" s="43">
        <v>4.258</v>
      </c>
      <c r="I38" s="43"/>
      <c r="J38" s="43"/>
      <c r="K38" s="43">
        <v>19.330500000000001</v>
      </c>
      <c r="L38" s="43">
        <v>28.390499999999999</v>
      </c>
      <c r="M38" s="43">
        <v>14.672499999999999</v>
      </c>
      <c r="N38" s="43">
        <v>12.09</v>
      </c>
      <c r="O38" s="43">
        <v>33.436</v>
      </c>
      <c r="P38" s="43"/>
      <c r="Q38" s="43"/>
      <c r="R38" s="43">
        <v>50.398000000000003</v>
      </c>
      <c r="S38" s="43"/>
      <c r="T38" s="43">
        <v>18.251000000000001</v>
      </c>
      <c r="U38" s="43"/>
      <c r="V38" s="43">
        <v>7.7</v>
      </c>
      <c r="W38" s="43"/>
      <c r="X38" s="43">
        <v>33.962580000000003</v>
      </c>
      <c r="Y38" s="43"/>
      <c r="Z38" s="43">
        <v>8.0659100000000006</v>
      </c>
      <c r="AA38" s="43"/>
      <c r="AB38" s="43"/>
      <c r="AC38" s="43">
        <v>16.45</v>
      </c>
      <c r="AD38" s="43"/>
      <c r="AE38" s="43">
        <v>4.4260000000000002</v>
      </c>
      <c r="AF38" s="43"/>
      <c r="AG38" s="43"/>
      <c r="AH38" s="43"/>
      <c r="AI38" s="43"/>
      <c r="AJ38" s="43">
        <v>6.1652199999999997</v>
      </c>
      <c r="AK38" s="43">
        <v>0</v>
      </c>
      <c r="AL38" s="43"/>
      <c r="AM38" s="43">
        <v>48.59187</v>
      </c>
      <c r="AN38" s="43">
        <v>92.095870000000005</v>
      </c>
      <c r="AO38" s="43">
        <v>20.7376</v>
      </c>
      <c r="AP38" s="43">
        <v>0.6</v>
      </c>
      <c r="AQ38" s="43">
        <v>120.1</v>
      </c>
      <c r="AR38" s="43"/>
      <c r="AS38" s="43">
        <v>35.157919999999997</v>
      </c>
      <c r="AT38" s="43">
        <v>26.88599</v>
      </c>
      <c r="AU38" s="43"/>
      <c r="AV38" s="43">
        <v>188.73222999999999</v>
      </c>
      <c r="AW38" s="43">
        <v>34.111199999999997</v>
      </c>
      <c r="AX38" s="43"/>
      <c r="AY38" s="43">
        <v>0.19037999999999999</v>
      </c>
      <c r="AZ38" s="43"/>
      <c r="BA38" s="43">
        <v>1.3</v>
      </c>
      <c r="BB38" s="43"/>
      <c r="BC38" s="43">
        <v>72.346530000000001</v>
      </c>
      <c r="BD38" s="43"/>
      <c r="BE38" s="43">
        <v>9.6</v>
      </c>
      <c r="BF38" s="43"/>
      <c r="BG38" s="43"/>
      <c r="BH38" s="43"/>
      <c r="BI38" s="43">
        <v>17.995200000000001</v>
      </c>
      <c r="BJ38" s="43"/>
      <c r="BK38" s="43">
        <v>5.2941799999999999</v>
      </c>
      <c r="BL38" s="43"/>
      <c r="BM38" s="43"/>
      <c r="BN38" s="43">
        <v>57.07</v>
      </c>
      <c r="BO38" s="43">
        <v>2.2799999999999998</v>
      </c>
      <c r="BP38" s="43">
        <v>137.67995999999999</v>
      </c>
      <c r="BQ38" s="43"/>
      <c r="BR38" s="43">
        <v>3.8115600000000001</v>
      </c>
      <c r="BS38" s="43">
        <v>124.55182000000001</v>
      </c>
      <c r="BT38" s="43">
        <v>13.30294</v>
      </c>
      <c r="BU38" s="43"/>
      <c r="BV38" s="43">
        <v>30.206099999999999</v>
      </c>
      <c r="BW38" s="43">
        <v>3.8865599999999998</v>
      </c>
      <c r="BX38" s="43"/>
      <c r="BY38" s="43"/>
      <c r="BZ38" s="43">
        <v>90.456800000000001</v>
      </c>
      <c r="CA38" s="43">
        <v>25.181740000000001</v>
      </c>
      <c r="CB38" s="43"/>
      <c r="CC38" s="43">
        <v>0.73</v>
      </c>
      <c r="CD38" s="43">
        <v>25.686589999999999</v>
      </c>
      <c r="CE38" s="43">
        <v>165.37862999999999</v>
      </c>
      <c r="CF38" s="43"/>
      <c r="CG38" s="43">
        <v>155.44290000000001</v>
      </c>
      <c r="CH38" s="43">
        <v>18.072179999999999</v>
      </c>
      <c r="CI38" s="43"/>
      <c r="CJ38" s="43"/>
      <c r="CK38" s="43"/>
      <c r="CL38" s="43">
        <v>4.9918500000000003</v>
      </c>
      <c r="CM38" s="43"/>
      <c r="CN38" s="43"/>
      <c r="CO38" s="43">
        <v>16.415710000000001</v>
      </c>
      <c r="CP38" s="43">
        <v>271.92</v>
      </c>
      <c r="CQ38" s="43"/>
      <c r="CR38" s="43">
        <v>38.865000000000002</v>
      </c>
      <c r="CS38" s="43"/>
      <c r="CT38" s="43">
        <v>10.971</v>
      </c>
    </row>
    <row r="39" spans="1:98" ht="15.6" x14ac:dyDescent="0.3">
      <c r="A39" s="1"/>
      <c r="B39" s="42" t="s">
        <v>803</v>
      </c>
      <c r="C39" s="43"/>
      <c r="D39" s="43"/>
      <c r="E39" s="43"/>
      <c r="F39" s="43">
        <v>13.384</v>
      </c>
      <c r="G39" s="43"/>
      <c r="H39" s="43">
        <v>4.2649999999999997</v>
      </c>
      <c r="I39" s="43"/>
      <c r="J39" s="43"/>
      <c r="K39" s="43">
        <v>19.545100000000001</v>
      </c>
      <c r="L39" s="43">
        <v>28.043700000000001</v>
      </c>
      <c r="M39" s="43">
        <v>14.496</v>
      </c>
      <c r="N39" s="43">
        <v>13.41</v>
      </c>
      <c r="O39" s="43">
        <v>33.96</v>
      </c>
      <c r="P39" s="43"/>
      <c r="Q39" s="43"/>
      <c r="R39" s="43">
        <v>50.406999999999996</v>
      </c>
      <c r="S39" s="43"/>
      <c r="T39" s="43">
        <v>16.996099999999998</v>
      </c>
      <c r="U39" s="43"/>
      <c r="V39" s="43">
        <v>7.8</v>
      </c>
      <c r="W39" s="43"/>
      <c r="X39" s="43">
        <v>38.402239999999999</v>
      </c>
      <c r="Y39" s="43"/>
      <c r="Z39" s="43">
        <v>8.2507400000000004</v>
      </c>
      <c r="AA39" s="43"/>
      <c r="AB39" s="43"/>
      <c r="AC39" s="43">
        <v>14.98</v>
      </c>
      <c r="AD39" s="43"/>
      <c r="AE39" s="43">
        <v>4.3780000000000001</v>
      </c>
      <c r="AF39" s="43"/>
      <c r="AG39" s="43"/>
      <c r="AH39" s="43"/>
      <c r="AI39" s="43"/>
      <c r="AJ39" s="43">
        <v>6.4605899999999998</v>
      </c>
      <c r="AK39" s="43">
        <v>0</v>
      </c>
      <c r="AL39" s="43"/>
      <c r="AM39" s="43">
        <v>50.284750000000003</v>
      </c>
      <c r="AN39" s="43">
        <v>95.168279999999996</v>
      </c>
      <c r="AO39" s="43">
        <v>20.8916</v>
      </c>
      <c r="AP39" s="43">
        <v>0.23</v>
      </c>
      <c r="AQ39" s="43">
        <v>115.9</v>
      </c>
      <c r="AR39" s="43"/>
      <c r="AS39" s="43">
        <v>34.38223</v>
      </c>
      <c r="AT39" s="43">
        <v>24.746790000000001</v>
      </c>
      <c r="AU39" s="43"/>
      <c r="AV39" s="43">
        <v>188.8058</v>
      </c>
      <c r="AW39" s="43">
        <v>34.164589999999997</v>
      </c>
      <c r="AX39" s="43"/>
      <c r="AY39" s="43">
        <v>8.0210000000000004E-2</v>
      </c>
      <c r="AZ39" s="43"/>
      <c r="BA39" s="43">
        <v>1.3</v>
      </c>
      <c r="BB39" s="43"/>
      <c r="BC39" s="43">
        <v>73.178719999999998</v>
      </c>
      <c r="BD39" s="43"/>
      <c r="BE39" s="43">
        <v>9.6</v>
      </c>
      <c r="BF39" s="43"/>
      <c r="BG39" s="43"/>
      <c r="BH39" s="43"/>
      <c r="BI39" s="43">
        <v>18.271439999999998</v>
      </c>
      <c r="BJ39" s="43"/>
      <c r="BK39" s="43">
        <v>5.1380600000000003</v>
      </c>
      <c r="BL39" s="43"/>
      <c r="BM39" s="43"/>
      <c r="BN39" s="43">
        <v>56.85</v>
      </c>
      <c r="BO39" s="43">
        <v>2.21</v>
      </c>
      <c r="BP39" s="43">
        <v>135.82347999999999</v>
      </c>
      <c r="BQ39" s="43"/>
      <c r="BR39" s="43">
        <v>3.6737000000000002</v>
      </c>
      <c r="BS39" s="43">
        <v>124.27879</v>
      </c>
      <c r="BT39" s="43">
        <v>13.030559999999999</v>
      </c>
      <c r="BU39" s="43"/>
      <c r="BV39" s="43">
        <v>30.083300000000001</v>
      </c>
      <c r="BW39" s="43">
        <v>3.9036599999999999</v>
      </c>
      <c r="BX39" s="43"/>
      <c r="BY39" s="43"/>
      <c r="BZ39" s="43">
        <v>89.286100000000005</v>
      </c>
      <c r="CA39" s="43">
        <v>25.1891</v>
      </c>
      <c r="CB39" s="43"/>
      <c r="CC39" s="43">
        <v>0.72799999999999998</v>
      </c>
      <c r="CD39" s="43">
        <v>26.531199999999998</v>
      </c>
      <c r="CE39" s="43">
        <v>166.0977</v>
      </c>
      <c r="CF39" s="43"/>
      <c r="CG39" s="43">
        <v>153.65649999999999</v>
      </c>
      <c r="CH39" s="43">
        <v>17.481459999999998</v>
      </c>
      <c r="CI39" s="43"/>
      <c r="CJ39" s="43"/>
      <c r="CK39" s="43"/>
      <c r="CL39" s="43">
        <v>5.0368700000000004</v>
      </c>
      <c r="CM39" s="43"/>
      <c r="CN39" s="43"/>
      <c r="CO39" s="43">
        <v>17.080950000000001</v>
      </c>
      <c r="CP39" s="43">
        <v>278.25</v>
      </c>
      <c r="CQ39" s="43"/>
      <c r="CR39" s="43">
        <v>36.171999999999997</v>
      </c>
      <c r="CS39" s="43"/>
      <c r="CT39" s="43">
        <v>14.616</v>
      </c>
    </row>
    <row r="40" spans="1:98" ht="15.6" x14ac:dyDescent="0.3">
      <c r="A40" s="1"/>
      <c r="B40" s="42" t="s">
        <v>804</v>
      </c>
      <c r="C40" s="43"/>
      <c r="D40" s="43"/>
      <c r="E40" s="43"/>
      <c r="F40" s="43">
        <v>12.79</v>
      </c>
      <c r="G40" s="43"/>
      <c r="H40" s="43">
        <v>4.202</v>
      </c>
      <c r="I40" s="43"/>
      <c r="J40" s="43"/>
      <c r="K40" s="43">
        <v>19.424199999999999</v>
      </c>
      <c r="L40" s="43">
        <v>27.461400000000001</v>
      </c>
      <c r="M40" s="43">
        <v>14.265599999999999</v>
      </c>
      <c r="N40" s="43">
        <v>13.51</v>
      </c>
      <c r="O40" s="43">
        <v>34.618000000000002</v>
      </c>
      <c r="P40" s="43"/>
      <c r="Q40" s="43"/>
      <c r="R40" s="43">
        <v>50.399000000000001</v>
      </c>
      <c r="S40" s="43"/>
      <c r="T40" s="43">
        <v>16.436599999999999</v>
      </c>
      <c r="U40" s="43"/>
      <c r="V40" s="43">
        <v>8.3000000000000007</v>
      </c>
      <c r="W40" s="43"/>
      <c r="X40" s="43">
        <v>38.312269999999998</v>
      </c>
      <c r="Y40" s="43"/>
      <c r="Z40" s="43">
        <v>8.3718500000000002</v>
      </c>
      <c r="AA40" s="43"/>
      <c r="AB40" s="43"/>
      <c r="AC40" s="43">
        <v>16.12</v>
      </c>
      <c r="AD40" s="43"/>
      <c r="AE40" s="43">
        <v>4.6790000000000003</v>
      </c>
      <c r="AF40" s="43"/>
      <c r="AG40" s="43"/>
      <c r="AH40" s="43"/>
      <c r="AI40" s="43"/>
      <c r="AJ40" s="43">
        <v>6.2238600000000002</v>
      </c>
      <c r="AK40" s="43">
        <v>0</v>
      </c>
      <c r="AL40" s="43"/>
      <c r="AM40" s="43">
        <v>49.403399999999998</v>
      </c>
      <c r="AN40" s="43">
        <v>95.889200000000002</v>
      </c>
      <c r="AO40" s="43">
        <v>21.1995</v>
      </c>
      <c r="AP40" s="43">
        <v>0.37</v>
      </c>
      <c r="AQ40" s="43">
        <v>118.7</v>
      </c>
      <c r="AR40" s="43"/>
      <c r="AS40" s="43">
        <v>35.277380000000001</v>
      </c>
      <c r="AT40" s="43">
        <v>23.522670000000002</v>
      </c>
      <c r="AU40" s="43"/>
      <c r="AV40" s="43">
        <v>188.95884000000001</v>
      </c>
      <c r="AW40" s="43">
        <v>35.598390000000002</v>
      </c>
      <c r="AX40" s="43"/>
      <c r="AY40" s="43">
        <v>1.2623800000000001</v>
      </c>
      <c r="AZ40" s="43"/>
      <c r="BA40" s="43">
        <v>1.4</v>
      </c>
      <c r="BB40" s="43"/>
      <c r="BC40" s="43">
        <v>73.119320000000002</v>
      </c>
      <c r="BD40" s="43"/>
      <c r="BE40" s="43">
        <v>9.6</v>
      </c>
      <c r="BF40" s="43"/>
      <c r="BG40" s="43"/>
      <c r="BH40" s="43"/>
      <c r="BI40" s="43">
        <v>18.293949999999999</v>
      </c>
      <c r="BJ40" s="43"/>
      <c r="BK40" s="43">
        <v>5.2243899999999996</v>
      </c>
      <c r="BL40" s="43"/>
      <c r="BM40" s="43"/>
      <c r="BN40" s="43">
        <v>56.26</v>
      </c>
      <c r="BO40" s="43">
        <v>2.2799999999999998</v>
      </c>
      <c r="BP40" s="43">
        <v>137.61384000000001</v>
      </c>
      <c r="BQ40" s="43"/>
      <c r="BR40" s="43">
        <v>3.6275900000000001</v>
      </c>
      <c r="BS40" s="43">
        <v>125.42052</v>
      </c>
      <c r="BT40" s="43">
        <v>12.988239999999999</v>
      </c>
      <c r="BU40" s="43"/>
      <c r="BV40" s="43">
        <v>29.024999999999999</v>
      </c>
      <c r="BW40" s="43">
        <v>4.3754099999999996</v>
      </c>
      <c r="BX40" s="43"/>
      <c r="BY40" s="43"/>
      <c r="BZ40" s="43">
        <v>92.109300000000005</v>
      </c>
      <c r="CA40" s="43">
        <v>25.16114</v>
      </c>
      <c r="CB40" s="43"/>
      <c r="CC40" s="43">
        <v>0.72199999999999998</v>
      </c>
      <c r="CD40" s="43">
        <v>26.64161</v>
      </c>
      <c r="CE40" s="43">
        <v>167.11849000000001</v>
      </c>
      <c r="CF40" s="43"/>
      <c r="CG40" s="43">
        <v>155.02869999999999</v>
      </c>
      <c r="CH40" s="43">
        <v>17.46921</v>
      </c>
      <c r="CI40" s="43"/>
      <c r="CJ40" s="43"/>
      <c r="CK40" s="43"/>
      <c r="CL40" s="43">
        <v>4.8834200000000001</v>
      </c>
      <c r="CM40" s="43"/>
      <c r="CN40" s="43"/>
      <c r="CO40" s="43">
        <v>17.38653</v>
      </c>
      <c r="CP40" s="43">
        <v>278.08999999999997</v>
      </c>
      <c r="CQ40" s="43"/>
      <c r="CR40" s="43">
        <v>36.386000000000003</v>
      </c>
      <c r="CS40" s="43"/>
      <c r="CT40" s="43">
        <v>19.611000000000001</v>
      </c>
    </row>
    <row r="41" spans="1:98" ht="15.6" x14ac:dyDescent="0.3">
      <c r="A41" s="1"/>
      <c r="B41" s="42" t="s">
        <v>805</v>
      </c>
      <c r="C41" s="43"/>
      <c r="D41" s="43"/>
      <c r="E41" s="43"/>
      <c r="F41" s="43">
        <v>12.154999999999999</v>
      </c>
      <c r="G41" s="43"/>
      <c r="H41" s="43">
        <v>2.6240000000000001</v>
      </c>
      <c r="I41" s="43"/>
      <c r="J41" s="43"/>
      <c r="K41" s="43">
        <v>19.013200000000001</v>
      </c>
      <c r="L41" s="43">
        <v>27.3568</v>
      </c>
      <c r="M41" s="43">
        <v>14.696</v>
      </c>
      <c r="N41" s="43">
        <v>13.98</v>
      </c>
      <c r="O41" s="43">
        <v>34.19</v>
      </c>
      <c r="P41" s="43"/>
      <c r="Q41" s="43"/>
      <c r="R41" s="43">
        <v>50.055999999999997</v>
      </c>
      <c r="S41" s="43"/>
      <c r="T41" s="43">
        <v>16.9328</v>
      </c>
      <c r="U41" s="43"/>
      <c r="V41" s="43">
        <v>8.8000000000000007</v>
      </c>
      <c r="W41" s="43"/>
      <c r="X41" s="43">
        <v>32.740340000000003</v>
      </c>
      <c r="Y41" s="43"/>
      <c r="Z41" s="43">
        <v>8.3957899999999999</v>
      </c>
      <c r="AA41" s="43"/>
      <c r="AB41" s="43"/>
      <c r="AC41" s="43">
        <v>17.100000000000001</v>
      </c>
      <c r="AD41" s="43"/>
      <c r="AE41" s="43">
        <v>4.6219999999999999</v>
      </c>
      <c r="AF41" s="43"/>
      <c r="AG41" s="43"/>
      <c r="AH41" s="43"/>
      <c r="AI41" s="43"/>
      <c r="AJ41" s="43">
        <v>5.8655799999999996</v>
      </c>
      <c r="AK41" s="43">
        <v>0</v>
      </c>
      <c r="AL41" s="43"/>
      <c r="AM41" s="43">
        <v>50.93168</v>
      </c>
      <c r="AN41" s="43">
        <v>97.376159999999999</v>
      </c>
      <c r="AO41" s="43">
        <v>20.984300000000001</v>
      </c>
      <c r="AP41" s="43">
        <v>0.4</v>
      </c>
      <c r="AQ41" s="43">
        <v>120.15</v>
      </c>
      <c r="AR41" s="43"/>
      <c r="AS41" s="43">
        <v>35.827959999999997</v>
      </c>
      <c r="AT41" s="43">
        <v>23.489650000000001</v>
      </c>
      <c r="AU41" s="43"/>
      <c r="AV41" s="43">
        <v>191.39453</v>
      </c>
      <c r="AW41" s="43">
        <v>34.223410000000001</v>
      </c>
      <c r="AX41" s="43"/>
      <c r="AY41" s="43">
        <v>0.34161000000000002</v>
      </c>
      <c r="AZ41" s="43"/>
      <c r="BA41" s="43">
        <v>1.2</v>
      </c>
      <c r="BB41" s="43"/>
      <c r="BC41" s="43">
        <v>72.394720000000007</v>
      </c>
      <c r="BD41" s="43"/>
      <c r="BE41" s="43">
        <v>9.6</v>
      </c>
      <c r="BF41" s="43"/>
      <c r="BG41" s="43"/>
      <c r="BH41" s="43"/>
      <c r="BI41" s="43">
        <v>18.210100000000001</v>
      </c>
      <c r="BJ41" s="43"/>
      <c r="BK41" s="43">
        <v>5.1034499999999996</v>
      </c>
      <c r="BL41" s="43"/>
      <c r="BM41" s="43"/>
      <c r="BN41" s="43">
        <v>56.2</v>
      </c>
      <c r="BO41" s="43">
        <v>1.92</v>
      </c>
      <c r="BP41" s="43">
        <v>139.05741</v>
      </c>
      <c r="BQ41" s="43"/>
      <c r="BR41" s="43">
        <v>3.7064400000000002</v>
      </c>
      <c r="BS41" s="43">
        <v>122.70766999999999</v>
      </c>
      <c r="BT41" s="43">
        <v>12.21266</v>
      </c>
      <c r="BU41" s="43"/>
      <c r="BV41" s="43">
        <v>27.163499999999999</v>
      </c>
      <c r="BW41" s="43">
        <v>3.85894</v>
      </c>
      <c r="BX41" s="43"/>
      <c r="BY41" s="43"/>
      <c r="BZ41" s="43">
        <v>90.201099999999997</v>
      </c>
      <c r="CA41" s="43">
        <v>25.123930000000001</v>
      </c>
      <c r="CB41" s="43"/>
      <c r="CC41" s="43">
        <v>0.74</v>
      </c>
      <c r="CD41" s="43">
        <v>25.350809999999999</v>
      </c>
      <c r="CE41" s="43">
        <v>168.52502000000001</v>
      </c>
      <c r="CF41" s="43"/>
      <c r="CG41" s="43">
        <v>157.1696</v>
      </c>
      <c r="CH41" s="43">
        <v>17.682649999999999</v>
      </c>
      <c r="CI41" s="43"/>
      <c r="CJ41" s="43"/>
      <c r="CK41" s="43"/>
      <c r="CL41" s="43">
        <v>4.9069799999999999</v>
      </c>
      <c r="CM41" s="43"/>
      <c r="CN41" s="43"/>
      <c r="CO41" s="43">
        <v>16.443480000000001</v>
      </c>
      <c r="CP41" s="43">
        <v>275.64999999999998</v>
      </c>
      <c r="CQ41" s="43"/>
      <c r="CR41" s="43">
        <v>37.076999999999998</v>
      </c>
      <c r="CS41" s="43"/>
      <c r="CT41" s="43">
        <v>24.728000000000002</v>
      </c>
    </row>
    <row r="42" spans="1:98" ht="15.6" x14ac:dyDescent="0.3">
      <c r="A42" s="1"/>
      <c r="B42" s="42" t="s">
        <v>806</v>
      </c>
      <c r="C42" s="43"/>
      <c r="D42" s="43"/>
      <c r="E42" s="43"/>
      <c r="F42" s="43">
        <v>11.379</v>
      </c>
      <c r="G42" s="43"/>
      <c r="H42" s="43">
        <v>1.5820000000000001</v>
      </c>
      <c r="I42" s="43"/>
      <c r="J42" s="43"/>
      <c r="K42" s="43">
        <v>19.730699999999999</v>
      </c>
      <c r="L42" s="43">
        <v>27.325900000000001</v>
      </c>
      <c r="M42" s="43">
        <v>14.8454</v>
      </c>
      <c r="N42" s="43">
        <v>13.84</v>
      </c>
      <c r="O42" s="43">
        <v>34.442</v>
      </c>
      <c r="P42" s="43"/>
      <c r="Q42" s="43"/>
      <c r="R42" s="43">
        <v>50.408000000000001</v>
      </c>
      <c r="S42" s="43"/>
      <c r="T42" s="43">
        <v>17.3367</v>
      </c>
      <c r="U42" s="43"/>
      <c r="V42" s="43">
        <v>9</v>
      </c>
      <c r="W42" s="43"/>
      <c r="X42" s="43">
        <v>30.879239999999999</v>
      </c>
      <c r="Y42" s="43"/>
      <c r="Z42" s="43">
        <v>8.3761799999999997</v>
      </c>
      <c r="AA42" s="43"/>
      <c r="AB42" s="43"/>
      <c r="AC42" s="43">
        <v>16.47</v>
      </c>
      <c r="AD42" s="43"/>
      <c r="AE42" s="43">
        <v>4.4800000000000004</v>
      </c>
      <c r="AF42" s="43"/>
      <c r="AG42" s="43"/>
      <c r="AH42" s="43"/>
      <c r="AI42" s="43"/>
      <c r="AJ42" s="43">
        <v>5.3594600000000003</v>
      </c>
      <c r="AK42" s="43">
        <v>0</v>
      </c>
      <c r="AL42" s="43"/>
      <c r="AM42" s="43">
        <v>52.152209999999997</v>
      </c>
      <c r="AN42" s="43">
        <v>98.407669999999996</v>
      </c>
      <c r="AO42" s="43">
        <v>20.973400000000002</v>
      </c>
      <c r="AP42" s="43">
        <v>0.41</v>
      </c>
      <c r="AQ42" s="43">
        <v>121</v>
      </c>
      <c r="AR42" s="43"/>
      <c r="AS42" s="43">
        <v>33.772730000000003</v>
      </c>
      <c r="AT42" s="43">
        <v>22.739100000000001</v>
      </c>
      <c r="AU42" s="43"/>
      <c r="AV42" s="43">
        <v>189.42613</v>
      </c>
      <c r="AW42" s="43">
        <v>33.598039999999997</v>
      </c>
      <c r="AX42" s="43"/>
      <c r="AY42" s="43">
        <v>0.33450000000000002</v>
      </c>
      <c r="AZ42" s="43"/>
      <c r="BA42" s="43">
        <v>1.2</v>
      </c>
      <c r="BB42" s="43"/>
      <c r="BC42" s="43">
        <v>72.467560000000006</v>
      </c>
      <c r="BD42" s="43"/>
      <c r="BE42" s="43">
        <v>9.6</v>
      </c>
      <c r="BF42" s="43"/>
      <c r="BG42" s="43"/>
      <c r="BH42" s="43"/>
      <c r="BI42" s="43">
        <v>17.991129999999998</v>
      </c>
      <c r="BJ42" s="43"/>
      <c r="BK42" s="43">
        <v>4.97255</v>
      </c>
      <c r="BL42" s="43"/>
      <c r="BM42" s="43"/>
      <c r="BN42" s="43">
        <v>55.56</v>
      </c>
      <c r="BO42" s="43">
        <v>2.41</v>
      </c>
      <c r="BP42" s="43">
        <v>138.41775000000001</v>
      </c>
      <c r="BQ42" s="43"/>
      <c r="BR42" s="43">
        <v>3.8431099999999998</v>
      </c>
      <c r="BS42" s="43">
        <v>125.44512</v>
      </c>
      <c r="BT42" s="43">
        <v>12.03664</v>
      </c>
      <c r="BU42" s="43"/>
      <c r="BV42" s="43">
        <v>26.526199999999999</v>
      </c>
      <c r="BW42" s="43">
        <v>3.6508500000000002</v>
      </c>
      <c r="BX42" s="43"/>
      <c r="BY42" s="43"/>
      <c r="BZ42" s="43">
        <v>90.593500000000006</v>
      </c>
      <c r="CA42" s="43">
        <v>25.110440000000001</v>
      </c>
      <c r="CB42" s="43"/>
      <c r="CC42" s="43">
        <v>0.66500000000000004</v>
      </c>
      <c r="CD42" s="43">
        <v>25.230049999999999</v>
      </c>
      <c r="CE42" s="43">
        <v>165.1661</v>
      </c>
      <c r="CF42" s="43"/>
      <c r="CG42" s="43">
        <v>150.6097</v>
      </c>
      <c r="CH42" s="43">
        <v>17.92756</v>
      </c>
      <c r="CI42" s="43"/>
      <c r="CJ42" s="43"/>
      <c r="CK42" s="43"/>
      <c r="CL42" s="43">
        <v>4.91256</v>
      </c>
      <c r="CM42" s="43"/>
      <c r="CN42" s="43"/>
      <c r="CO42" s="43">
        <v>15.221489999999999</v>
      </c>
      <c r="CP42" s="43">
        <v>278.75</v>
      </c>
      <c r="CQ42" s="43"/>
      <c r="CR42" s="43">
        <v>37.323</v>
      </c>
      <c r="CS42" s="43"/>
      <c r="CT42" s="43">
        <v>26.405999999999999</v>
      </c>
    </row>
    <row r="43" spans="1:98" ht="15.6" x14ac:dyDescent="0.3">
      <c r="A43" s="1"/>
      <c r="B43" s="42" t="s">
        <v>807</v>
      </c>
      <c r="C43" s="43"/>
      <c r="D43" s="43"/>
      <c r="E43" s="43"/>
      <c r="F43" s="43">
        <v>10.897</v>
      </c>
      <c r="G43" s="43"/>
      <c r="H43" s="43">
        <v>1.524</v>
      </c>
      <c r="I43" s="43"/>
      <c r="J43" s="43"/>
      <c r="K43" s="43">
        <v>19.636600000000001</v>
      </c>
      <c r="L43" s="43">
        <v>27.972100000000001</v>
      </c>
      <c r="M43" s="43">
        <v>14.8062</v>
      </c>
      <c r="N43" s="43">
        <v>13.38</v>
      </c>
      <c r="O43" s="43">
        <v>35.137999999999998</v>
      </c>
      <c r="P43" s="43"/>
      <c r="Q43" s="43"/>
      <c r="R43" s="43">
        <v>50.414999999999999</v>
      </c>
      <c r="S43" s="43"/>
      <c r="T43" s="43">
        <v>17.013300000000001</v>
      </c>
      <c r="U43" s="43"/>
      <c r="V43" s="43">
        <v>9.5</v>
      </c>
      <c r="W43" s="43"/>
      <c r="X43" s="43">
        <v>36.416849999999997</v>
      </c>
      <c r="Y43" s="43"/>
      <c r="Z43" s="43">
        <v>8.4482400000000002</v>
      </c>
      <c r="AA43" s="43"/>
      <c r="AB43" s="43"/>
      <c r="AC43" s="43">
        <v>14.6</v>
      </c>
      <c r="AD43" s="43"/>
      <c r="AE43" s="43">
        <v>4.4660000000000002</v>
      </c>
      <c r="AF43" s="43"/>
      <c r="AG43" s="43"/>
      <c r="AH43" s="43"/>
      <c r="AI43" s="43"/>
      <c r="AJ43" s="43">
        <v>5.4161799999999998</v>
      </c>
      <c r="AK43" s="43">
        <v>0</v>
      </c>
      <c r="AL43" s="43"/>
      <c r="AM43" s="43">
        <v>52.320749999999997</v>
      </c>
      <c r="AN43" s="43">
        <v>100.48557</v>
      </c>
      <c r="AO43" s="43">
        <v>17.997399999999999</v>
      </c>
      <c r="AP43" s="43">
        <v>0.46</v>
      </c>
      <c r="AQ43" s="43">
        <v>123.06</v>
      </c>
      <c r="AR43" s="43"/>
      <c r="AS43" s="43">
        <v>33.452869999999997</v>
      </c>
      <c r="AT43" s="43">
        <v>22.643049999999999</v>
      </c>
      <c r="AU43" s="43"/>
      <c r="AV43" s="43">
        <v>150.11716000000001</v>
      </c>
      <c r="AW43" s="43">
        <v>33.031979999999997</v>
      </c>
      <c r="AX43" s="43"/>
      <c r="AY43" s="43">
        <v>0.33868999999999999</v>
      </c>
      <c r="AZ43" s="43"/>
      <c r="BA43" s="43">
        <v>1.2</v>
      </c>
      <c r="BB43" s="43"/>
      <c r="BC43" s="43">
        <v>64.682730000000006</v>
      </c>
      <c r="BD43" s="43"/>
      <c r="BE43" s="43">
        <v>9.6</v>
      </c>
      <c r="BF43" s="43"/>
      <c r="BG43" s="43"/>
      <c r="BH43" s="43"/>
      <c r="BI43" s="43">
        <v>18.2469</v>
      </c>
      <c r="BJ43" s="43"/>
      <c r="BK43" s="43">
        <v>4.8970399999999996</v>
      </c>
      <c r="BL43" s="43"/>
      <c r="BM43" s="43"/>
      <c r="BN43" s="43">
        <v>27.31</v>
      </c>
      <c r="BO43" s="43">
        <v>2.38</v>
      </c>
      <c r="BP43" s="43">
        <v>139.04721000000001</v>
      </c>
      <c r="BQ43" s="43"/>
      <c r="BR43" s="43">
        <v>3.6821199999999998</v>
      </c>
      <c r="BS43" s="43">
        <v>127.13589</v>
      </c>
      <c r="BT43" s="43">
        <v>11.95309</v>
      </c>
      <c r="BU43" s="43"/>
      <c r="BV43" s="43">
        <v>26.4194</v>
      </c>
      <c r="BW43" s="43">
        <v>3.6075599999999999</v>
      </c>
      <c r="BX43" s="43"/>
      <c r="BY43" s="43"/>
      <c r="BZ43" s="43">
        <v>90.558000000000007</v>
      </c>
      <c r="CA43" s="43">
        <v>3.1233900000000001</v>
      </c>
      <c r="CB43" s="43"/>
      <c r="CC43" s="43">
        <v>0.79600000000000004</v>
      </c>
      <c r="CD43" s="43">
        <v>23.197990000000001</v>
      </c>
      <c r="CE43" s="43">
        <v>177.27413000000001</v>
      </c>
      <c r="CF43" s="43"/>
      <c r="CG43" s="43">
        <v>151.7997</v>
      </c>
      <c r="CH43" s="43">
        <v>18.27431</v>
      </c>
      <c r="CI43" s="43"/>
      <c r="CJ43" s="43"/>
      <c r="CK43" s="43"/>
      <c r="CL43" s="43">
        <v>4.6310200000000004</v>
      </c>
      <c r="CM43" s="43"/>
      <c r="CN43" s="43"/>
      <c r="CO43" s="43">
        <v>13.852169999999999</v>
      </c>
      <c r="CP43" s="43">
        <v>279.69</v>
      </c>
      <c r="CQ43" s="43"/>
      <c r="CR43" s="43">
        <v>27.382000000000001</v>
      </c>
      <c r="CS43" s="43"/>
      <c r="CT43" s="43">
        <v>23.806999999999999</v>
      </c>
    </row>
    <row r="44" spans="1:98" ht="15.6" x14ac:dyDescent="0.3">
      <c r="A44" s="1"/>
      <c r="B44" s="42" t="s">
        <v>808</v>
      </c>
      <c r="C44" s="43"/>
      <c r="D44" s="43"/>
      <c r="E44" s="43"/>
      <c r="F44" s="43">
        <v>10.535</v>
      </c>
      <c r="G44" s="43"/>
      <c r="H44" s="43">
        <v>1.4790000000000001</v>
      </c>
      <c r="I44" s="43"/>
      <c r="J44" s="43"/>
      <c r="K44" s="43">
        <v>18.781600000000001</v>
      </c>
      <c r="L44" s="43">
        <v>29.244900000000001</v>
      </c>
      <c r="M44" s="43">
        <v>15.3689</v>
      </c>
      <c r="N44" s="43">
        <v>13.34</v>
      </c>
      <c r="O44" s="43">
        <v>36.264000000000003</v>
      </c>
      <c r="P44" s="43"/>
      <c r="Q44" s="43"/>
      <c r="R44" s="43">
        <v>51.643000000000001</v>
      </c>
      <c r="S44" s="43"/>
      <c r="T44" s="43">
        <v>16.639600000000002</v>
      </c>
      <c r="U44" s="43"/>
      <c r="V44" s="43">
        <v>9.5</v>
      </c>
      <c r="W44" s="43"/>
      <c r="X44" s="43">
        <v>25.399349999999998</v>
      </c>
      <c r="Y44" s="43"/>
      <c r="Z44" s="43">
        <v>8.1203199999999995</v>
      </c>
      <c r="AA44" s="43"/>
      <c r="AB44" s="43"/>
      <c r="AC44" s="43">
        <v>13.83</v>
      </c>
      <c r="AD44" s="43"/>
      <c r="AE44" s="43">
        <v>4.6719999999999997</v>
      </c>
      <c r="AF44" s="43"/>
      <c r="AG44" s="43"/>
      <c r="AH44" s="43"/>
      <c r="AI44" s="43"/>
      <c r="AJ44" s="43">
        <v>4.26905</v>
      </c>
      <c r="AK44" s="43">
        <v>0</v>
      </c>
      <c r="AL44" s="43"/>
      <c r="AM44" s="43">
        <v>48.922820000000002</v>
      </c>
      <c r="AN44" s="43">
        <v>96.569590000000005</v>
      </c>
      <c r="AO44" s="43">
        <v>20.9359</v>
      </c>
      <c r="AP44" s="43">
        <v>0.11</v>
      </c>
      <c r="AQ44" s="43">
        <v>122.24</v>
      </c>
      <c r="AR44" s="43"/>
      <c r="AS44" s="43">
        <v>33.119070000000001</v>
      </c>
      <c r="AT44" s="43">
        <v>22.47767</v>
      </c>
      <c r="AU44" s="43"/>
      <c r="AV44" s="43">
        <v>98.987489999999994</v>
      </c>
      <c r="AW44" s="43">
        <v>32.309950000000001</v>
      </c>
      <c r="AX44" s="43"/>
      <c r="AY44" s="43">
        <v>0.34676000000000001</v>
      </c>
      <c r="AZ44" s="43"/>
      <c r="BA44" s="43">
        <v>1.1000000000000001</v>
      </c>
      <c r="BB44" s="43"/>
      <c r="BC44" s="43">
        <v>32.75414</v>
      </c>
      <c r="BD44" s="43"/>
      <c r="BE44" s="43">
        <v>9.6</v>
      </c>
      <c r="BF44" s="43"/>
      <c r="BG44" s="43"/>
      <c r="BH44" s="43"/>
      <c r="BI44" s="43">
        <v>17.86712</v>
      </c>
      <c r="BJ44" s="43"/>
      <c r="BK44" s="43">
        <v>4.8795099999999998</v>
      </c>
      <c r="BL44" s="43"/>
      <c r="BM44" s="43"/>
      <c r="BN44" s="43">
        <v>7.14</v>
      </c>
      <c r="BO44" s="43">
        <v>2.36</v>
      </c>
      <c r="BP44" s="43">
        <v>139.57678999999999</v>
      </c>
      <c r="BQ44" s="43"/>
      <c r="BR44" s="43">
        <v>3.6189499999999999</v>
      </c>
      <c r="BS44" s="43">
        <v>125.19548</v>
      </c>
      <c r="BT44" s="43">
        <v>11.58831</v>
      </c>
      <c r="BU44" s="43"/>
      <c r="BV44" s="43">
        <v>23.244</v>
      </c>
      <c r="BW44" s="43">
        <v>3.8024800000000001</v>
      </c>
      <c r="BX44" s="43"/>
      <c r="BY44" s="43"/>
      <c r="BZ44" s="43">
        <v>89.447900000000004</v>
      </c>
      <c r="CA44" s="43">
        <v>3.0620799999999999</v>
      </c>
      <c r="CB44" s="43"/>
      <c r="CC44" s="43">
        <v>0.80300000000000005</v>
      </c>
      <c r="CD44" s="43">
        <v>22.16433</v>
      </c>
      <c r="CE44" s="43">
        <v>175.72478000000001</v>
      </c>
      <c r="CF44" s="43"/>
      <c r="CG44" s="43">
        <v>152.8897</v>
      </c>
      <c r="CH44" s="43">
        <v>18.024010000000001</v>
      </c>
      <c r="CI44" s="43"/>
      <c r="CJ44" s="43"/>
      <c r="CK44" s="43"/>
      <c r="CL44" s="43">
        <v>4.6166700000000001</v>
      </c>
      <c r="CM44" s="43"/>
      <c r="CN44" s="43"/>
      <c r="CO44" s="43">
        <v>13.053879999999999</v>
      </c>
      <c r="CP44" s="43">
        <v>282.55</v>
      </c>
      <c r="CQ44" s="43"/>
      <c r="CR44" s="43">
        <v>21.012</v>
      </c>
      <c r="CS44" s="43"/>
      <c r="CT44" s="43">
        <v>23.204999999999998</v>
      </c>
    </row>
    <row r="45" spans="1:98" ht="15.6" x14ac:dyDescent="0.3">
      <c r="A45" s="1"/>
      <c r="B45" s="42" t="s">
        <v>809</v>
      </c>
      <c r="C45" s="43"/>
      <c r="D45" s="43"/>
      <c r="E45" s="43"/>
      <c r="F45" s="43">
        <v>10.164999999999999</v>
      </c>
      <c r="G45" s="43"/>
      <c r="H45" s="43">
        <v>1.51</v>
      </c>
      <c r="I45" s="43"/>
      <c r="J45" s="43"/>
      <c r="K45" s="43">
        <v>17.658200000000001</v>
      </c>
      <c r="L45" s="43">
        <v>28.320699999999999</v>
      </c>
      <c r="M45" s="43">
        <v>14.798299999999999</v>
      </c>
      <c r="N45" s="43">
        <v>13.37</v>
      </c>
      <c r="O45" s="43">
        <v>36.17</v>
      </c>
      <c r="P45" s="43"/>
      <c r="Q45" s="43"/>
      <c r="R45" s="43">
        <v>51.817</v>
      </c>
      <c r="S45" s="43"/>
      <c r="T45" s="43">
        <v>14.455500000000001</v>
      </c>
      <c r="U45" s="43"/>
      <c r="V45" s="43">
        <v>9.5</v>
      </c>
      <c r="W45" s="43"/>
      <c r="X45" s="43">
        <v>20.861360000000001</v>
      </c>
      <c r="Y45" s="43"/>
      <c r="Z45" s="43">
        <v>8.0549800000000005</v>
      </c>
      <c r="AA45" s="43"/>
      <c r="AB45" s="43"/>
      <c r="AC45" s="43">
        <v>13.56</v>
      </c>
      <c r="AD45" s="43"/>
      <c r="AE45" s="43">
        <v>4.577</v>
      </c>
      <c r="AF45" s="43"/>
      <c r="AG45" s="43"/>
      <c r="AH45" s="43"/>
      <c r="AI45" s="43"/>
      <c r="AJ45" s="43">
        <v>4.2895099999999999</v>
      </c>
      <c r="AK45" s="43">
        <v>0</v>
      </c>
      <c r="AL45" s="43"/>
      <c r="AM45" s="43">
        <v>40.080410000000001</v>
      </c>
      <c r="AN45" s="43">
        <v>93.910989999999998</v>
      </c>
      <c r="AO45" s="43">
        <v>21.0563</v>
      </c>
      <c r="AP45" s="43">
        <v>0.35</v>
      </c>
      <c r="AQ45" s="43">
        <v>119.58</v>
      </c>
      <c r="AR45" s="43"/>
      <c r="AS45" s="43">
        <v>30.960819999999998</v>
      </c>
      <c r="AT45" s="43">
        <v>23.46698</v>
      </c>
      <c r="AU45" s="43"/>
      <c r="AV45" s="43">
        <v>98.760540000000006</v>
      </c>
      <c r="AW45" s="43">
        <v>31.828440000000001</v>
      </c>
      <c r="AX45" s="43"/>
      <c r="AY45" s="43">
        <v>0.27560000000000001</v>
      </c>
      <c r="AZ45" s="43"/>
      <c r="BA45" s="43">
        <v>1.3</v>
      </c>
      <c r="BB45" s="43"/>
      <c r="BC45" s="43">
        <v>32.942369999999997</v>
      </c>
      <c r="BD45" s="43"/>
      <c r="BE45" s="43">
        <v>9.6</v>
      </c>
      <c r="BF45" s="43"/>
      <c r="BG45" s="43"/>
      <c r="BH45" s="43"/>
      <c r="BI45" s="43">
        <v>18.051819999999999</v>
      </c>
      <c r="BJ45" s="43"/>
      <c r="BK45" s="43">
        <v>4.9530900000000004</v>
      </c>
      <c r="BL45" s="43"/>
      <c r="BM45" s="43"/>
      <c r="BN45" s="43">
        <v>6.64</v>
      </c>
      <c r="BO45" s="43">
        <v>2.33</v>
      </c>
      <c r="BP45" s="43">
        <v>140.18823</v>
      </c>
      <c r="BQ45" s="43"/>
      <c r="BR45" s="43">
        <v>3.5580699999999998</v>
      </c>
      <c r="BS45" s="43">
        <v>120.60351</v>
      </c>
      <c r="BT45" s="43">
        <v>10.26</v>
      </c>
      <c r="BU45" s="43"/>
      <c r="BV45" s="43">
        <v>22.991199999999999</v>
      </c>
      <c r="BW45" s="43">
        <v>3.7406999999999999</v>
      </c>
      <c r="BX45" s="43"/>
      <c r="BY45" s="43"/>
      <c r="BZ45" s="43">
        <v>90.774000000000001</v>
      </c>
      <c r="CA45" s="43">
        <v>3.0444599999999999</v>
      </c>
      <c r="CB45" s="43"/>
      <c r="CC45" s="43">
        <v>0.83799999999999997</v>
      </c>
      <c r="CD45" s="43">
        <v>21.136890000000001</v>
      </c>
      <c r="CE45" s="43">
        <v>177.24540999999999</v>
      </c>
      <c r="CF45" s="43"/>
      <c r="CG45" s="43">
        <v>159.17750000000001</v>
      </c>
      <c r="CH45" s="43">
        <v>17.61195</v>
      </c>
      <c r="CI45" s="43"/>
      <c r="CJ45" s="43"/>
      <c r="CK45" s="43"/>
      <c r="CL45" s="43">
        <v>4.6007400000000001</v>
      </c>
      <c r="CM45" s="43"/>
      <c r="CN45" s="43"/>
      <c r="CO45" s="43">
        <v>12.780609999999999</v>
      </c>
      <c r="CP45" s="43">
        <v>274.47000000000003</v>
      </c>
      <c r="CQ45" s="43"/>
      <c r="CR45" s="43">
        <v>20.780999999999999</v>
      </c>
      <c r="CS45" s="43"/>
      <c r="CT45" s="43">
        <v>23.78</v>
      </c>
    </row>
    <row r="46" spans="1:98" ht="15.6" x14ac:dyDescent="0.3">
      <c r="A46" s="1"/>
      <c r="B46" s="42" t="s">
        <v>810</v>
      </c>
      <c r="C46" s="43"/>
      <c r="D46" s="43"/>
      <c r="E46" s="43"/>
      <c r="F46" s="43">
        <v>10.396000000000001</v>
      </c>
      <c r="G46" s="43"/>
      <c r="H46" s="43">
        <v>1.506</v>
      </c>
      <c r="I46" s="43"/>
      <c r="J46" s="43"/>
      <c r="K46" s="43">
        <v>17.430399999999999</v>
      </c>
      <c r="L46" s="43">
        <v>30.046099999999999</v>
      </c>
      <c r="M46" s="43">
        <v>13.199299999999999</v>
      </c>
      <c r="N46" s="43">
        <v>13.6</v>
      </c>
      <c r="O46" s="43">
        <v>35.93</v>
      </c>
      <c r="P46" s="43"/>
      <c r="Q46" s="43"/>
      <c r="R46" s="43">
        <v>51.761000000000003</v>
      </c>
      <c r="S46" s="43"/>
      <c r="T46" s="43">
        <v>13.4369</v>
      </c>
      <c r="U46" s="43"/>
      <c r="V46" s="43">
        <v>9.4</v>
      </c>
      <c r="W46" s="43"/>
      <c r="X46" s="43">
        <v>22.376650000000001</v>
      </c>
      <c r="Y46" s="43"/>
      <c r="Z46" s="43">
        <v>8.2548499999999994</v>
      </c>
      <c r="AA46" s="43"/>
      <c r="AB46" s="43"/>
      <c r="AC46" s="43">
        <v>13.8</v>
      </c>
      <c r="AD46" s="43"/>
      <c r="AE46" s="43">
        <v>4.2539999999999996</v>
      </c>
      <c r="AF46" s="43"/>
      <c r="AG46" s="43"/>
      <c r="AH46" s="43"/>
      <c r="AI46" s="43"/>
      <c r="AJ46" s="43">
        <v>4.1899699999999998</v>
      </c>
      <c r="AK46" s="43">
        <v>0</v>
      </c>
      <c r="AL46" s="43"/>
      <c r="AM46" s="43">
        <v>42.835430000000002</v>
      </c>
      <c r="AN46" s="43">
        <v>96.891829999999999</v>
      </c>
      <c r="AO46" s="43">
        <v>21.665900000000001</v>
      </c>
      <c r="AP46" s="43">
        <v>0.46</v>
      </c>
      <c r="AQ46" s="43">
        <v>118.14</v>
      </c>
      <c r="AR46" s="43"/>
      <c r="AS46" s="43">
        <v>31.334150000000001</v>
      </c>
      <c r="AT46" s="43">
        <v>24.03678</v>
      </c>
      <c r="AU46" s="43"/>
      <c r="AV46" s="43">
        <v>96.043109999999999</v>
      </c>
      <c r="AW46" s="43">
        <v>32.264009999999999</v>
      </c>
      <c r="AX46" s="43"/>
      <c r="AY46" s="43">
        <v>0.30136000000000002</v>
      </c>
      <c r="AZ46" s="43"/>
      <c r="BA46" s="43">
        <v>1.3</v>
      </c>
      <c r="BB46" s="43"/>
      <c r="BC46" s="43">
        <v>32.400759999999998</v>
      </c>
      <c r="BD46" s="43"/>
      <c r="BE46" s="43">
        <v>9.6</v>
      </c>
      <c r="BF46" s="43"/>
      <c r="BG46" s="43"/>
      <c r="BH46" s="43"/>
      <c r="BI46" s="43">
        <v>18.210799999999999</v>
      </c>
      <c r="BJ46" s="43"/>
      <c r="BK46" s="43">
        <v>5.0230300000000003</v>
      </c>
      <c r="BL46" s="43"/>
      <c r="BM46" s="43"/>
      <c r="BN46" s="43">
        <v>6.64</v>
      </c>
      <c r="BO46" s="43">
        <v>2.3199999999999998</v>
      </c>
      <c r="BP46" s="43">
        <v>138.30023</v>
      </c>
      <c r="BQ46" s="43"/>
      <c r="BR46" s="43">
        <v>3.6930299999999998</v>
      </c>
      <c r="BS46" s="43">
        <v>122.13374</v>
      </c>
      <c r="BT46" s="43">
        <v>10.878780000000001</v>
      </c>
      <c r="BU46" s="43"/>
      <c r="BV46" s="43">
        <v>24.177099999999999</v>
      </c>
      <c r="BW46" s="43">
        <v>3.7400099999999998</v>
      </c>
      <c r="BX46" s="43"/>
      <c r="BY46" s="43"/>
      <c r="BZ46" s="43">
        <v>90.198599999999999</v>
      </c>
      <c r="CA46" s="43">
        <v>3.04678</v>
      </c>
      <c r="CB46" s="43"/>
      <c r="CC46" s="43">
        <v>0.81299999999999994</v>
      </c>
      <c r="CD46" s="43">
        <v>22.19839</v>
      </c>
      <c r="CE46" s="43">
        <v>189.79367999999999</v>
      </c>
      <c r="CF46" s="43"/>
      <c r="CG46" s="43">
        <v>155.49590000000001</v>
      </c>
      <c r="CH46" s="43">
        <v>17.626059999999999</v>
      </c>
      <c r="CI46" s="43"/>
      <c r="CJ46" s="43"/>
      <c r="CK46" s="43"/>
      <c r="CL46" s="43">
        <v>4.6706799999999999</v>
      </c>
      <c r="CM46" s="43"/>
      <c r="CN46" s="43"/>
      <c r="CO46" s="43">
        <v>13.015280000000001</v>
      </c>
      <c r="CP46" s="43">
        <v>269.39</v>
      </c>
      <c r="CQ46" s="43"/>
      <c r="CR46" s="43">
        <v>20.263999999999999</v>
      </c>
      <c r="CS46" s="43"/>
      <c r="CT46" s="43">
        <v>24.210999999999999</v>
      </c>
    </row>
    <row r="47" spans="1:98" ht="15.6" x14ac:dyDescent="0.3">
      <c r="A47" s="1"/>
      <c r="B47" s="42" t="s">
        <v>811</v>
      </c>
      <c r="C47" s="43"/>
      <c r="D47" s="43"/>
      <c r="E47" s="43"/>
      <c r="F47" s="43">
        <v>11.534000000000001</v>
      </c>
      <c r="G47" s="43"/>
      <c r="H47" s="43">
        <v>1.4830000000000001</v>
      </c>
      <c r="I47" s="43"/>
      <c r="J47" s="43"/>
      <c r="K47" s="43">
        <v>17.953900000000001</v>
      </c>
      <c r="L47" s="43">
        <v>30.2791</v>
      </c>
      <c r="M47" s="43">
        <v>11.1259</v>
      </c>
      <c r="N47" s="43">
        <v>13.65</v>
      </c>
      <c r="O47" s="43">
        <v>36.201999999999998</v>
      </c>
      <c r="P47" s="43"/>
      <c r="Q47" s="43"/>
      <c r="R47" s="43">
        <v>51.765000000000001</v>
      </c>
      <c r="S47" s="43"/>
      <c r="T47" s="43">
        <v>13.489000000000001</v>
      </c>
      <c r="U47" s="43"/>
      <c r="V47" s="43">
        <v>9.4</v>
      </c>
      <c r="W47" s="43"/>
      <c r="X47" s="43">
        <v>24.207999999999998</v>
      </c>
      <c r="Y47" s="43"/>
      <c r="Z47" s="43">
        <v>8.4749400000000001</v>
      </c>
      <c r="AA47" s="43"/>
      <c r="AB47" s="43"/>
      <c r="AC47" s="43">
        <v>14.53</v>
      </c>
      <c r="AD47" s="43"/>
      <c r="AE47" s="43">
        <v>4.3330000000000002</v>
      </c>
      <c r="AF47" s="43"/>
      <c r="AG47" s="43"/>
      <c r="AH47" s="43"/>
      <c r="AI47" s="43"/>
      <c r="AJ47" s="43">
        <v>4.1270300000000004</v>
      </c>
      <c r="AK47" s="43">
        <v>0</v>
      </c>
      <c r="AL47" s="43"/>
      <c r="AM47" s="43">
        <v>48.336219999999997</v>
      </c>
      <c r="AN47" s="43">
        <v>98.374560000000002</v>
      </c>
      <c r="AO47" s="43">
        <v>25.574200000000001</v>
      </c>
      <c r="AP47" s="43">
        <v>0.37</v>
      </c>
      <c r="AQ47" s="43">
        <v>117.61</v>
      </c>
      <c r="AR47" s="43"/>
      <c r="AS47" s="43">
        <v>33.265410000000003</v>
      </c>
      <c r="AT47" s="43">
        <v>23.733650000000001</v>
      </c>
      <c r="AU47" s="43"/>
      <c r="AV47" s="43">
        <v>96.195409999999995</v>
      </c>
      <c r="AW47" s="43">
        <v>33.652929999999998</v>
      </c>
      <c r="AX47" s="43"/>
      <c r="AY47" s="43">
        <v>0.27679999999999999</v>
      </c>
      <c r="AZ47" s="43"/>
      <c r="BA47" s="43">
        <v>1.3</v>
      </c>
      <c r="BB47" s="43"/>
      <c r="BC47" s="43">
        <v>32.454639999999998</v>
      </c>
      <c r="BD47" s="43"/>
      <c r="BE47" s="43">
        <v>9.6</v>
      </c>
      <c r="BF47" s="43"/>
      <c r="BG47" s="43"/>
      <c r="BH47" s="43"/>
      <c r="BI47" s="43">
        <v>18.069479999999999</v>
      </c>
      <c r="BJ47" s="43"/>
      <c r="BK47" s="43">
        <v>4.9429400000000001</v>
      </c>
      <c r="BL47" s="43"/>
      <c r="BM47" s="43"/>
      <c r="BN47" s="43">
        <v>6.68</v>
      </c>
      <c r="BO47" s="43">
        <v>2.35</v>
      </c>
      <c r="BP47" s="43">
        <v>139.90593000000001</v>
      </c>
      <c r="BQ47" s="43"/>
      <c r="BR47" s="43">
        <v>3.7270400000000001</v>
      </c>
      <c r="BS47" s="43">
        <v>125.83651999999999</v>
      </c>
      <c r="BT47" s="43">
        <v>11.28947</v>
      </c>
      <c r="BU47" s="43"/>
      <c r="BV47" s="43">
        <v>25.472999999999999</v>
      </c>
      <c r="BW47" s="43">
        <v>3.69495</v>
      </c>
      <c r="BX47" s="43"/>
      <c r="BY47" s="43"/>
      <c r="BZ47" s="43">
        <v>90.137799999999999</v>
      </c>
      <c r="CA47" s="43">
        <v>3.0452599999999999</v>
      </c>
      <c r="CB47" s="43"/>
      <c r="CC47" s="43">
        <v>0.80900000000000005</v>
      </c>
      <c r="CD47" s="43">
        <v>22.583320000000001</v>
      </c>
      <c r="CE47" s="43">
        <v>193.65861000000001</v>
      </c>
      <c r="CF47" s="43"/>
      <c r="CG47" s="43">
        <v>153.4452</v>
      </c>
      <c r="CH47" s="43">
        <v>17.828420000000001</v>
      </c>
      <c r="CI47" s="43"/>
      <c r="CJ47" s="43"/>
      <c r="CK47" s="43"/>
      <c r="CL47" s="43">
        <v>4.6845600000000003</v>
      </c>
      <c r="CM47" s="43"/>
      <c r="CN47" s="43"/>
      <c r="CO47" s="43">
        <v>13.68215</v>
      </c>
      <c r="CP47" s="43">
        <v>264.64999999999998</v>
      </c>
      <c r="CQ47" s="43"/>
      <c r="CR47" s="43">
        <v>20.318000000000001</v>
      </c>
      <c r="CS47" s="43"/>
      <c r="CT47" s="43">
        <v>24.483000000000001</v>
      </c>
    </row>
    <row r="48" spans="1:98" ht="15.6" x14ac:dyDescent="0.3">
      <c r="A48" s="1"/>
      <c r="B48" s="42" t="s">
        <v>812</v>
      </c>
      <c r="C48" s="43"/>
      <c r="D48" s="43"/>
      <c r="E48" s="43"/>
      <c r="F48" s="43">
        <v>12.295999999999999</v>
      </c>
      <c r="G48" s="43"/>
      <c r="H48" s="43">
        <v>1.464</v>
      </c>
      <c r="I48" s="43"/>
      <c r="J48" s="43"/>
      <c r="K48" s="43">
        <v>18.2836</v>
      </c>
      <c r="L48" s="43">
        <v>30.050899999999999</v>
      </c>
      <c r="M48" s="43">
        <v>11.0794</v>
      </c>
      <c r="N48" s="43">
        <v>13.24</v>
      </c>
      <c r="O48" s="43">
        <v>35.692</v>
      </c>
      <c r="P48" s="43"/>
      <c r="Q48" s="43"/>
      <c r="R48" s="43">
        <v>51.677</v>
      </c>
      <c r="S48" s="43"/>
      <c r="T48" s="43">
        <v>16.6633</v>
      </c>
      <c r="U48" s="43"/>
      <c r="V48" s="43">
        <v>9.6999999999999993</v>
      </c>
      <c r="W48" s="43"/>
      <c r="X48" s="43">
        <v>22.757090000000002</v>
      </c>
      <c r="Y48" s="43"/>
      <c r="Z48" s="43">
        <v>8.4298000000000002</v>
      </c>
      <c r="AA48" s="43"/>
      <c r="AB48" s="43"/>
      <c r="AC48" s="43">
        <v>14.74</v>
      </c>
      <c r="AD48" s="43"/>
      <c r="AE48" s="43">
        <v>4.5270000000000001</v>
      </c>
      <c r="AF48" s="43"/>
      <c r="AG48" s="43"/>
      <c r="AH48" s="43"/>
      <c r="AI48" s="43"/>
      <c r="AJ48" s="43">
        <v>4.0911</v>
      </c>
      <c r="AK48" s="43">
        <v>0</v>
      </c>
      <c r="AL48" s="43"/>
      <c r="AM48" s="43">
        <v>47.436039999999998</v>
      </c>
      <c r="AN48" s="43">
        <v>99.477050000000006</v>
      </c>
      <c r="AO48" s="43">
        <v>25.362300000000001</v>
      </c>
      <c r="AP48" s="43">
        <v>0.84</v>
      </c>
      <c r="AQ48" s="43">
        <v>121.68</v>
      </c>
      <c r="AR48" s="43"/>
      <c r="AS48" s="43">
        <v>34.528680000000001</v>
      </c>
      <c r="AT48" s="43">
        <v>23.23573</v>
      </c>
      <c r="AU48" s="43"/>
      <c r="AV48" s="43">
        <v>96.435720000000003</v>
      </c>
      <c r="AW48" s="43">
        <v>35.154769999999999</v>
      </c>
      <c r="AX48" s="43"/>
      <c r="AY48" s="43">
        <v>0.31473000000000001</v>
      </c>
      <c r="AZ48" s="43"/>
      <c r="BA48" s="43">
        <v>1.4</v>
      </c>
      <c r="BB48" s="43"/>
      <c r="BC48" s="43">
        <v>32.435540000000003</v>
      </c>
      <c r="BD48" s="43"/>
      <c r="BE48" s="43">
        <v>9.6</v>
      </c>
      <c r="BF48" s="43"/>
      <c r="BG48" s="43"/>
      <c r="BH48" s="43"/>
      <c r="BI48" s="43">
        <v>17.994620000000001</v>
      </c>
      <c r="BJ48" s="43"/>
      <c r="BK48" s="43">
        <v>4.8073800000000002</v>
      </c>
      <c r="BL48" s="43"/>
      <c r="BM48" s="43"/>
      <c r="BN48" s="43">
        <v>7.17</v>
      </c>
      <c r="BO48" s="43">
        <v>2.12</v>
      </c>
      <c r="BP48" s="43">
        <v>138.16449</v>
      </c>
      <c r="BQ48" s="43"/>
      <c r="BR48" s="43">
        <v>3.62724</v>
      </c>
      <c r="BS48" s="43">
        <v>127.04798</v>
      </c>
      <c r="BT48" s="43">
        <v>11.48265</v>
      </c>
      <c r="BU48" s="43"/>
      <c r="BV48" s="43">
        <v>27.633700000000001</v>
      </c>
      <c r="BW48" s="43">
        <v>4.0013500000000004</v>
      </c>
      <c r="BX48" s="43"/>
      <c r="BY48" s="43"/>
      <c r="BZ48" s="43">
        <v>89.797300000000007</v>
      </c>
      <c r="CA48" s="43">
        <v>3.0713300000000001</v>
      </c>
      <c r="CB48" s="43"/>
      <c r="CC48" s="43">
        <v>0.81</v>
      </c>
      <c r="CD48" s="43">
        <v>21.9453</v>
      </c>
      <c r="CE48" s="43">
        <v>194.43557999999999</v>
      </c>
      <c r="CF48" s="43"/>
      <c r="CG48" s="43">
        <v>153.15360000000001</v>
      </c>
      <c r="CH48" s="43">
        <v>18.011949999999999</v>
      </c>
      <c r="CI48" s="43"/>
      <c r="CJ48" s="43"/>
      <c r="CK48" s="43"/>
      <c r="CL48" s="43">
        <v>4.9407199999999998</v>
      </c>
      <c r="CM48" s="43"/>
      <c r="CN48" s="43"/>
      <c r="CO48" s="43">
        <v>14.739520000000001</v>
      </c>
      <c r="CP48" s="43">
        <v>269.11</v>
      </c>
      <c r="CQ48" s="43"/>
      <c r="CR48" s="43">
        <v>21.120999999999999</v>
      </c>
      <c r="CS48" s="43"/>
      <c r="CT48" s="43">
        <v>24.553999999999998</v>
      </c>
    </row>
    <row r="49" spans="1:98" ht="15.6" x14ac:dyDescent="0.3">
      <c r="A49" s="1"/>
      <c r="B49" s="42" t="s">
        <v>813</v>
      </c>
      <c r="C49" s="43"/>
      <c r="D49" s="43"/>
      <c r="E49" s="43"/>
      <c r="F49" s="43">
        <v>12.975</v>
      </c>
      <c r="G49" s="43"/>
      <c r="H49" s="43">
        <v>3.0680000000000001</v>
      </c>
      <c r="I49" s="43"/>
      <c r="J49" s="43"/>
      <c r="K49" s="43">
        <v>19.3672</v>
      </c>
      <c r="L49" s="43">
        <v>29.885000000000002</v>
      </c>
      <c r="M49" s="43">
        <v>11.355399999999999</v>
      </c>
      <c r="N49" s="43">
        <v>13.31</v>
      </c>
      <c r="O49" s="43">
        <v>36.712000000000003</v>
      </c>
      <c r="P49" s="43"/>
      <c r="Q49" s="43"/>
      <c r="R49" s="43">
        <v>51.363</v>
      </c>
      <c r="S49" s="43"/>
      <c r="T49" s="43">
        <v>17.442</v>
      </c>
      <c r="U49" s="43"/>
      <c r="V49" s="43">
        <v>9.9</v>
      </c>
      <c r="W49" s="43"/>
      <c r="X49" s="43">
        <v>24.24549</v>
      </c>
      <c r="Y49" s="43"/>
      <c r="Z49" s="43">
        <v>7.6460100000000004</v>
      </c>
      <c r="AA49" s="43"/>
      <c r="AB49" s="43"/>
      <c r="AC49" s="43">
        <v>14.87</v>
      </c>
      <c r="AD49" s="43"/>
      <c r="AE49" s="43">
        <v>4.4820000000000002</v>
      </c>
      <c r="AF49" s="43"/>
      <c r="AG49" s="43"/>
      <c r="AH49" s="43"/>
      <c r="AI49" s="43"/>
      <c r="AJ49" s="43">
        <v>4.0739599999999996</v>
      </c>
      <c r="AK49" s="43">
        <v>0</v>
      </c>
      <c r="AL49" s="43"/>
      <c r="AM49" s="43">
        <v>52.2851</v>
      </c>
      <c r="AN49" s="43">
        <v>109.66853999999999</v>
      </c>
      <c r="AO49" s="43">
        <v>25.661999999999999</v>
      </c>
      <c r="AP49" s="43">
        <v>0.87</v>
      </c>
      <c r="AQ49" s="43">
        <v>124.07</v>
      </c>
      <c r="AR49" s="43"/>
      <c r="AS49" s="43">
        <v>35.60277</v>
      </c>
      <c r="AT49" s="43">
        <v>23.40258</v>
      </c>
      <c r="AU49" s="43"/>
      <c r="AV49" s="43">
        <v>97.930840000000003</v>
      </c>
      <c r="AW49" s="43">
        <v>34.114800000000002</v>
      </c>
      <c r="AX49" s="43"/>
      <c r="AY49" s="43">
        <v>0.37652999999999998</v>
      </c>
      <c r="AZ49" s="43"/>
      <c r="BA49" s="43">
        <v>1.3</v>
      </c>
      <c r="BB49" s="43"/>
      <c r="BC49" s="43">
        <v>32.46387</v>
      </c>
      <c r="BD49" s="43"/>
      <c r="BE49" s="43">
        <v>9.6</v>
      </c>
      <c r="BF49" s="43"/>
      <c r="BG49" s="43"/>
      <c r="BH49" s="43"/>
      <c r="BI49" s="43">
        <v>18.464849999999998</v>
      </c>
      <c r="BJ49" s="43"/>
      <c r="BK49" s="43">
        <v>4.8665700000000003</v>
      </c>
      <c r="BL49" s="43"/>
      <c r="BM49" s="43"/>
      <c r="BN49" s="43">
        <v>7.59</v>
      </c>
      <c r="BO49" s="43">
        <v>2.34</v>
      </c>
      <c r="BP49" s="43">
        <v>140.80348000000001</v>
      </c>
      <c r="BQ49" s="43"/>
      <c r="BR49" s="43">
        <v>3.5945499999999999</v>
      </c>
      <c r="BS49" s="43">
        <v>127.20795</v>
      </c>
      <c r="BT49" s="43">
        <v>11.88176</v>
      </c>
      <c r="BU49" s="43"/>
      <c r="BV49" s="43">
        <v>28.8005</v>
      </c>
      <c r="BW49" s="43">
        <v>4.0848199999999997</v>
      </c>
      <c r="BX49" s="43"/>
      <c r="BY49" s="43"/>
      <c r="BZ49" s="43">
        <v>89.0608</v>
      </c>
      <c r="CA49" s="43">
        <v>5.9357699999999998</v>
      </c>
      <c r="CB49" s="43"/>
      <c r="CC49" s="43">
        <v>0.78700000000000003</v>
      </c>
      <c r="CD49" s="43">
        <v>23.071190000000001</v>
      </c>
      <c r="CE49" s="43">
        <v>193.40089</v>
      </c>
      <c r="CF49" s="43"/>
      <c r="CG49" s="43">
        <v>159.4796</v>
      </c>
      <c r="CH49" s="43">
        <v>17.696629999999999</v>
      </c>
      <c r="CI49" s="43"/>
      <c r="CJ49" s="43"/>
      <c r="CK49" s="43"/>
      <c r="CL49" s="43">
        <v>4.9667500000000002</v>
      </c>
      <c r="CM49" s="43"/>
      <c r="CN49" s="43"/>
      <c r="CO49" s="43">
        <v>14.148709999999999</v>
      </c>
      <c r="CP49" s="43">
        <v>278.81</v>
      </c>
      <c r="CQ49" s="43"/>
      <c r="CR49" s="43">
        <v>23.484999999999999</v>
      </c>
      <c r="CS49" s="43"/>
      <c r="CT49" s="43">
        <v>24.422000000000001</v>
      </c>
    </row>
    <row r="50" spans="1:98" ht="15.6" x14ac:dyDescent="0.3">
      <c r="A50" s="1"/>
      <c r="B50" s="42" t="s">
        <v>814</v>
      </c>
      <c r="C50" s="43"/>
      <c r="D50" s="43"/>
      <c r="E50" s="43"/>
      <c r="F50" s="43">
        <v>13.439</v>
      </c>
      <c r="G50" s="43"/>
      <c r="H50" s="43">
        <v>4.0570000000000004</v>
      </c>
      <c r="I50" s="43"/>
      <c r="J50" s="43"/>
      <c r="K50" s="43">
        <v>19.570900000000002</v>
      </c>
      <c r="L50" s="43">
        <v>29.5548</v>
      </c>
      <c r="M50" s="43">
        <v>11.4815</v>
      </c>
      <c r="N50" s="43">
        <v>12.69</v>
      </c>
      <c r="O50" s="43">
        <v>36.851999999999997</v>
      </c>
      <c r="P50" s="43"/>
      <c r="Q50" s="43"/>
      <c r="R50" s="43">
        <v>51.384999999999998</v>
      </c>
      <c r="S50" s="43"/>
      <c r="T50" s="43">
        <v>18.751799999999999</v>
      </c>
      <c r="U50" s="43"/>
      <c r="V50" s="43">
        <v>9.6</v>
      </c>
      <c r="W50" s="43"/>
      <c r="X50" s="43">
        <v>26.010370000000002</v>
      </c>
      <c r="Y50" s="43"/>
      <c r="Z50" s="43">
        <v>7.7670300000000001</v>
      </c>
      <c r="AA50" s="43"/>
      <c r="AB50" s="43"/>
      <c r="AC50" s="43">
        <v>14.4</v>
      </c>
      <c r="AD50" s="43"/>
      <c r="AE50" s="43">
        <v>4.5209999999999999</v>
      </c>
      <c r="AF50" s="43"/>
      <c r="AG50" s="43"/>
      <c r="AH50" s="43"/>
      <c r="AI50" s="43"/>
      <c r="AJ50" s="43">
        <v>4.2364699999999997</v>
      </c>
      <c r="AK50" s="43">
        <v>0</v>
      </c>
      <c r="AL50" s="43"/>
      <c r="AM50" s="43">
        <v>54.654940000000003</v>
      </c>
      <c r="AN50" s="43">
        <v>121.54438</v>
      </c>
      <c r="AO50" s="43">
        <v>26.5898</v>
      </c>
      <c r="AP50" s="43">
        <v>0.94</v>
      </c>
      <c r="AQ50" s="43">
        <v>122.08</v>
      </c>
      <c r="AR50" s="43"/>
      <c r="AS50" s="43">
        <v>35.93065</v>
      </c>
      <c r="AT50" s="43">
        <v>23.663460000000001</v>
      </c>
      <c r="AU50" s="43"/>
      <c r="AV50" s="43">
        <v>120.62291</v>
      </c>
      <c r="AW50" s="43">
        <v>34.227249999999998</v>
      </c>
      <c r="AX50" s="43"/>
      <c r="AY50" s="43">
        <v>0.34642000000000001</v>
      </c>
      <c r="AZ50" s="43"/>
      <c r="BA50" s="43">
        <v>1.3</v>
      </c>
      <c r="BB50" s="43"/>
      <c r="BC50" s="43">
        <v>33.536589999999997</v>
      </c>
      <c r="BD50" s="43"/>
      <c r="BE50" s="43">
        <v>9.6</v>
      </c>
      <c r="BF50" s="43"/>
      <c r="BG50" s="43"/>
      <c r="BH50" s="43"/>
      <c r="BI50" s="43">
        <v>18.256350000000001</v>
      </c>
      <c r="BJ50" s="43"/>
      <c r="BK50" s="43">
        <v>4.8427300000000004</v>
      </c>
      <c r="BL50" s="43"/>
      <c r="BM50" s="43"/>
      <c r="BN50" s="43">
        <v>8.1</v>
      </c>
      <c r="BO50" s="43">
        <v>1.98</v>
      </c>
      <c r="BP50" s="43">
        <v>140.63874999999999</v>
      </c>
      <c r="BQ50" s="43"/>
      <c r="BR50" s="43">
        <v>3.7040000000000002</v>
      </c>
      <c r="BS50" s="43">
        <v>127.25790000000001</v>
      </c>
      <c r="BT50" s="43">
        <v>12.64293</v>
      </c>
      <c r="BU50" s="43"/>
      <c r="BV50" s="43">
        <v>29.560700000000001</v>
      </c>
      <c r="BW50" s="43">
        <v>4.1258100000000004</v>
      </c>
      <c r="BX50" s="43"/>
      <c r="BY50" s="43"/>
      <c r="BZ50" s="43">
        <v>91.683700000000002</v>
      </c>
      <c r="CA50" s="43">
        <v>6.7104999999999997</v>
      </c>
      <c r="CB50" s="43"/>
      <c r="CC50" s="43">
        <v>0.81</v>
      </c>
      <c r="CD50" s="43">
        <v>23.87435</v>
      </c>
      <c r="CE50" s="43">
        <v>193.60569000000001</v>
      </c>
      <c r="CF50" s="43"/>
      <c r="CG50" s="43">
        <v>150.16139999999999</v>
      </c>
      <c r="CH50" s="43">
        <v>17.112829999999999</v>
      </c>
      <c r="CI50" s="43"/>
      <c r="CJ50" s="43"/>
      <c r="CK50" s="43"/>
      <c r="CL50" s="43">
        <v>4.9292299999999996</v>
      </c>
      <c r="CM50" s="43"/>
      <c r="CN50" s="43"/>
      <c r="CO50" s="43">
        <v>14.488659999999999</v>
      </c>
      <c r="CP50" s="43">
        <v>273.67</v>
      </c>
      <c r="CQ50" s="43"/>
      <c r="CR50" s="43">
        <v>31.78</v>
      </c>
      <c r="CS50" s="43"/>
      <c r="CT50" s="43">
        <v>24.626000000000001</v>
      </c>
    </row>
    <row r="51" spans="1:98" ht="15.6" x14ac:dyDescent="0.3">
      <c r="A51" s="1"/>
      <c r="B51" s="42" t="s">
        <v>815</v>
      </c>
      <c r="C51" s="43"/>
      <c r="D51" s="43"/>
      <c r="E51" s="43"/>
      <c r="F51" s="43">
        <v>14.315</v>
      </c>
      <c r="G51" s="43"/>
      <c r="H51" s="43">
        <v>4.0439999999999996</v>
      </c>
      <c r="I51" s="43"/>
      <c r="J51" s="43"/>
      <c r="K51" s="43">
        <v>19.6358</v>
      </c>
      <c r="L51" s="43">
        <v>29.1968</v>
      </c>
      <c r="M51" s="43">
        <v>11.224</v>
      </c>
      <c r="N51" s="43">
        <v>13.86</v>
      </c>
      <c r="O51" s="43">
        <v>36.432000000000002</v>
      </c>
      <c r="P51" s="43"/>
      <c r="Q51" s="43"/>
      <c r="R51" s="43">
        <v>50.872999999999998</v>
      </c>
      <c r="S51" s="43"/>
      <c r="T51" s="43">
        <v>19.2407</v>
      </c>
      <c r="U51" s="43"/>
      <c r="V51" s="43">
        <v>9.3000000000000007</v>
      </c>
      <c r="W51" s="43"/>
      <c r="X51" s="43">
        <v>29.545500000000001</v>
      </c>
      <c r="Y51" s="43"/>
      <c r="Z51" s="43">
        <v>8.6336600000000008</v>
      </c>
      <c r="AA51" s="43"/>
      <c r="AB51" s="43"/>
      <c r="AC51" s="43">
        <v>13.75</v>
      </c>
      <c r="AD51" s="43"/>
      <c r="AE51" s="43">
        <v>4.4050000000000002</v>
      </c>
      <c r="AF51" s="43"/>
      <c r="AG51" s="43"/>
      <c r="AH51" s="43"/>
      <c r="AI51" s="43"/>
      <c r="AJ51" s="43">
        <v>4.23285</v>
      </c>
      <c r="AK51" s="43">
        <v>0</v>
      </c>
      <c r="AL51" s="43"/>
      <c r="AM51" s="43">
        <v>54.830210000000001</v>
      </c>
      <c r="AN51" s="43">
        <v>122.45921</v>
      </c>
      <c r="AO51" s="43">
        <v>26.3919</v>
      </c>
      <c r="AP51" s="43">
        <v>1.03</v>
      </c>
      <c r="AQ51" s="43">
        <v>122.79</v>
      </c>
      <c r="AR51" s="43"/>
      <c r="AS51" s="43">
        <v>36.756900000000002</v>
      </c>
      <c r="AT51" s="43">
        <v>23.664729999999999</v>
      </c>
      <c r="AU51" s="43"/>
      <c r="AV51" s="43">
        <v>163.11190999999999</v>
      </c>
      <c r="AW51" s="43">
        <v>35.576599999999999</v>
      </c>
      <c r="AX51" s="43"/>
      <c r="AY51" s="43">
        <v>1.7963</v>
      </c>
      <c r="AZ51" s="43"/>
      <c r="BA51" s="43">
        <v>1.4</v>
      </c>
      <c r="BB51" s="43"/>
      <c r="BC51" s="43">
        <v>48.001049999999999</v>
      </c>
      <c r="BD51" s="43"/>
      <c r="BE51" s="43">
        <v>9.6</v>
      </c>
      <c r="BF51" s="43"/>
      <c r="BG51" s="43"/>
      <c r="BH51" s="43"/>
      <c r="BI51" s="43">
        <v>18.256019999999999</v>
      </c>
      <c r="BJ51" s="43"/>
      <c r="BK51" s="43">
        <v>4.8051300000000001</v>
      </c>
      <c r="BL51" s="43"/>
      <c r="BM51" s="43"/>
      <c r="BN51" s="43">
        <v>7.55</v>
      </c>
      <c r="BO51" s="43">
        <v>1.88</v>
      </c>
      <c r="BP51" s="43">
        <v>139.47049999999999</v>
      </c>
      <c r="BQ51" s="43"/>
      <c r="BR51" s="43">
        <v>3.6733699999999998</v>
      </c>
      <c r="BS51" s="43">
        <v>127.63141</v>
      </c>
      <c r="BT51" s="43">
        <v>12.697749999999999</v>
      </c>
      <c r="BU51" s="43"/>
      <c r="BV51" s="43">
        <v>29.8371</v>
      </c>
      <c r="BW51" s="43">
        <v>3.9547300000000001</v>
      </c>
      <c r="BX51" s="43"/>
      <c r="BY51" s="43"/>
      <c r="BZ51" s="43">
        <v>89.956900000000005</v>
      </c>
      <c r="CA51" s="43">
        <v>15.32212</v>
      </c>
      <c r="CB51" s="43"/>
      <c r="CC51" s="43">
        <v>0.76700000000000002</v>
      </c>
      <c r="CD51" s="43">
        <v>22.94042</v>
      </c>
      <c r="CE51" s="43">
        <v>201.29775000000001</v>
      </c>
      <c r="CF51" s="43"/>
      <c r="CG51" s="43">
        <v>154.98230000000001</v>
      </c>
      <c r="CH51" s="43">
        <v>17.772970000000001</v>
      </c>
      <c r="CI51" s="43"/>
      <c r="CJ51" s="43"/>
      <c r="CK51" s="43"/>
      <c r="CL51" s="43">
        <v>5.0435600000000003</v>
      </c>
      <c r="CM51" s="43"/>
      <c r="CN51" s="43"/>
      <c r="CO51" s="43">
        <v>15.60868</v>
      </c>
      <c r="CP51" s="43">
        <v>273.10000000000002</v>
      </c>
      <c r="CQ51" s="43"/>
      <c r="CR51" s="43">
        <v>36.375999999999998</v>
      </c>
      <c r="CS51" s="43"/>
      <c r="CT51" s="43">
        <v>24.457999999999998</v>
      </c>
    </row>
    <row r="52" spans="1:98" ht="15.6" x14ac:dyDescent="0.3">
      <c r="A52" s="1"/>
      <c r="B52" s="42" t="s">
        <v>816</v>
      </c>
      <c r="C52" s="43"/>
      <c r="D52" s="43"/>
      <c r="E52" s="43"/>
      <c r="F52" s="43">
        <v>14.058</v>
      </c>
      <c r="G52" s="43"/>
      <c r="H52" s="43">
        <v>4.0979999999999999</v>
      </c>
      <c r="I52" s="43"/>
      <c r="J52" s="43"/>
      <c r="K52" s="43">
        <v>19.553899999999999</v>
      </c>
      <c r="L52" s="43">
        <v>28.956399999999999</v>
      </c>
      <c r="M52" s="43">
        <v>11.3635</v>
      </c>
      <c r="N52" s="43">
        <v>13.95</v>
      </c>
      <c r="O52" s="43">
        <v>36.015999999999998</v>
      </c>
      <c r="P52" s="43"/>
      <c r="Q52" s="43"/>
      <c r="R52" s="43">
        <v>50.921999999999997</v>
      </c>
      <c r="S52" s="43"/>
      <c r="T52" s="43">
        <v>21.858499999999999</v>
      </c>
      <c r="U52" s="43"/>
      <c r="V52" s="43">
        <v>9.1</v>
      </c>
      <c r="W52" s="43"/>
      <c r="X52" s="43">
        <v>124.88368</v>
      </c>
      <c r="Y52" s="43"/>
      <c r="Z52" s="43">
        <v>8.3766300000000005</v>
      </c>
      <c r="AA52" s="43"/>
      <c r="AB52" s="43"/>
      <c r="AC52" s="43">
        <v>13.72</v>
      </c>
      <c r="AD52" s="43"/>
      <c r="AE52" s="43">
        <v>4.319</v>
      </c>
      <c r="AF52" s="43"/>
      <c r="AG52" s="43"/>
      <c r="AH52" s="43"/>
      <c r="AI52" s="43"/>
      <c r="AJ52" s="43">
        <v>4.8772500000000001</v>
      </c>
      <c r="AK52" s="43">
        <v>0</v>
      </c>
      <c r="AL52" s="43"/>
      <c r="AM52" s="43">
        <v>55.11224</v>
      </c>
      <c r="AN52" s="43">
        <v>123.55789</v>
      </c>
      <c r="AO52" s="43">
        <v>26.070399999999999</v>
      </c>
      <c r="AP52" s="43">
        <v>1.1499999999999999</v>
      </c>
      <c r="AQ52" s="43">
        <v>124.94</v>
      </c>
      <c r="AR52" s="43"/>
      <c r="AS52" s="43">
        <v>37.28219</v>
      </c>
      <c r="AT52" s="43">
        <v>23.86326</v>
      </c>
      <c r="AU52" s="43"/>
      <c r="AV52" s="43">
        <v>176.90872999999999</v>
      </c>
      <c r="AW52" s="43">
        <v>35.845590000000001</v>
      </c>
      <c r="AX52" s="43"/>
      <c r="AY52" s="43">
        <v>1.7781899999999999</v>
      </c>
      <c r="AZ52" s="43"/>
      <c r="BA52" s="43">
        <v>1.2</v>
      </c>
      <c r="BB52" s="43"/>
      <c r="BC52" s="43">
        <v>65.871009999999998</v>
      </c>
      <c r="BD52" s="43"/>
      <c r="BE52" s="43">
        <v>9.6</v>
      </c>
      <c r="BF52" s="43"/>
      <c r="BG52" s="43"/>
      <c r="BH52" s="43"/>
      <c r="BI52" s="43">
        <v>18.367979999999999</v>
      </c>
      <c r="BJ52" s="43"/>
      <c r="BK52" s="43">
        <v>4.7446799999999998</v>
      </c>
      <c r="BL52" s="43"/>
      <c r="BM52" s="43"/>
      <c r="BN52" s="43">
        <v>35.71</v>
      </c>
      <c r="BO52" s="43">
        <v>1.94</v>
      </c>
      <c r="BP52" s="43">
        <v>139.16388000000001</v>
      </c>
      <c r="BQ52" s="43"/>
      <c r="BR52" s="43">
        <v>3.6254900000000001</v>
      </c>
      <c r="BS52" s="43">
        <v>127.50424</v>
      </c>
      <c r="BT52" s="43">
        <v>12.9869</v>
      </c>
      <c r="BU52" s="43"/>
      <c r="BV52" s="43">
        <v>29.255299999999998</v>
      </c>
      <c r="BW52" s="43">
        <v>3.9614600000000002</v>
      </c>
      <c r="BX52" s="43"/>
      <c r="BY52" s="43"/>
      <c r="BZ52" s="43">
        <v>91.859099999999998</v>
      </c>
      <c r="CA52" s="43">
        <v>16.147099999999998</v>
      </c>
      <c r="CB52" s="43"/>
      <c r="CC52" s="43">
        <v>0.77900000000000003</v>
      </c>
      <c r="CD52" s="43">
        <v>24.907720000000001</v>
      </c>
      <c r="CE52" s="43">
        <v>205.69015999999999</v>
      </c>
      <c r="CF52" s="43"/>
      <c r="CG52" s="43">
        <v>151.904</v>
      </c>
      <c r="CH52" s="43">
        <v>17.68066</v>
      </c>
      <c r="CI52" s="43"/>
      <c r="CJ52" s="43"/>
      <c r="CK52" s="43"/>
      <c r="CL52" s="43">
        <v>5.0513500000000002</v>
      </c>
      <c r="CM52" s="43"/>
      <c r="CN52" s="43"/>
      <c r="CO52" s="43">
        <v>15.19412</v>
      </c>
      <c r="CP52" s="43">
        <v>276.61</v>
      </c>
      <c r="CQ52" s="43"/>
      <c r="CR52" s="43">
        <v>37.069000000000003</v>
      </c>
      <c r="CS52" s="43"/>
      <c r="CT52" s="43">
        <v>24.399000000000001</v>
      </c>
    </row>
    <row r="53" spans="1:98" ht="15.6" x14ac:dyDescent="0.3">
      <c r="A53" s="1"/>
      <c r="B53" s="42" t="s">
        <v>817</v>
      </c>
      <c r="C53" s="43"/>
      <c r="D53" s="43"/>
      <c r="E53" s="43"/>
      <c r="F53" s="43">
        <v>13.692</v>
      </c>
      <c r="G53" s="43"/>
      <c r="H53" s="43">
        <v>4.2050000000000001</v>
      </c>
      <c r="I53" s="43"/>
      <c r="J53" s="43"/>
      <c r="K53" s="43">
        <v>19.447399999999998</v>
      </c>
      <c r="L53" s="43">
        <v>28.4633</v>
      </c>
      <c r="M53" s="43">
        <v>11.5863</v>
      </c>
      <c r="N53" s="43">
        <v>13.79</v>
      </c>
      <c r="O53" s="43">
        <v>35.694000000000003</v>
      </c>
      <c r="P53" s="43"/>
      <c r="Q53" s="43"/>
      <c r="R53" s="43">
        <v>51.195999999999998</v>
      </c>
      <c r="S53" s="43"/>
      <c r="T53" s="43">
        <v>22.065000000000001</v>
      </c>
      <c r="U53" s="43"/>
      <c r="V53" s="43">
        <v>9</v>
      </c>
      <c r="W53" s="43"/>
      <c r="X53" s="43">
        <v>123.38876999999999</v>
      </c>
      <c r="Y53" s="43"/>
      <c r="Z53" s="43">
        <v>7.6834800000000003</v>
      </c>
      <c r="AA53" s="43"/>
      <c r="AB53" s="43"/>
      <c r="AC53" s="43">
        <v>13.85</v>
      </c>
      <c r="AD53" s="43"/>
      <c r="AE53" s="43">
        <v>4.242</v>
      </c>
      <c r="AF53" s="43"/>
      <c r="AG53" s="43"/>
      <c r="AH53" s="43"/>
      <c r="AI53" s="43"/>
      <c r="AJ53" s="43">
        <v>4.42605</v>
      </c>
      <c r="AK53" s="43">
        <v>0</v>
      </c>
      <c r="AL53" s="43"/>
      <c r="AM53" s="43">
        <v>55.229430000000001</v>
      </c>
      <c r="AN53" s="43">
        <v>121.53256</v>
      </c>
      <c r="AO53" s="43">
        <v>26.244299999999999</v>
      </c>
      <c r="AP53" s="43">
        <v>1.26</v>
      </c>
      <c r="AQ53" s="43">
        <v>126.07</v>
      </c>
      <c r="AR53" s="43"/>
      <c r="AS53" s="43">
        <v>36.194159999999997</v>
      </c>
      <c r="AT53" s="43">
        <v>24.295970000000001</v>
      </c>
      <c r="AU53" s="43"/>
      <c r="AV53" s="43">
        <v>191.53639999999999</v>
      </c>
      <c r="AW53" s="43">
        <v>36.812579999999997</v>
      </c>
      <c r="AX53" s="43"/>
      <c r="AY53" s="43">
        <v>0.20884</v>
      </c>
      <c r="AZ53" s="43"/>
      <c r="BA53" s="43">
        <v>1.2</v>
      </c>
      <c r="BB53" s="43"/>
      <c r="BC53" s="43">
        <v>68.340869999999995</v>
      </c>
      <c r="BD53" s="43"/>
      <c r="BE53" s="43">
        <v>9.6</v>
      </c>
      <c r="BF53" s="43"/>
      <c r="BG53" s="43"/>
      <c r="BH53" s="43"/>
      <c r="BI53" s="43">
        <v>18.117149999999999</v>
      </c>
      <c r="BJ53" s="43"/>
      <c r="BK53" s="43">
        <v>4.8360200000000004</v>
      </c>
      <c r="BL53" s="43"/>
      <c r="BM53" s="43"/>
      <c r="BN53" s="43">
        <v>55.86</v>
      </c>
      <c r="BO53" s="43">
        <v>1.93</v>
      </c>
      <c r="BP53" s="43">
        <v>140.85226</v>
      </c>
      <c r="BQ53" s="43"/>
      <c r="BR53" s="43">
        <v>3.61002</v>
      </c>
      <c r="BS53" s="43">
        <v>128.18503999999999</v>
      </c>
      <c r="BT53" s="43">
        <v>11.086349999999999</v>
      </c>
      <c r="BU53" s="43"/>
      <c r="BV53" s="43">
        <v>28.073699999999999</v>
      </c>
      <c r="BW53" s="43">
        <v>3.9545699999999999</v>
      </c>
      <c r="BX53" s="43"/>
      <c r="BY53" s="43"/>
      <c r="BZ53" s="43">
        <v>89.775400000000005</v>
      </c>
      <c r="CA53" s="43">
        <v>16.260670000000001</v>
      </c>
      <c r="CB53" s="43"/>
      <c r="CC53" s="43">
        <v>0.754</v>
      </c>
      <c r="CD53" s="43">
        <v>24.61825</v>
      </c>
      <c r="CE53" s="43">
        <v>195.43332000000001</v>
      </c>
      <c r="CF53" s="43"/>
      <c r="CG53" s="43">
        <v>152.6301</v>
      </c>
      <c r="CH53" s="43">
        <v>18.076969999999999</v>
      </c>
      <c r="CI53" s="43"/>
      <c r="CJ53" s="43"/>
      <c r="CK53" s="43"/>
      <c r="CL53" s="43">
        <v>5.2180299999999997</v>
      </c>
      <c r="CM53" s="43"/>
      <c r="CN53" s="43"/>
      <c r="CO53" s="43">
        <v>15.883279999999999</v>
      </c>
      <c r="CP53" s="43">
        <v>277.25</v>
      </c>
      <c r="CQ53" s="43"/>
      <c r="CR53" s="43">
        <v>39.331000000000003</v>
      </c>
      <c r="CS53" s="43"/>
      <c r="CT53" s="43">
        <v>24.311</v>
      </c>
    </row>
    <row r="54" spans="1:98" ht="15.6" x14ac:dyDescent="0.3">
      <c r="A54" s="1"/>
      <c r="B54" s="42" t="s">
        <v>818</v>
      </c>
      <c r="C54" s="43"/>
      <c r="D54" s="43"/>
      <c r="E54" s="43"/>
      <c r="F54" s="43">
        <v>13.045999999999999</v>
      </c>
      <c r="G54" s="43"/>
      <c r="H54" s="43">
        <v>4.0039999999999996</v>
      </c>
      <c r="I54" s="43"/>
      <c r="J54" s="43"/>
      <c r="K54" s="43">
        <v>19.372</v>
      </c>
      <c r="L54" s="43">
        <v>27.9194</v>
      </c>
      <c r="M54" s="43">
        <v>12.059699999999999</v>
      </c>
      <c r="N54" s="43">
        <v>13.94</v>
      </c>
      <c r="O54" s="43">
        <v>36.048000000000002</v>
      </c>
      <c r="P54" s="43"/>
      <c r="Q54" s="43"/>
      <c r="R54" s="43">
        <v>50.777999999999999</v>
      </c>
      <c r="S54" s="43"/>
      <c r="T54" s="43">
        <v>21.744</v>
      </c>
      <c r="U54" s="43"/>
      <c r="V54" s="43">
        <v>8.8000000000000007</v>
      </c>
      <c r="W54" s="43"/>
      <c r="X54" s="43">
        <v>110.46113</v>
      </c>
      <c r="Y54" s="43"/>
      <c r="Z54" s="43">
        <v>7.5256499999999997</v>
      </c>
      <c r="AA54" s="43"/>
      <c r="AB54" s="43"/>
      <c r="AC54" s="43">
        <v>13.63</v>
      </c>
      <c r="AD54" s="43"/>
      <c r="AE54" s="43">
        <v>4.3280000000000003</v>
      </c>
      <c r="AF54" s="43"/>
      <c r="AG54" s="43"/>
      <c r="AH54" s="43"/>
      <c r="AI54" s="43"/>
      <c r="AJ54" s="43">
        <v>4.5418000000000003</v>
      </c>
      <c r="AK54" s="43">
        <v>0</v>
      </c>
      <c r="AL54" s="43"/>
      <c r="AM54" s="43">
        <v>54.796250000000001</v>
      </c>
      <c r="AN54" s="43">
        <v>121.46644999999999</v>
      </c>
      <c r="AO54" s="43">
        <v>25.756900000000002</v>
      </c>
      <c r="AP54" s="43">
        <v>1.2</v>
      </c>
      <c r="AQ54" s="43">
        <v>123.82</v>
      </c>
      <c r="AR54" s="43"/>
      <c r="AS54" s="43">
        <v>36.145130000000002</v>
      </c>
      <c r="AT54" s="43">
        <v>24.512879999999999</v>
      </c>
      <c r="AU54" s="43"/>
      <c r="AV54" s="43">
        <v>192.29401999999999</v>
      </c>
      <c r="AW54" s="43">
        <v>36.051180000000002</v>
      </c>
      <c r="AX54" s="43"/>
      <c r="AY54" s="43">
        <v>0.23910999999999999</v>
      </c>
      <c r="AZ54" s="43"/>
      <c r="BA54" s="43">
        <v>1.2</v>
      </c>
      <c r="BB54" s="43"/>
      <c r="BC54" s="43">
        <v>68.049310000000006</v>
      </c>
      <c r="BD54" s="43"/>
      <c r="BE54" s="43">
        <v>9.6</v>
      </c>
      <c r="BF54" s="43"/>
      <c r="BG54" s="43"/>
      <c r="BH54" s="43"/>
      <c r="BI54" s="43">
        <v>18.418369999999999</v>
      </c>
      <c r="BJ54" s="43"/>
      <c r="BK54" s="43">
        <v>4.8379099999999999</v>
      </c>
      <c r="BL54" s="43"/>
      <c r="BM54" s="43"/>
      <c r="BN54" s="43">
        <v>56.55</v>
      </c>
      <c r="BO54" s="43">
        <v>1.91</v>
      </c>
      <c r="BP54" s="43">
        <v>139.53809999999999</v>
      </c>
      <c r="BQ54" s="43"/>
      <c r="BR54" s="43">
        <v>3.71719</v>
      </c>
      <c r="BS54" s="43">
        <v>125.66266</v>
      </c>
      <c r="BT54" s="43">
        <v>11.66558</v>
      </c>
      <c r="BU54" s="43"/>
      <c r="BV54" s="43">
        <v>28.386600000000001</v>
      </c>
      <c r="BW54" s="43">
        <v>3.8564400000000001</v>
      </c>
      <c r="BX54" s="43"/>
      <c r="BY54" s="43"/>
      <c r="BZ54" s="43">
        <v>90.688999999999993</v>
      </c>
      <c r="CA54" s="43">
        <v>16.02046</v>
      </c>
      <c r="CB54" s="43"/>
      <c r="CC54" s="43">
        <v>0.79600000000000004</v>
      </c>
      <c r="CD54" s="43">
        <v>25.55837</v>
      </c>
      <c r="CE54" s="43">
        <v>189.91736</v>
      </c>
      <c r="CF54" s="43"/>
      <c r="CG54" s="43">
        <v>151.13589999999999</v>
      </c>
      <c r="CH54" s="43">
        <v>18.249230000000001</v>
      </c>
      <c r="CI54" s="43"/>
      <c r="CJ54" s="43"/>
      <c r="CK54" s="43"/>
      <c r="CL54" s="43">
        <v>5.1483999999999996</v>
      </c>
      <c r="CM54" s="43"/>
      <c r="CN54" s="43"/>
      <c r="CO54" s="43">
        <v>16.405750000000001</v>
      </c>
      <c r="CP54" s="43">
        <v>276.02999999999997</v>
      </c>
      <c r="CQ54" s="43"/>
      <c r="CR54" s="43">
        <v>39.377000000000002</v>
      </c>
      <c r="CS54" s="43"/>
      <c r="CT54" s="43">
        <v>24.215</v>
      </c>
    </row>
    <row r="55" spans="1:98" ht="15.6" x14ac:dyDescent="0.3">
      <c r="A55" s="1"/>
      <c r="B55" s="42" t="s">
        <v>84</v>
      </c>
      <c r="C55" s="43"/>
      <c r="D55" s="43"/>
      <c r="E55" s="43"/>
      <c r="F55" s="43">
        <v>13.048</v>
      </c>
      <c r="G55" s="43"/>
      <c r="H55" s="43">
        <v>0</v>
      </c>
      <c r="I55" s="43"/>
      <c r="J55" s="43"/>
      <c r="K55" s="43">
        <v>19.445900000000002</v>
      </c>
      <c r="L55" s="43">
        <v>27.609400000000001</v>
      </c>
      <c r="M55" s="43">
        <v>14.2333</v>
      </c>
      <c r="N55" s="43">
        <v>14.08</v>
      </c>
      <c r="O55" s="43">
        <v>35.21</v>
      </c>
      <c r="P55" s="43"/>
      <c r="Q55" s="43"/>
      <c r="R55" s="43">
        <v>51.052</v>
      </c>
      <c r="S55" s="43"/>
      <c r="T55" s="43">
        <v>21.161999999999999</v>
      </c>
      <c r="U55" s="43"/>
      <c r="V55" s="43">
        <v>9</v>
      </c>
      <c r="W55" s="43"/>
      <c r="X55" s="43">
        <v>164.06422000000001</v>
      </c>
      <c r="Y55" s="43"/>
      <c r="Z55" s="43">
        <v>7.52034</v>
      </c>
      <c r="AA55" s="43"/>
      <c r="AB55" s="43"/>
      <c r="AC55" s="43">
        <v>13.32</v>
      </c>
      <c r="AD55" s="43"/>
      <c r="AE55" s="43">
        <v>0</v>
      </c>
      <c r="AF55" s="43"/>
      <c r="AG55" s="43"/>
      <c r="AH55" s="43"/>
      <c r="AI55" s="43"/>
      <c r="AJ55" s="43">
        <v>5.2758599999999998</v>
      </c>
      <c r="AK55" s="43">
        <v>0</v>
      </c>
      <c r="AL55" s="43"/>
      <c r="AM55" s="43">
        <v>53.649920000000002</v>
      </c>
      <c r="AN55" s="43">
        <v>122.03091000000001</v>
      </c>
      <c r="AO55" s="43">
        <v>26.436199999999999</v>
      </c>
      <c r="AP55" s="43">
        <v>0.83</v>
      </c>
      <c r="AQ55" s="43">
        <v>125.2</v>
      </c>
      <c r="AR55" s="43"/>
      <c r="AS55" s="43">
        <v>36.870089999999998</v>
      </c>
      <c r="AT55" s="43">
        <v>27.224409999999999</v>
      </c>
      <c r="AU55" s="43"/>
      <c r="AV55" s="43">
        <v>190.30549999999999</v>
      </c>
      <c r="AW55" s="43">
        <v>36.606409999999997</v>
      </c>
      <c r="AX55" s="43"/>
      <c r="AY55" s="43">
        <v>0.34151999999999999</v>
      </c>
      <c r="AZ55" s="43"/>
      <c r="BA55" s="43">
        <v>1.2</v>
      </c>
      <c r="BB55" s="43"/>
      <c r="BC55" s="43">
        <v>71.944059999999993</v>
      </c>
      <c r="BD55" s="43"/>
      <c r="BE55" s="43">
        <v>9.6</v>
      </c>
      <c r="BF55" s="43"/>
      <c r="BG55" s="43"/>
      <c r="BH55" s="43"/>
      <c r="BI55" s="43">
        <v>18.08081</v>
      </c>
      <c r="BJ55" s="43"/>
      <c r="BK55" s="43">
        <v>4.7929000000000004</v>
      </c>
      <c r="BL55" s="43"/>
      <c r="BM55" s="43"/>
      <c r="BN55" s="43">
        <v>55.16</v>
      </c>
      <c r="BO55" s="43">
        <v>1.9</v>
      </c>
      <c r="BP55" s="43">
        <v>136.25946999999999</v>
      </c>
      <c r="BQ55" s="43"/>
      <c r="BR55" s="43">
        <v>3.62046</v>
      </c>
      <c r="BS55" s="43">
        <v>126.33654</v>
      </c>
      <c r="BT55" s="43">
        <v>12.86107</v>
      </c>
      <c r="BU55" s="43"/>
      <c r="BV55" s="43">
        <v>28.8338</v>
      </c>
      <c r="BW55" s="43">
        <v>3.8369499999999999</v>
      </c>
      <c r="BX55" s="43"/>
      <c r="BY55" s="43"/>
      <c r="BZ55" s="43">
        <v>90.966399999999993</v>
      </c>
      <c r="CA55" s="43">
        <v>19.133019999999998</v>
      </c>
      <c r="CB55" s="43"/>
      <c r="CC55" s="43">
        <v>0.77400000000000002</v>
      </c>
      <c r="CD55" s="43">
        <v>25.749580000000002</v>
      </c>
      <c r="CE55" s="43">
        <v>192.61393000000001</v>
      </c>
      <c r="CF55" s="43"/>
      <c r="CG55" s="43">
        <v>152.31710000000001</v>
      </c>
      <c r="CH55" s="43">
        <v>18.088480000000001</v>
      </c>
      <c r="CI55" s="43"/>
      <c r="CJ55" s="43"/>
      <c r="CK55" s="43"/>
      <c r="CL55" s="43">
        <v>5.1999399999999998</v>
      </c>
      <c r="CM55" s="43"/>
      <c r="CN55" s="43"/>
      <c r="CO55" s="43">
        <v>16.31391</v>
      </c>
      <c r="CP55" s="43">
        <v>274.5</v>
      </c>
      <c r="CQ55" s="43"/>
      <c r="CR55" s="43">
        <v>39.323</v>
      </c>
      <c r="CS55" s="43"/>
      <c r="CT55" s="43">
        <v>24.228999999999999</v>
      </c>
    </row>
    <row r="56" spans="1:98" ht="31.35" customHeight="1" x14ac:dyDescent="0.3">
      <c r="A56" s="1"/>
      <c r="B56" s="44" t="s">
        <v>908</v>
      </c>
      <c r="C56" s="45">
        <v>0</v>
      </c>
      <c r="D56" s="45">
        <v>0</v>
      </c>
      <c r="E56" s="45">
        <v>0</v>
      </c>
      <c r="F56" s="45">
        <v>300.74299999999999</v>
      </c>
      <c r="G56" s="45">
        <v>0</v>
      </c>
      <c r="H56" s="45">
        <v>87.640500000000003</v>
      </c>
      <c r="I56" s="45">
        <v>0</v>
      </c>
      <c r="J56" s="45">
        <v>0</v>
      </c>
      <c r="K56" s="45">
        <v>460.05155000000002</v>
      </c>
      <c r="L56" s="45">
        <v>675.34154999999998</v>
      </c>
      <c r="M56" s="45">
        <v>315.88585</v>
      </c>
      <c r="N56" s="45">
        <v>322.29000000000002</v>
      </c>
      <c r="O56" s="45">
        <v>830.21</v>
      </c>
      <c r="P56" s="45">
        <v>0</v>
      </c>
      <c r="Q56" s="45">
        <v>0</v>
      </c>
      <c r="R56" s="45">
        <v>1216.9645</v>
      </c>
      <c r="S56" s="45">
        <v>0</v>
      </c>
      <c r="T56" s="45">
        <v>440.54365000000001</v>
      </c>
      <c r="U56" s="45">
        <v>0</v>
      </c>
      <c r="V56" s="45">
        <v>187.85</v>
      </c>
      <c r="W56" s="45">
        <v>0</v>
      </c>
      <c r="X56" s="45">
        <v>2196.7003199999999</v>
      </c>
      <c r="Y56" s="45">
        <v>0</v>
      </c>
      <c r="Z56" s="45">
        <v>199.4571</v>
      </c>
      <c r="AA56" s="45">
        <v>0</v>
      </c>
      <c r="AB56" s="45">
        <v>0</v>
      </c>
      <c r="AC56" s="45">
        <v>370.99</v>
      </c>
      <c r="AD56" s="45">
        <v>0</v>
      </c>
      <c r="AE56" s="45">
        <v>105.23399999999999</v>
      </c>
      <c r="AF56" s="45">
        <v>0</v>
      </c>
      <c r="AG56" s="45">
        <v>0</v>
      </c>
      <c r="AH56" s="45">
        <v>0</v>
      </c>
      <c r="AI56" s="45">
        <v>0</v>
      </c>
      <c r="AJ56" s="45">
        <v>118.96792499999999</v>
      </c>
      <c r="AK56" s="45">
        <v>0</v>
      </c>
      <c r="AL56" s="45">
        <v>0</v>
      </c>
      <c r="AM56" s="45">
        <v>1231.3642199999999</v>
      </c>
      <c r="AN56" s="45">
        <v>2587.672145</v>
      </c>
      <c r="AO56" s="45">
        <v>563.12525000000005</v>
      </c>
      <c r="AP56" s="45">
        <v>18.010000000000002</v>
      </c>
      <c r="AQ56" s="45">
        <v>3221.7950000000001</v>
      </c>
      <c r="AR56" s="45">
        <v>0</v>
      </c>
      <c r="AS56" s="45">
        <v>841.25961500000005</v>
      </c>
      <c r="AT56" s="45">
        <v>617.35334999999998</v>
      </c>
      <c r="AU56" s="45">
        <v>0</v>
      </c>
      <c r="AV56" s="45">
        <v>4256.6999850000002</v>
      </c>
      <c r="AW56" s="45">
        <v>824.61625500000002</v>
      </c>
      <c r="AX56" s="45">
        <v>0</v>
      </c>
      <c r="AY56" s="45">
        <v>9.7701399999999996</v>
      </c>
      <c r="AZ56" s="45">
        <v>0</v>
      </c>
      <c r="BA56" s="45">
        <v>30.454999999999998</v>
      </c>
      <c r="BB56" s="45">
        <v>0</v>
      </c>
      <c r="BC56" s="45">
        <v>1393.3521949999999</v>
      </c>
      <c r="BD56" s="45">
        <v>0</v>
      </c>
      <c r="BE56" s="45">
        <v>238.2</v>
      </c>
      <c r="BF56" s="45">
        <v>0</v>
      </c>
      <c r="BG56" s="45">
        <v>0</v>
      </c>
      <c r="BH56" s="45">
        <v>0</v>
      </c>
      <c r="BI56" s="45">
        <v>436.583955</v>
      </c>
      <c r="BJ56" s="45">
        <v>0</v>
      </c>
      <c r="BK56" s="45">
        <v>124.76877</v>
      </c>
      <c r="BL56" s="45">
        <v>0</v>
      </c>
      <c r="BM56" s="45">
        <v>0</v>
      </c>
      <c r="BN56" s="45">
        <v>1098.8699999999999</v>
      </c>
      <c r="BO56" s="45">
        <v>49.844999999999999</v>
      </c>
      <c r="BP56" s="45">
        <v>3350.28667</v>
      </c>
      <c r="BQ56" s="45">
        <v>0</v>
      </c>
      <c r="BR56" s="45">
        <v>89.044865000000001</v>
      </c>
      <c r="BS56" s="45">
        <v>2977.2957799999999</v>
      </c>
      <c r="BT56" s="45">
        <v>289.17188499999997</v>
      </c>
      <c r="BU56" s="45">
        <v>0</v>
      </c>
      <c r="BV56" s="45">
        <v>672.85535000000004</v>
      </c>
      <c r="BW56" s="45">
        <v>93.445804999999993</v>
      </c>
      <c r="BX56" s="45">
        <v>0</v>
      </c>
      <c r="BY56" s="45">
        <v>0</v>
      </c>
      <c r="BZ56" s="45">
        <v>2161.9195500000001</v>
      </c>
      <c r="CA56" s="45">
        <v>490.13896999999997</v>
      </c>
      <c r="CB56" s="45">
        <v>0</v>
      </c>
      <c r="CC56" s="45">
        <v>17.257999999999999</v>
      </c>
      <c r="CD56" s="45">
        <v>576.37845500000003</v>
      </c>
      <c r="CE56" s="45">
        <v>4142.2988050000004</v>
      </c>
      <c r="CF56" s="45">
        <v>0</v>
      </c>
      <c r="CG56" s="45">
        <v>3672.8782000000001</v>
      </c>
      <c r="CH56" s="45">
        <v>421.63459</v>
      </c>
      <c r="CI56" s="45">
        <v>0</v>
      </c>
      <c r="CJ56" s="45">
        <v>0</v>
      </c>
      <c r="CK56" s="45">
        <v>0</v>
      </c>
      <c r="CL56" s="45">
        <v>115.27762</v>
      </c>
      <c r="CM56" s="45">
        <v>0</v>
      </c>
      <c r="CN56" s="45">
        <v>0</v>
      </c>
      <c r="CO56" s="45">
        <v>367.62578999999999</v>
      </c>
      <c r="CP56" s="45">
        <v>6507.1350000000002</v>
      </c>
      <c r="CQ56" s="45">
        <v>0</v>
      </c>
      <c r="CR56" s="45">
        <v>881.11199999999997</v>
      </c>
      <c r="CS56" s="45">
        <v>0</v>
      </c>
      <c r="CT56" s="45">
        <v>472.26949999999999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34" activePane="bottomRight" state="frozen"/>
      <selection pane="topRight" activeCell="C1" sqref="C1"/>
      <selection pane="bottomLeft" activeCell="A7" sqref="A7"/>
      <selection pane="bottomRight" activeCell="K55" sqref="K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913</v>
      </c>
      <c r="C5" s="1"/>
      <c r="D5" s="1"/>
      <c r="E5" s="1"/>
      <c r="F5" s="1"/>
      <c r="G5" s="1"/>
      <c r="H5" s="1"/>
      <c r="I5" s="1"/>
      <c r="J5" s="1"/>
      <c r="K5" s="1"/>
      <c r="L5" s="1"/>
      <c r="M5" s="1"/>
      <c r="N5" s="1"/>
      <c r="O5" s="1"/>
      <c r="P5" s="1"/>
      <c r="Q5" s="1"/>
      <c r="R5" s="1"/>
      <c r="S5" s="1"/>
      <c r="T5" s="1"/>
      <c r="U5" s="1"/>
      <c r="V5" s="1"/>
      <c r="W5" s="1"/>
      <c r="X5" s="1"/>
    </row>
    <row r="6" spans="1:24" ht="48" x14ac:dyDescent="0.3">
      <c r="A6" s="1"/>
      <c r="B6" s="37" t="s">
        <v>549</v>
      </c>
      <c r="C6" s="48" t="s">
        <v>914</v>
      </c>
      <c r="D6" s="48" t="s">
        <v>915</v>
      </c>
      <c r="E6" s="48" t="s">
        <v>916</v>
      </c>
      <c r="F6" s="48" t="s">
        <v>917</v>
      </c>
      <c r="G6" s="48" t="s">
        <v>3366</v>
      </c>
      <c r="H6" s="48" t="s">
        <v>918</v>
      </c>
      <c r="I6" s="48" t="s">
        <v>3367</v>
      </c>
      <c r="J6" s="48" t="s">
        <v>3368</v>
      </c>
      <c r="K6" s="48" t="s">
        <v>3369</v>
      </c>
      <c r="L6" s="48" t="s">
        <v>919</v>
      </c>
      <c r="M6" s="48" t="s">
        <v>920</v>
      </c>
      <c r="N6" s="48" t="s">
        <v>921</v>
      </c>
      <c r="O6" s="48" t="s">
        <v>922</v>
      </c>
      <c r="P6" s="37" t="s">
        <v>923</v>
      </c>
      <c r="Q6" s="1"/>
      <c r="R6" s="1"/>
      <c r="S6" s="1"/>
      <c r="T6" s="1"/>
      <c r="U6" s="49" t="s">
        <v>3</v>
      </c>
      <c r="V6" s="49" t="s">
        <v>17</v>
      </c>
      <c r="W6" s="49" t="s">
        <v>924</v>
      </c>
      <c r="X6" s="49" t="s">
        <v>925</v>
      </c>
    </row>
    <row r="7" spans="1:24" x14ac:dyDescent="0.3">
      <c r="A7" s="1"/>
      <c r="B7" s="50" t="s">
        <v>772</v>
      </c>
      <c r="C7" s="51">
        <v>1045.6443300000001</v>
      </c>
      <c r="D7" s="51">
        <v>2143.9</v>
      </c>
      <c r="E7" s="51">
        <v>2298</v>
      </c>
      <c r="F7" s="51">
        <v>47.3</v>
      </c>
      <c r="G7" s="51"/>
      <c r="H7" s="51">
        <v>0</v>
      </c>
      <c r="I7" s="51"/>
      <c r="J7" s="51"/>
      <c r="K7" s="51">
        <f>DESPACHO_EJECUTADO!FE11+DESPACHO_EJECUTADO!FF11</f>
        <v>57.2</v>
      </c>
      <c r="L7" s="51">
        <v>61.7</v>
      </c>
      <c r="M7" s="51">
        <v>5.5</v>
      </c>
      <c r="N7" s="51">
        <v>0</v>
      </c>
      <c r="O7" s="51">
        <v>771.5</v>
      </c>
      <c r="P7" s="51">
        <f>SUM(C7:O7)</f>
        <v>6430.7443300000004</v>
      </c>
      <c r="Q7" s="1"/>
      <c r="R7" s="1"/>
      <c r="S7" s="1"/>
      <c r="T7" s="1"/>
      <c r="U7" s="208" t="s">
        <v>589</v>
      </c>
      <c r="V7" s="52" t="s">
        <v>926</v>
      </c>
      <c r="W7" s="53">
        <v>413.7</v>
      </c>
      <c r="X7" s="53" t="s">
        <v>927</v>
      </c>
    </row>
    <row r="8" spans="1:24" x14ac:dyDescent="0.3">
      <c r="A8" s="1"/>
      <c r="B8" s="54" t="s">
        <v>773</v>
      </c>
      <c r="C8" s="55">
        <v>1046.79802</v>
      </c>
      <c r="D8" s="55">
        <v>2157.1</v>
      </c>
      <c r="E8" s="55">
        <v>2274.6</v>
      </c>
      <c r="F8" s="55">
        <v>47.3</v>
      </c>
      <c r="G8" s="55"/>
      <c r="H8" s="55">
        <v>0</v>
      </c>
      <c r="I8" s="55"/>
      <c r="J8" s="55"/>
      <c r="K8" s="55">
        <f>DESPACHO_EJECUTADO!FE12+DESPACHO_EJECUTADO!FF12</f>
        <v>57.3</v>
      </c>
      <c r="L8" s="55">
        <v>62.32</v>
      </c>
      <c r="M8" s="55">
        <v>5.6</v>
      </c>
      <c r="N8" s="55">
        <v>0</v>
      </c>
      <c r="O8" s="55">
        <v>768.3</v>
      </c>
      <c r="P8" s="55">
        <f t="shared" ref="P8:P54" si="0">SUM(C8:O8)</f>
        <v>6419.3180199999997</v>
      </c>
      <c r="Q8" s="1"/>
      <c r="R8" s="1"/>
      <c r="S8" s="1"/>
      <c r="T8" s="1"/>
      <c r="U8" s="208" t="s">
        <v>590</v>
      </c>
      <c r="V8" s="52" t="s">
        <v>928</v>
      </c>
      <c r="W8" s="53">
        <v>67.05</v>
      </c>
      <c r="X8" s="53" t="s">
        <v>927</v>
      </c>
    </row>
    <row r="9" spans="1:24" x14ac:dyDescent="0.3">
      <c r="A9" s="1"/>
      <c r="B9" s="54" t="s">
        <v>774</v>
      </c>
      <c r="C9" s="55">
        <v>1036.7093600000001</v>
      </c>
      <c r="D9" s="55">
        <v>2047.2</v>
      </c>
      <c r="E9" s="55">
        <v>2279.3000000000002</v>
      </c>
      <c r="F9" s="55">
        <v>47.3</v>
      </c>
      <c r="G9" s="55"/>
      <c r="H9" s="55">
        <v>0</v>
      </c>
      <c r="I9" s="55"/>
      <c r="J9" s="55"/>
      <c r="K9" s="55">
        <f>DESPACHO_EJECUTADO!FE13+DESPACHO_EJECUTADO!FF13</f>
        <v>59</v>
      </c>
      <c r="L9" s="55">
        <v>61.19</v>
      </c>
      <c r="M9" s="55">
        <v>5.7</v>
      </c>
      <c r="N9" s="55">
        <v>0</v>
      </c>
      <c r="O9" s="55">
        <v>781.6</v>
      </c>
      <c r="P9" s="55">
        <f t="shared" si="0"/>
        <v>6317.9993600000007</v>
      </c>
      <c r="Q9" s="1"/>
      <c r="R9" s="1"/>
      <c r="S9" s="1"/>
      <c r="T9" s="1"/>
      <c r="U9" s="208" t="s">
        <v>591</v>
      </c>
      <c r="V9" s="52" t="s">
        <v>929</v>
      </c>
      <c r="W9" s="53">
        <v>2.75</v>
      </c>
      <c r="X9" s="53" t="s">
        <v>927</v>
      </c>
    </row>
    <row r="10" spans="1:24" x14ac:dyDescent="0.3">
      <c r="A10" s="1"/>
      <c r="B10" s="54" t="s">
        <v>775</v>
      </c>
      <c r="C10" s="55">
        <v>1044.40455</v>
      </c>
      <c r="D10" s="55">
        <v>2007.4</v>
      </c>
      <c r="E10" s="55">
        <v>2229.1999999999998</v>
      </c>
      <c r="F10" s="55">
        <v>47.3</v>
      </c>
      <c r="G10" s="55"/>
      <c r="H10" s="55">
        <v>0</v>
      </c>
      <c r="I10" s="55"/>
      <c r="J10" s="55"/>
      <c r="K10" s="55">
        <f>DESPACHO_EJECUTADO!FE14+DESPACHO_EJECUTADO!FF14</f>
        <v>59.5</v>
      </c>
      <c r="L10" s="55">
        <v>61.78</v>
      </c>
      <c r="M10" s="55">
        <v>5.7</v>
      </c>
      <c r="N10" s="55">
        <v>0</v>
      </c>
      <c r="O10" s="55">
        <v>776.7</v>
      </c>
      <c r="P10" s="55">
        <f t="shared" si="0"/>
        <v>6231.9845499999992</v>
      </c>
      <c r="Q10" s="1"/>
      <c r="R10" s="1"/>
      <c r="S10" s="1"/>
      <c r="T10" s="1"/>
      <c r="U10" s="208" t="s">
        <v>86</v>
      </c>
      <c r="V10" s="52" t="s">
        <v>87</v>
      </c>
      <c r="W10" s="53" t="s">
        <v>927</v>
      </c>
      <c r="X10" s="53">
        <v>2654.25</v>
      </c>
    </row>
    <row r="11" spans="1:24" x14ac:dyDescent="0.3">
      <c r="A11" s="1"/>
      <c r="B11" s="54" t="s">
        <v>776</v>
      </c>
      <c r="C11" s="55">
        <v>1044.22741</v>
      </c>
      <c r="D11" s="55">
        <v>2023.5</v>
      </c>
      <c r="E11" s="55">
        <v>2182</v>
      </c>
      <c r="F11" s="55">
        <v>10.1</v>
      </c>
      <c r="G11" s="55"/>
      <c r="H11" s="55">
        <v>0</v>
      </c>
      <c r="I11" s="55"/>
      <c r="J11" s="55"/>
      <c r="K11" s="55">
        <f>DESPACHO_EJECUTADO!FE15+DESPACHO_EJECUTADO!FF15</f>
        <v>59</v>
      </c>
      <c r="L11" s="55">
        <v>62.04</v>
      </c>
      <c r="M11" s="55">
        <v>5.7</v>
      </c>
      <c r="N11" s="55">
        <v>0</v>
      </c>
      <c r="O11" s="55">
        <v>772.3</v>
      </c>
      <c r="P11" s="55">
        <f t="shared" si="0"/>
        <v>6158.8674099999998</v>
      </c>
      <c r="Q11" s="1"/>
      <c r="R11" s="1"/>
      <c r="S11" s="1"/>
      <c r="T11" s="1"/>
      <c r="U11" s="208" t="s">
        <v>566</v>
      </c>
      <c r="V11" s="52" t="s">
        <v>930</v>
      </c>
      <c r="W11" s="53">
        <v>451.2</v>
      </c>
      <c r="X11" s="53" t="s">
        <v>927</v>
      </c>
    </row>
    <row r="12" spans="1:24" x14ac:dyDescent="0.3">
      <c r="A12" s="1"/>
      <c r="B12" s="54" t="s">
        <v>777</v>
      </c>
      <c r="C12" s="55">
        <v>1048.4129600000001</v>
      </c>
      <c r="D12" s="55">
        <v>2035.2</v>
      </c>
      <c r="E12" s="55">
        <v>2175.5</v>
      </c>
      <c r="F12" s="55">
        <v>0</v>
      </c>
      <c r="G12" s="55"/>
      <c r="H12" s="55">
        <v>0</v>
      </c>
      <c r="I12" s="55"/>
      <c r="J12" s="55"/>
      <c r="K12" s="55">
        <f>DESPACHO_EJECUTADO!FE16+DESPACHO_EJECUTADO!FF16</f>
        <v>58.599999999999994</v>
      </c>
      <c r="L12" s="55">
        <v>62.4</v>
      </c>
      <c r="M12" s="55">
        <v>5.7</v>
      </c>
      <c r="N12" s="55">
        <v>0</v>
      </c>
      <c r="O12" s="55">
        <v>746.9</v>
      </c>
      <c r="P12" s="55">
        <f t="shared" si="0"/>
        <v>6132.7129599999998</v>
      </c>
      <c r="Q12" s="1"/>
      <c r="R12" s="1"/>
      <c r="S12" s="1"/>
      <c r="T12" s="1"/>
      <c r="U12" s="208" t="s">
        <v>564</v>
      </c>
      <c r="V12" s="52" t="s">
        <v>931</v>
      </c>
      <c r="W12" s="53" t="s">
        <v>927</v>
      </c>
      <c r="X12" s="53">
        <v>3142.3</v>
      </c>
    </row>
    <row r="13" spans="1:24" x14ac:dyDescent="0.3">
      <c r="A13" s="1"/>
      <c r="B13" s="54" t="s">
        <v>778</v>
      </c>
      <c r="C13" s="55">
        <v>1015.97345</v>
      </c>
      <c r="D13" s="55">
        <v>1966.8</v>
      </c>
      <c r="E13" s="55">
        <v>2181.3000000000002</v>
      </c>
      <c r="F13" s="55">
        <v>0</v>
      </c>
      <c r="G13" s="55"/>
      <c r="H13" s="55">
        <v>0</v>
      </c>
      <c r="I13" s="55"/>
      <c r="J13" s="55"/>
      <c r="K13" s="55">
        <f>DESPACHO_EJECUTADO!FE17+DESPACHO_EJECUTADO!FF17</f>
        <v>58</v>
      </c>
      <c r="L13" s="55">
        <v>62.69</v>
      </c>
      <c r="M13" s="55">
        <v>5.7</v>
      </c>
      <c r="N13" s="55">
        <v>0</v>
      </c>
      <c r="O13" s="55">
        <v>754.5</v>
      </c>
      <c r="P13" s="55">
        <f t="shared" si="0"/>
        <v>6044.9634499999993</v>
      </c>
      <c r="Q13" s="1"/>
      <c r="R13" s="1"/>
      <c r="S13" s="1"/>
      <c r="T13" s="1"/>
      <c r="U13" s="208"/>
      <c r="V13" s="52" t="s">
        <v>932</v>
      </c>
      <c r="W13" s="53">
        <v>617.45000000000005</v>
      </c>
      <c r="X13" s="53" t="s">
        <v>927</v>
      </c>
    </row>
    <row r="14" spans="1:24" x14ac:dyDescent="0.3">
      <c r="A14" s="1"/>
      <c r="B14" s="56" t="s">
        <v>779</v>
      </c>
      <c r="C14" s="57">
        <v>1040.6764599999999</v>
      </c>
      <c r="D14" s="57">
        <v>2189.4</v>
      </c>
      <c r="E14" s="57">
        <v>2045.7</v>
      </c>
      <c r="F14" s="57">
        <v>0</v>
      </c>
      <c r="G14" s="57"/>
      <c r="H14" s="57">
        <v>0</v>
      </c>
      <c r="I14" s="57"/>
      <c r="J14" s="57"/>
      <c r="K14" s="57">
        <f>DESPACHO_EJECUTADO!FE18+DESPACHO_EJECUTADO!FF18</f>
        <v>56.2</v>
      </c>
      <c r="L14" s="57">
        <v>64.650000000000006</v>
      </c>
      <c r="M14" s="57">
        <v>5.5</v>
      </c>
      <c r="N14" s="57">
        <v>0</v>
      </c>
      <c r="O14" s="57">
        <v>743.7</v>
      </c>
      <c r="P14" s="57">
        <f t="shared" si="0"/>
        <v>6145.8264599999993</v>
      </c>
      <c r="Q14" s="1"/>
      <c r="R14" s="1"/>
      <c r="S14" s="1"/>
      <c r="T14" s="1"/>
      <c r="U14" s="208" t="s">
        <v>90</v>
      </c>
      <c r="V14" s="52" t="s">
        <v>933</v>
      </c>
      <c r="W14" s="53">
        <v>154.05000000000001</v>
      </c>
      <c r="X14" s="53" t="s">
        <v>927</v>
      </c>
    </row>
    <row r="15" spans="1:24" x14ac:dyDescent="0.3">
      <c r="A15" s="1"/>
      <c r="B15" s="50" t="s">
        <v>780</v>
      </c>
      <c r="C15" s="51">
        <v>1025.8976299999999</v>
      </c>
      <c r="D15" s="51">
        <v>2343.4</v>
      </c>
      <c r="E15" s="51">
        <v>2030.1</v>
      </c>
      <c r="F15" s="51">
        <v>0</v>
      </c>
      <c r="G15" s="51"/>
      <c r="H15" s="51">
        <v>0</v>
      </c>
      <c r="I15" s="51"/>
      <c r="J15" s="51"/>
      <c r="K15" s="51">
        <f>DESPACHO_EJECUTADO!FE19+DESPACHO_EJECUTADO!FF19</f>
        <v>58.099999999999994</v>
      </c>
      <c r="L15" s="51">
        <v>61.69</v>
      </c>
      <c r="M15" s="51">
        <v>5.6</v>
      </c>
      <c r="N15" s="51">
        <v>0</v>
      </c>
      <c r="O15" s="51">
        <v>711.3</v>
      </c>
      <c r="P15" s="51">
        <f t="shared" si="0"/>
        <v>6236.08763</v>
      </c>
      <c r="Q15" s="1"/>
      <c r="R15" s="1"/>
      <c r="S15" s="1"/>
      <c r="T15" s="1"/>
      <c r="U15" s="208"/>
      <c r="V15" s="52" t="s">
        <v>934</v>
      </c>
      <c r="W15" s="53" t="s">
        <v>927</v>
      </c>
      <c r="X15" s="53">
        <v>266.14999999999998</v>
      </c>
    </row>
    <row r="16" spans="1:24" x14ac:dyDescent="0.3">
      <c r="A16" s="1"/>
      <c r="B16" s="54" t="s">
        <v>781</v>
      </c>
      <c r="C16" s="55">
        <v>1032.61185</v>
      </c>
      <c r="D16" s="55">
        <v>2293.6</v>
      </c>
      <c r="E16" s="55">
        <v>2047</v>
      </c>
      <c r="F16" s="55">
        <v>0</v>
      </c>
      <c r="G16" s="55"/>
      <c r="H16" s="55">
        <v>0</v>
      </c>
      <c r="I16" s="55"/>
      <c r="J16" s="55"/>
      <c r="K16" s="55">
        <f>DESPACHO_EJECUTADO!FE20+DESPACHO_EJECUTADO!FF20</f>
        <v>57.9</v>
      </c>
      <c r="L16" s="55">
        <v>59.69</v>
      </c>
      <c r="M16" s="55">
        <v>5.6</v>
      </c>
      <c r="N16" s="55">
        <v>0.2</v>
      </c>
      <c r="O16" s="55">
        <v>673.4</v>
      </c>
      <c r="P16" s="55">
        <f t="shared" si="0"/>
        <v>6170.0018499999987</v>
      </c>
      <c r="Q16" s="1"/>
      <c r="R16" s="1"/>
      <c r="S16" s="1"/>
      <c r="T16" s="1"/>
      <c r="U16" s="208"/>
      <c r="V16" s="52" t="s">
        <v>935</v>
      </c>
      <c r="W16" s="53" t="s">
        <v>927</v>
      </c>
      <c r="X16" s="53">
        <v>1727.45</v>
      </c>
    </row>
    <row r="17" spans="1:24" x14ac:dyDescent="0.3">
      <c r="A17" s="1"/>
      <c r="B17" s="54" t="s">
        <v>782</v>
      </c>
      <c r="C17" s="55">
        <v>1027.53406</v>
      </c>
      <c r="D17" s="55">
        <v>2294.6</v>
      </c>
      <c r="E17" s="55">
        <v>2153.8000000000002</v>
      </c>
      <c r="F17" s="55">
        <v>0</v>
      </c>
      <c r="G17" s="55"/>
      <c r="H17" s="55">
        <v>0</v>
      </c>
      <c r="I17" s="55"/>
      <c r="J17" s="55"/>
      <c r="K17" s="55">
        <f>DESPACHO_EJECUTADO!FE21+DESPACHO_EJECUTADO!FF21</f>
        <v>58.2</v>
      </c>
      <c r="L17" s="55">
        <v>53.38</v>
      </c>
      <c r="M17" s="55">
        <v>5.6</v>
      </c>
      <c r="N17" s="55">
        <v>46.3</v>
      </c>
      <c r="O17" s="55">
        <v>687.1</v>
      </c>
      <c r="P17" s="55">
        <f t="shared" si="0"/>
        <v>6326.5140600000004</v>
      </c>
      <c r="Q17" s="1"/>
      <c r="R17" s="1"/>
      <c r="S17" s="1"/>
      <c r="T17" s="1"/>
      <c r="U17" s="208" t="s">
        <v>592</v>
      </c>
      <c r="V17" s="52" t="s">
        <v>936</v>
      </c>
      <c r="W17" s="53">
        <v>226.55</v>
      </c>
      <c r="X17" s="53" t="s">
        <v>927</v>
      </c>
    </row>
    <row r="18" spans="1:24" x14ac:dyDescent="0.3">
      <c r="A18" s="1"/>
      <c r="B18" s="54" t="s">
        <v>783</v>
      </c>
      <c r="C18" s="55">
        <v>1024.3931600000001</v>
      </c>
      <c r="D18" s="55">
        <v>2245.1999999999998</v>
      </c>
      <c r="E18" s="55">
        <v>2031.2</v>
      </c>
      <c r="F18" s="55">
        <v>0</v>
      </c>
      <c r="G18" s="55"/>
      <c r="H18" s="55">
        <v>0</v>
      </c>
      <c r="I18" s="55"/>
      <c r="J18" s="55"/>
      <c r="K18" s="55">
        <f>DESPACHO_EJECUTADO!FE22+DESPACHO_EJECUTADO!FF22</f>
        <v>57.900000000000006</v>
      </c>
      <c r="L18" s="55">
        <v>54.49</v>
      </c>
      <c r="M18" s="55">
        <v>5.6</v>
      </c>
      <c r="N18" s="55">
        <v>263.2</v>
      </c>
      <c r="O18" s="55">
        <v>715</v>
      </c>
      <c r="P18" s="55">
        <f t="shared" si="0"/>
        <v>6396.9831599999998</v>
      </c>
      <c r="Q18" s="1"/>
      <c r="R18" s="1"/>
      <c r="S18" s="1"/>
      <c r="T18" s="1"/>
      <c r="U18" s="208"/>
      <c r="V18" s="52" t="s">
        <v>937</v>
      </c>
      <c r="W18" s="53">
        <v>257.95</v>
      </c>
      <c r="X18" s="53" t="s">
        <v>927</v>
      </c>
    </row>
    <row r="19" spans="1:24" x14ac:dyDescent="0.3">
      <c r="A19" s="1"/>
      <c r="B19" s="54" t="s">
        <v>784</v>
      </c>
      <c r="C19" s="55">
        <v>1034.6709499999999</v>
      </c>
      <c r="D19" s="55">
        <v>2229.3000000000002</v>
      </c>
      <c r="E19" s="55">
        <v>1948.7</v>
      </c>
      <c r="F19" s="55">
        <v>0</v>
      </c>
      <c r="G19" s="55"/>
      <c r="H19" s="55">
        <v>0</v>
      </c>
      <c r="I19" s="55"/>
      <c r="J19" s="55"/>
      <c r="K19" s="55">
        <f>DESPACHO_EJECUTADO!FE23+DESPACHO_EJECUTADO!FF23</f>
        <v>58.3</v>
      </c>
      <c r="L19" s="55">
        <v>57.02</v>
      </c>
      <c r="M19" s="55">
        <v>5.6</v>
      </c>
      <c r="N19" s="55">
        <v>449.6</v>
      </c>
      <c r="O19" s="55">
        <v>774.9</v>
      </c>
      <c r="P19" s="55">
        <f t="shared" si="0"/>
        <v>6558.0909500000007</v>
      </c>
      <c r="Q19" s="1"/>
      <c r="R19" s="1"/>
      <c r="S19" s="1"/>
      <c r="T19" s="1"/>
      <c r="U19" s="208"/>
      <c r="V19" s="52" t="s">
        <v>938</v>
      </c>
      <c r="W19" s="53">
        <v>362.8</v>
      </c>
      <c r="X19" s="53" t="s">
        <v>927</v>
      </c>
    </row>
    <row r="20" spans="1:24" x14ac:dyDescent="0.3">
      <c r="A20" s="1"/>
      <c r="B20" s="54" t="s">
        <v>785</v>
      </c>
      <c r="C20" s="55">
        <v>1012.65202</v>
      </c>
      <c r="D20" s="55">
        <v>2087.5</v>
      </c>
      <c r="E20" s="55">
        <v>1836.9</v>
      </c>
      <c r="F20" s="55">
        <v>0</v>
      </c>
      <c r="G20" s="55"/>
      <c r="H20" s="55">
        <v>0</v>
      </c>
      <c r="I20" s="55"/>
      <c r="J20" s="55"/>
      <c r="K20" s="55">
        <f>DESPACHO_EJECUTADO!FE24+DESPACHO_EJECUTADO!FF24</f>
        <v>58.6</v>
      </c>
      <c r="L20" s="55">
        <v>57.37</v>
      </c>
      <c r="M20" s="55">
        <v>5.7</v>
      </c>
      <c r="N20" s="55">
        <v>674.1</v>
      </c>
      <c r="O20" s="55">
        <v>772.7</v>
      </c>
      <c r="P20" s="55">
        <f t="shared" si="0"/>
        <v>6505.5220200000003</v>
      </c>
      <c r="Q20" s="1"/>
      <c r="R20" s="1"/>
      <c r="S20" s="1"/>
      <c r="T20" s="1"/>
      <c r="U20" s="208"/>
      <c r="V20" s="52" t="s">
        <v>939</v>
      </c>
      <c r="W20" s="53">
        <v>222.8</v>
      </c>
      <c r="X20" s="53" t="s">
        <v>927</v>
      </c>
    </row>
    <row r="21" spans="1:24" x14ac:dyDescent="0.3">
      <c r="A21" s="1"/>
      <c r="B21" s="54" t="s">
        <v>786</v>
      </c>
      <c r="C21" s="55">
        <v>1033.46047</v>
      </c>
      <c r="D21" s="55">
        <v>2159.1</v>
      </c>
      <c r="E21" s="55">
        <v>1813</v>
      </c>
      <c r="F21" s="55">
        <v>0</v>
      </c>
      <c r="G21" s="55"/>
      <c r="H21" s="55">
        <v>0</v>
      </c>
      <c r="I21" s="55"/>
      <c r="J21" s="55"/>
      <c r="K21" s="55">
        <f>DESPACHO_EJECUTADO!FE25+DESPACHO_EJECUTADO!FF25</f>
        <v>59</v>
      </c>
      <c r="L21" s="55">
        <v>57.16</v>
      </c>
      <c r="M21" s="55">
        <v>5.7</v>
      </c>
      <c r="N21" s="55">
        <v>844.6</v>
      </c>
      <c r="O21" s="55">
        <v>771.7</v>
      </c>
      <c r="P21" s="55">
        <f t="shared" si="0"/>
        <v>6743.7204700000002</v>
      </c>
      <c r="Q21" s="1"/>
      <c r="R21" s="1"/>
      <c r="S21" s="1"/>
      <c r="T21" s="1"/>
      <c r="U21" s="208" t="s">
        <v>30</v>
      </c>
      <c r="V21" s="52" t="s">
        <v>940</v>
      </c>
      <c r="W21" s="53">
        <v>3095.6</v>
      </c>
      <c r="X21" s="53" t="s">
        <v>927</v>
      </c>
    </row>
    <row r="22" spans="1:24" x14ac:dyDescent="0.3">
      <c r="A22" s="1"/>
      <c r="B22" s="56" t="s">
        <v>787</v>
      </c>
      <c r="C22" s="57">
        <v>1020.09629</v>
      </c>
      <c r="D22" s="57">
        <v>2133.1</v>
      </c>
      <c r="E22" s="57">
        <v>1846.1</v>
      </c>
      <c r="F22" s="57">
        <v>0</v>
      </c>
      <c r="G22" s="57"/>
      <c r="H22" s="57">
        <v>0</v>
      </c>
      <c r="I22" s="57"/>
      <c r="J22" s="57"/>
      <c r="K22" s="57">
        <f>DESPACHO_EJECUTADO!FE26+DESPACHO_EJECUTADO!FF26</f>
        <v>58.9</v>
      </c>
      <c r="L22" s="57">
        <v>56.09</v>
      </c>
      <c r="M22" s="57">
        <v>5.7</v>
      </c>
      <c r="N22" s="57">
        <v>883.6</v>
      </c>
      <c r="O22" s="57">
        <v>752.4</v>
      </c>
      <c r="P22" s="57">
        <f t="shared" si="0"/>
        <v>6755.9862899999998</v>
      </c>
      <c r="Q22" s="1"/>
      <c r="R22" s="1"/>
      <c r="S22" s="1"/>
      <c r="T22" s="1"/>
      <c r="U22" s="208" t="s">
        <v>247</v>
      </c>
      <c r="V22" s="52" t="s">
        <v>941</v>
      </c>
      <c r="W22" s="53" t="s">
        <v>927</v>
      </c>
      <c r="X22" s="53">
        <v>179.3</v>
      </c>
    </row>
    <row r="23" spans="1:24" x14ac:dyDescent="0.3">
      <c r="A23" s="1"/>
      <c r="B23" s="50" t="s">
        <v>788</v>
      </c>
      <c r="C23" s="51">
        <v>1030.57096</v>
      </c>
      <c r="D23" s="51">
        <v>2287.6</v>
      </c>
      <c r="E23" s="51">
        <v>1979</v>
      </c>
      <c r="F23" s="51">
        <v>0</v>
      </c>
      <c r="G23" s="51"/>
      <c r="H23" s="51">
        <v>0</v>
      </c>
      <c r="I23" s="51"/>
      <c r="J23" s="51"/>
      <c r="K23" s="51">
        <f>DESPACHO_EJECUTADO!FE27+DESPACHO_EJECUTADO!FF27</f>
        <v>59.4</v>
      </c>
      <c r="L23" s="51">
        <v>56.48</v>
      </c>
      <c r="M23" s="51">
        <v>5.7</v>
      </c>
      <c r="N23" s="51">
        <v>909.7</v>
      </c>
      <c r="O23" s="51">
        <v>742</v>
      </c>
      <c r="P23" s="51">
        <f t="shared" si="0"/>
        <v>7070.4509599999983</v>
      </c>
      <c r="Q23" s="1"/>
      <c r="R23" s="1"/>
      <c r="S23" s="1"/>
      <c r="T23" s="1"/>
      <c r="U23" s="208"/>
      <c r="V23" s="52" t="s">
        <v>942</v>
      </c>
      <c r="W23" s="53" t="s">
        <v>927</v>
      </c>
      <c r="X23" s="53">
        <v>144.1</v>
      </c>
    </row>
    <row r="24" spans="1:24" x14ac:dyDescent="0.3">
      <c r="A24" s="1"/>
      <c r="B24" s="54" t="s">
        <v>789</v>
      </c>
      <c r="C24" s="55">
        <v>1026.00164</v>
      </c>
      <c r="D24" s="55">
        <v>2323.8000000000002</v>
      </c>
      <c r="E24" s="55">
        <v>2037.7</v>
      </c>
      <c r="F24" s="55">
        <v>0</v>
      </c>
      <c r="G24" s="55"/>
      <c r="H24" s="55">
        <v>0</v>
      </c>
      <c r="I24" s="55"/>
      <c r="J24" s="55"/>
      <c r="K24" s="55">
        <f>DESPACHO_EJECUTADO!FE28+DESPACHO_EJECUTADO!FF28</f>
        <v>59.3</v>
      </c>
      <c r="L24" s="55">
        <v>55.53</v>
      </c>
      <c r="M24" s="55">
        <v>5.7</v>
      </c>
      <c r="N24" s="55">
        <v>928.1</v>
      </c>
      <c r="O24" s="55">
        <v>771.2</v>
      </c>
      <c r="P24" s="55">
        <f t="shared" si="0"/>
        <v>7207.3316400000003</v>
      </c>
      <c r="Q24" s="1"/>
      <c r="R24" s="1"/>
      <c r="S24" s="1"/>
      <c r="T24" s="1"/>
      <c r="U24" s="208" t="s">
        <v>588</v>
      </c>
      <c r="V24" s="52" t="s">
        <v>943</v>
      </c>
      <c r="W24" s="53">
        <v>82.6</v>
      </c>
      <c r="X24" s="53" t="s">
        <v>927</v>
      </c>
    </row>
    <row r="25" spans="1:24" x14ac:dyDescent="0.3">
      <c r="A25" s="1"/>
      <c r="B25" s="54" t="s">
        <v>790</v>
      </c>
      <c r="C25" s="55">
        <v>1025.6499899999999</v>
      </c>
      <c r="D25" s="55">
        <v>2309.6999999999998</v>
      </c>
      <c r="E25" s="55">
        <v>2125.6999999999998</v>
      </c>
      <c r="F25" s="55">
        <v>0</v>
      </c>
      <c r="G25" s="55"/>
      <c r="H25" s="55">
        <v>0</v>
      </c>
      <c r="I25" s="55"/>
      <c r="J25" s="55"/>
      <c r="K25" s="55">
        <f>DESPACHO_EJECUTADO!FE29+DESPACHO_EJECUTADO!FF29</f>
        <v>59.4</v>
      </c>
      <c r="L25" s="55">
        <v>55.69</v>
      </c>
      <c r="M25" s="55">
        <v>5.7</v>
      </c>
      <c r="N25" s="55">
        <v>935.6</v>
      </c>
      <c r="O25" s="55">
        <v>766.4</v>
      </c>
      <c r="P25" s="55">
        <f t="shared" si="0"/>
        <v>7283.8399899999986</v>
      </c>
      <c r="Q25" s="1"/>
      <c r="R25" s="1"/>
      <c r="S25" s="1"/>
      <c r="T25" s="1"/>
      <c r="U25" s="208" t="s">
        <v>95</v>
      </c>
      <c r="V25" s="52" t="s">
        <v>96</v>
      </c>
      <c r="W25" s="53" t="s">
        <v>927</v>
      </c>
      <c r="X25" s="53">
        <v>15040.7</v>
      </c>
    </row>
    <row r="26" spans="1:24" x14ac:dyDescent="0.3">
      <c r="A26" s="1"/>
      <c r="B26" s="54" t="s">
        <v>791</v>
      </c>
      <c r="C26" s="55">
        <v>1039.5985599999999</v>
      </c>
      <c r="D26" s="55">
        <v>2355.6999999999998</v>
      </c>
      <c r="E26" s="55">
        <v>2139.4</v>
      </c>
      <c r="F26" s="55">
        <v>0</v>
      </c>
      <c r="G26" s="55"/>
      <c r="H26" s="55">
        <v>0</v>
      </c>
      <c r="I26" s="55"/>
      <c r="J26" s="55"/>
      <c r="K26" s="55">
        <f>DESPACHO_EJECUTADO!FE30+DESPACHO_EJECUTADO!FF30</f>
        <v>59.7</v>
      </c>
      <c r="L26" s="55">
        <v>55.23</v>
      </c>
      <c r="M26" s="55">
        <v>5.7</v>
      </c>
      <c r="N26" s="55">
        <v>946.8</v>
      </c>
      <c r="O26" s="55">
        <v>779.7</v>
      </c>
      <c r="P26" s="55">
        <f t="shared" si="0"/>
        <v>7381.828559999999</v>
      </c>
      <c r="Q26" s="1"/>
      <c r="R26" s="1"/>
      <c r="S26" s="1"/>
      <c r="T26" s="1"/>
      <c r="U26" s="208"/>
      <c r="V26" s="52" t="s">
        <v>944</v>
      </c>
      <c r="W26" s="53">
        <v>5161.2</v>
      </c>
      <c r="X26" s="53" t="s">
        <v>927</v>
      </c>
    </row>
    <row r="27" spans="1:24" x14ac:dyDescent="0.3">
      <c r="A27" s="1"/>
      <c r="B27" s="54" t="s">
        <v>792</v>
      </c>
      <c r="C27" s="55">
        <v>1040.7495799999999</v>
      </c>
      <c r="D27" s="55">
        <v>2472</v>
      </c>
      <c r="E27" s="55">
        <v>2069.5</v>
      </c>
      <c r="F27" s="55">
        <v>0</v>
      </c>
      <c r="G27" s="55"/>
      <c r="H27" s="55">
        <v>1.7</v>
      </c>
      <c r="I27" s="55"/>
      <c r="J27" s="55"/>
      <c r="K27" s="55">
        <f>DESPACHO_EJECUTADO!FE31+DESPACHO_EJECUTADO!FF31</f>
        <v>57.599999999999994</v>
      </c>
      <c r="L27" s="55">
        <v>54.48</v>
      </c>
      <c r="M27" s="55">
        <v>5.7</v>
      </c>
      <c r="N27" s="55">
        <v>948.8</v>
      </c>
      <c r="O27" s="55">
        <v>753.4</v>
      </c>
      <c r="P27" s="55">
        <f t="shared" si="0"/>
        <v>7403.9295799999991</v>
      </c>
      <c r="Q27" s="1"/>
      <c r="R27" s="1"/>
      <c r="S27" s="1"/>
      <c r="T27" s="1"/>
      <c r="U27" s="208" t="s">
        <v>579</v>
      </c>
      <c r="V27" s="52" t="s">
        <v>945</v>
      </c>
      <c r="W27" s="53">
        <v>79.95</v>
      </c>
      <c r="X27" s="53" t="s">
        <v>927</v>
      </c>
    </row>
    <row r="28" spans="1:24" x14ac:dyDescent="0.3">
      <c r="A28" s="1"/>
      <c r="B28" s="54" t="s">
        <v>793</v>
      </c>
      <c r="C28" s="55">
        <v>1027.59419</v>
      </c>
      <c r="D28" s="55">
        <v>2445</v>
      </c>
      <c r="E28" s="55">
        <v>2119.9</v>
      </c>
      <c r="F28" s="55">
        <v>0</v>
      </c>
      <c r="G28" s="55"/>
      <c r="H28" s="55">
        <v>1.6</v>
      </c>
      <c r="I28" s="55"/>
      <c r="J28" s="55"/>
      <c r="K28" s="55">
        <f>DESPACHO_EJECUTADO!FE32+DESPACHO_EJECUTADO!FF32</f>
        <v>58.5</v>
      </c>
      <c r="L28" s="55">
        <v>52.54</v>
      </c>
      <c r="M28" s="55">
        <v>5.7</v>
      </c>
      <c r="N28" s="55">
        <v>948.7</v>
      </c>
      <c r="O28" s="55">
        <v>746.4</v>
      </c>
      <c r="P28" s="55">
        <f t="shared" si="0"/>
        <v>7405.934189999999</v>
      </c>
      <c r="Q28" s="1"/>
      <c r="R28" s="1"/>
      <c r="S28" s="1"/>
      <c r="T28" s="1"/>
      <c r="U28" s="208" t="s">
        <v>593</v>
      </c>
      <c r="V28" s="52" t="s">
        <v>946</v>
      </c>
      <c r="W28" s="53">
        <v>375.75</v>
      </c>
      <c r="X28" s="53" t="s">
        <v>927</v>
      </c>
    </row>
    <row r="29" spans="1:24" x14ac:dyDescent="0.3">
      <c r="A29" s="1"/>
      <c r="B29" s="54" t="s">
        <v>794</v>
      </c>
      <c r="C29" s="55">
        <v>1038.1023</v>
      </c>
      <c r="D29" s="55">
        <v>2572</v>
      </c>
      <c r="E29" s="55">
        <v>2123.3000000000002</v>
      </c>
      <c r="F29" s="55">
        <v>0</v>
      </c>
      <c r="G29" s="55"/>
      <c r="H29" s="55">
        <v>0</v>
      </c>
      <c r="I29" s="55"/>
      <c r="J29" s="55"/>
      <c r="K29" s="55">
        <f>DESPACHO_EJECUTADO!FE33+DESPACHO_EJECUTADO!FF33</f>
        <v>58.4</v>
      </c>
      <c r="L29" s="55">
        <v>54.6</v>
      </c>
      <c r="M29" s="55">
        <v>5.7</v>
      </c>
      <c r="N29" s="55">
        <v>930.4</v>
      </c>
      <c r="O29" s="55">
        <v>748.4</v>
      </c>
      <c r="P29" s="55">
        <f t="shared" si="0"/>
        <v>7530.9022999999988</v>
      </c>
      <c r="Q29" s="1"/>
      <c r="R29" s="1"/>
      <c r="S29" s="1"/>
      <c r="T29" s="1"/>
      <c r="U29" s="208" t="s">
        <v>562</v>
      </c>
      <c r="V29" s="52" t="s">
        <v>947</v>
      </c>
      <c r="W29" s="53" t="s">
        <v>927</v>
      </c>
      <c r="X29" s="53">
        <v>4317.8999999999996</v>
      </c>
    </row>
    <row r="30" spans="1:24" x14ac:dyDescent="0.3">
      <c r="A30" s="1"/>
      <c r="B30" s="56" t="s">
        <v>795</v>
      </c>
      <c r="C30" s="57">
        <v>1029.16128</v>
      </c>
      <c r="D30" s="57">
        <v>2613.6</v>
      </c>
      <c r="E30" s="57">
        <v>2053.1999999999998</v>
      </c>
      <c r="F30" s="57">
        <v>0</v>
      </c>
      <c r="G30" s="57"/>
      <c r="H30" s="57">
        <v>0</v>
      </c>
      <c r="I30" s="57"/>
      <c r="J30" s="57"/>
      <c r="K30" s="57">
        <f>DESPACHO_EJECUTADO!FE34+DESPACHO_EJECUTADO!FF34</f>
        <v>58.5</v>
      </c>
      <c r="L30" s="57">
        <v>54.68</v>
      </c>
      <c r="M30" s="57">
        <v>5.6</v>
      </c>
      <c r="N30" s="57">
        <v>945.6</v>
      </c>
      <c r="O30" s="57">
        <v>749.4</v>
      </c>
      <c r="P30" s="57">
        <f t="shared" si="0"/>
        <v>7509.7412800000002</v>
      </c>
      <c r="Q30" s="1"/>
      <c r="R30" s="1"/>
      <c r="S30" s="1"/>
      <c r="T30" s="1"/>
      <c r="U30" s="208"/>
      <c r="V30" s="52" t="s">
        <v>948</v>
      </c>
      <c r="W30" s="53">
        <v>155.44999999999999</v>
      </c>
      <c r="X30" s="53" t="s">
        <v>927</v>
      </c>
    </row>
    <row r="31" spans="1:24" x14ac:dyDescent="0.3">
      <c r="A31" s="1"/>
      <c r="B31" s="50" t="s">
        <v>796</v>
      </c>
      <c r="C31" s="51">
        <v>1031.61015</v>
      </c>
      <c r="D31" s="51">
        <v>2660.6</v>
      </c>
      <c r="E31" s="51">
        <v>2004.3</v>
      </c>
      <c r="F31" s="51">
        <v>0</v>
      </c>
      <c r="G31" s="51"/>
      <c r="H31" s="51">
        <v>0</v>
      </c>
      <c r="I31" s="51"/>
      <c r="J31" s="51"/>
      <c r="K31" s="51">
        <f>DESPACHO_EJECUTADO!FE35+DESPACHO_EJECUTADO!FF35</f>
        <v>58.4</v>
      </c>
      <c r="L31" s="51">
        <v>55.07</v>
      </c>
      <c r="M31" s="51">
        <v>5.6</v>
      </c>
      <c r="N31" s="51">
        <v>909.5</v>
      </c>
      <c r="O31" s="51">
        <v>712.9</v>
      </c>
      <c r="P31" s="51">
        <f t="shared" si="0"/>
        <v>7437.9801499999994</v>
      </c>
      <c r="Q31" s="1"/>
      <c r="R31" s="1"/>
      <c r="S31" s="1"/>
      <c r="T31" s="1"/>
      <c r="U31" s="208" t="s">
        <v>949</v>
      </c>
      <c r="V31" s="52" t="s">
        <v>950</v>
      </c>
      <c r="W31" s="53" t="s">
        <v>927</v>
      </c>
      <c r="X31" s="53">
        <v>1764.95</v>
      </c>
    </row>
    <row r="32" spans="1:24" x14ac:dyDescent="0.3">
      <c r="A32" s="1"/>
      <c r="B32" s="54" t="s">
        <v>797</v>
      </c>
      <c r="C32" s="55">
        <v>1029.9070200000001</v>
      </c>
      <c r="D32" s="55">
        <v>2601.1999999999998</v>
      </c>
      <c r="E32" s="55">
        <v>1846.3</v>
      </c>
      <c r="F32" s="55">
        <v>0</v>
      </c>
      <c r="G32" s="55"/>
      <c r="H32" s="55">
        <v>0</v>
      </c>
      <c r="I32" s="55"/>
      <c r="J32" s="55"/>
      <c r="K32" s="55">
        <f>DESPACHO_EJECUTADO!FE36+DESPACHO_EJECUTADO!FF36</f>
        <v>58.2</v>
      </c>
      <c r="L32" s="55">
        <v>54.21</v>
      </c>
      <c r="M32" s="55">
        <v>5.6</v>
      </c>
      <c r="N32" s="55">
        <v>948.3</v>
      </c>
      <c r="O32" s="55">
        <v>718.8</v>
      </c>
      <c r="P32" s="55">
        <f t="shared" si="0"/>
        <v>7262.5170200000002</v>
      </c>
      <c r="Q32" s="1"/>
      <c r="R32" s="1"/>
      <c r="S32" s="1"/>
      <c r="T32" s="1"/>
      <c r="U32" s="208" t="s">
        <v>580</v>
      </c>
      <c r="V32" s="52" t="s">
        <v>951</v>
      </c>
      <c r="W32" s="53">
        <v>451</v>
      </c>
      <c r="X32" s="53" t="s">
        <v>927</v>
      </c>
    </row>
    <row r="33" spans="1:24" x14ac:dyDescent="0.3">
      <c r="A33" s="1"/>
      <c r="B33" s="54" t="s">
        <v>798</v>
      </c>
      <c r="C33" s="55">
        <v>1019.6251600000001</v>
      </c>
      <c r="D33" s="55">
        <v>2542.3000000000002</v>
      </c>
      <c r="E33" s="55">
        <v>1924.2</v>
      </c>
      <c r="F33" s="55">
        <v>0</v>
      </c>
      <c r="G33" s="55"/>
      <c r="H33" s="55">
        <v>0</v>
      </c>
      <c r="I33" s="55"/>
      <c r="J33" s="55"/>
      <c r="K33" s="55">
        <f>DESPACHO_EJECUTADO!FE37+DESPACHO_EJECUTADO!FF37</f>
        <v>57.9</v>
      </c>
      <c r="L33" s="55">
        <v>53.95</v>
      </c>
      <c r="M33" s="55">
        <v>4.7</v>
      </c>
      <c r="N33" s="55">
        <v>942.1</v>
      </c>
      <c r="O33" s="55">
        <v>731.8</v>
      </c>
      <c r="P33" s="55">
        <f t="shared" si="0"/>
        <v>7276.5751600000003</v>
      </c>
      <c r="Q33" s="1"/>
      <c r="R33" s="1"/>
      <c r="S33" s="1"/>
      <c r="T33" s="1"/>
      <c r="U33" s="208" t="s">
        <v>105</v>
      </c>
      <c r="V33" s="52" t="s">
        <v>952</v>
      </c>
      <c r="W33" s="53" t="s">
        <v>927</v>
      </c>
      <c r="X33" s="53">
        <v>2504.6999999999998</v>
      </c>
    </row>
    <row r="34" spans="1:24" x14ac:dyDescent="0.3">
      <c r="A34" s="1"/>
      <c r="B34" s="54" t="s">
        <v>799</v>
      </c>
      <c r="C34" s="55">
        <v>1034.49791</v>
      </c>
      <c r="D34" s="55">
        <v>2593.5</v>
      </c>
      <c r="E34" s="55">
        <v>1950.2</v>
      </c>
      <c r="F34" s="55">
        <v>0</v>
      </c>
      <c r="G34" s="55"/>
      <c r="H34" s="55">
        <v>0</v>
      </c>
      <c r="I34" s="55"/>
      <c r="J34" s="55"/>
      <c r="K34" s="55">
        <f>DESPACHO_EJECUTADO!FE38+DESPACHO_EJECUTADO!FF38</f>
        <v>57.9</v>
      </c>
      <c r="L34" s="55">
        <v>42.9</v>
      </c>
      <c r="M34" s="55">
        <v>5.0999999999999996</v>
      </c>
      <c r="N34" s="55">
        <v>863.8</v>
      </c>
      <c r="O34" s="55">
        <v>743.1</v>
      </c>
      <c r="P34" s="55">
        <f t="shared" si="0"/>
        <v>7290.99791</v>
      </c>
      <c r="Q34" s="1"/>
      <c r="R34" s="1"/>
      <c r="S34" s="1"/>
      <c r="T34" s="1"/>
      <c r="U34" s="208" t="s">
        <v>595</v>
      </c>
      <c r="V34" s="52" t="s">
        <v>953</v>
      </c>
      <c r="W34" s="53">
        <v>498.95</v>
      </c>
      <c r="X34" s="53" t="s">
        <v>927</v>
      </c>
    </row>
    <row r="35" spans="1:24" x14ac:dyDescent="0.3">
      <c r="A35" s="1"/>
      <c r="B35" s="54" t="s">
        <v>800</v>
      </c>
      <c r="C35" s="55">
        <v>1020.2871</v>
      </c>
      <c r="D35" s="55">
        <v>2617.5</v>
      </c>
      <c r="E35" s="55">
        <v>1999.4</v>
      </c>
      <c r="F35" s="55">
        <v>0</v>
      </c>
      <c r="G35" s="55"/>
      <c r="H35" s="55">
        <v>0</v>
      </c>
      <c r="I35" s="55"/>
      <c r="J35" s="55"/>
      <c r="K35" s="55">
        <f>DESPACHO_EJECUTADO!FE39+DESPACHO_EJECUTADO!FF39</f>
        <v>58.7</v>
      </c>
      <c r="L35" s="55">
        <v>52.49</v>
      </c>
      <c r="M35" s="55">
        <v>5.2</v>
      </c>
      <c r="N35" s="55">
        <v>904.8</v>
      </c>
      <c r="O35" s="55">
        <v>752.8</v>
      </c>
      <c r="P35" s="55">
        <f t="shared" si="0"/>
        <v>7411.1770999999999</v>
      </c>
      <c r="Q35" s="1"/>
      <c r="R35" s="1"/>
      <c r="S35" s="1"/>
      <c r="T35" s="1"/>
      <c r="U35" s="208"/>
      <c r="V35" s="52" t="s">
        <v>954</v>
      </c>
      <c r="W35" s="53">
        <v>142.75</v>
      </c>
      <c r="X35" s="53" t="s">
        <v>927</v>
      </c>
    </row>
    <row r="36" spans="1:24" x14ac:dyDescent="0.3">
      <c r="A36" s="1"/>
      <c r="B36" s="54" t="s">
        <v>801</v>
      </c>
      <c r="C36" s="55">
        <v>1016.52627</v>
      </c>
      <c r="D36" s="55">
        <v>2666.7</v>
      </c>
      <c r="E36" s="55">
        <v>1925.2</v>
      </c>
      <c r="F36" s="55">
        <v>0</v>
      </c>
      <c r="G36" s="55"/>
      <c r="H36" s="55">
        <v>0</v>
      </c>
      <c r="I36" s="55"/>
      <c r="J36" s="55"/>
      <c r="K36" s="55">
        <f>DESPACHO_EJECUTADO!FE40+DESPACHO_EJECUTADO!FF40</f>
        <v>59.6</v>
      </c>
      <c r="L36" s="55">
        <v>53.69</v>
      </c>
      <c r="M36" s="55">
        <v>5.7</v>
      </c>
      <c r="N36" s="55">
        <v>931.7</v>
      </c>
      <c r="O36" s="55">
        <v>761.4</v>
      </c>
      <c r="P36" s="55">
        <f t="shared" si="0"/>
        <v>7420.5162699999992</v>
      </c>
      <c r="Q36" s="1"/>
      <c r="R36" s="1"/>
      <c r="S36" s="1"/>
      <c r="T36" s="1"/>
      <c r="U36" s="208" t="s">
        <v>596</v>
      </c>
      <c r="V36" s="52" t="s">
        <v>955</v>
      </c>
      <c r="W36" s="53">
        <v>463.25</v>
      </c>
      <c r="X36" s="53" t="s">
        <v>927</v>
      </c>
    </row>
    <row r="37" spans="1:24" x14ac:dyDescent="0.3">
      <c r="A37" s="1"/>
      <c r="B37" s="54" t="s">
        <v>802</v>
      </c>
      <c r="C37" s="55">
        <v>1022.01894</v>
      </c>
      <c r="D37" s="55">
        <v>2668.1</v>
      </c>
      <c r="E37" s="55">
        <v>2134</v>
      </c>
      <c r="F37" s="55">
        <v>0</v>
      </c>
      <c r="G37" s="55"/>
      <c r="H37" s="55">
        <v>0</v>
      </c>
      <c r="I37" s="55"/>
      <c r="J37" s="55"/>
      <c r="K37" s="55">
        <f>DESPACHO_EJECUTADO!FE41+DESPACHO_EJECUTADO!FF41</f>
        <v>59.599999999999994</v>
      </c>
      <c r="L37" s="55">
        <v>55.02</v>
      </c>
      <c r="M37" s="55">
        <v>5.7</v>
      </c>
      <c r="N37" s="55">
        <v>700</v>
      </c>
      <c r="O37" s="55">
        <v>776.2</v>
      </c>
      <c r="P37" s="55">
        <f t="shared" si="0"/>
        <v>7420.6389400000007</v>
      </c>
      <c r="Q37" s="1"/>
      <c r="R37" s="1"/>
      <c r="S37" s="1"/>
      <c r="T37" s="1"/>
      <c r="U37" s="208"/>
      <c r="V37" s="52" t="s">
        <v>956</v>
      </c>
      <c r="W37" s="53">
        <v>473.2</v>
      </c>
      <c r="X37" s="53" t="s">
        <v>927</v>
      </c>
    </row>
    <row r="38" spans="1:24" x14ac:dyDescent="0.3">
      <c r="A38" s="1"/>
      <c r="B38" s="56" t="s">
        <v>803</v>
      </c>
      <c r="C38" s="57">
        <v>1027.1536000000001</v>
      </c>
      <c r="D38" s="57">
        <v>2589.1</v>
      </c>
      <c r="E38" s="57">
        <v>2025.6</v>
      </c>
      <c r="F38" s="57">
        <v>0</v>
      </c>
      <c r="G38" s="57"/>
      <c r="H38" s="57">
        <v>0</v>
      </c>
      <c r="I38" s="57"/>
      <c r="J38" s="57"/>
      <c r="K38" s="57">
        <f>DESPACHO_EJECUTADO!FE42+DESPACHO_EJECUTADO!FF42</f>
        <v>59.7</v>
      </c>
      <c r="L38" s="57">
        <v>56.21</v>
      </c>
      <c r="M38" s="57">
        <v>5.7</v>
      </c>
      <c r="N38" s="57">
        <v>856.1</v>
      </c>
      <c r="O38" s="57">
        <v>776.6</v>
      </c>
      <c r="P38" s="57">
        <f t="shared" si="0"/>
        <v>7396.1636000000008</v>
      </c>
      <c r="Q38" s="1"/>
      <c r="R38" s="1"/>
      <c r="S38" s="1"/>
      <c r="T38" s="1"/>
      <c r="U38" s="208"/>
      <c r="V38" s="52" t="s">
        <v>957</v>
      </c>
      <c r="W38" s="53">
        <v>468.35</v>
      </c>
      <c r="X38" s="53" t="s">
        <v>927</v>
      </c>
    </row>
    <row r="39" spans="1:24" x14ac:dyDescent="0.3">
      <c r="A39" s="1"/>
      <c r="B39" s="50" t="s">
        <v>804</v>
      </c>
      <c r="C39" s="51">
        <v>1020.38396</v>
      </c>
      <c r="D39" s="51">
        <v>2644.7</v>
      </c>
      <c r="E39" s="51">
        <v>2156.6</v>
      </c>
      <c r="F39" s="51">
        <v>0</v>
      </c>
      <c r="G39" s="51"/>
      <c r="H39" s="51">
        <v>0</v>
      </c>
      <c r="I39" s="51"/>
      <c r="J39" s="51"/>
      <c r="K39" s="51">
        <f>DESPACHO_EJECUTADO!FE43+DESPACHO_EJECUTADO!FF43</f>
        <v>59.7</v>
      </c>
      <c r="L39" s="51">
        <v>55.84</v>
      </c>
      <c r="M39" s="51">
        <v>5.7</v>
      </c>
      <c r="N39" s="51">
        <v>654.9</v>
      </c>
      <c r="O39" s="51">
        <v>771.5</v>
      </c>
      <c r="P39" s="51">
        <f t="shared" si="0"/>
        <v>7369.3239599999997</v>
      </c>
      <c r="Q39" s="1"/>
      <c r="R39" s="1"/>
      <c r="S39" s="1"/>
      <c r="T39" s="1"/>
      <c r="U39" s="208"/>
      <c r="V39" s="52" t="s">
        <v>958</v>
      </c>
      <c r="W39" s="53">
        <v>17.75</v>
      </c>
      <c r="X39" s="53" t="s">
        <v>927</v>
      </c>
    </row>
    <row r="40" spans="1:24" x14ac:dyDescent="0.3">
      <c r="A40" s="1"/>
      <c r="B40" s="54" t="s">
        <v>805</v>
      </c>
      <c r="C40" s="55">
        <v>1031.26855</v>
      </c>
      <c r="D40" s="55">
        <v>2761.6</v>
      </c>
      <c r="E40" s="55">
        <v>2181.8000000000002</v>
      </c>
      <c r="F40" s="55">
        <v>0</v>
      </c>
      <c r="G40" s="55"/>
      <c r="H40" s="55">
        <v>0</v>
      </c>
      <c r="I40" s="55"/>
      <c r="J40" s="55"/>
      <c r="K40" s="55">
        <f>DESPACHO_EJECUTADO!FE44+DESPACHO_EJECUTADO!FF44</f>
        <v>59.5</v>
      </c>
      <c r="L40" s="55">
        <v>55.45</v>
      </c>
      <c r="M40" s="55">
        <v>5.7</v>
      </c>
      <c r="N40" s="55">
        <v>375.5</v>
      </c>
      <c r="O40" s="55">
        <v>777.9</v>
      </c>
      <c r="P40" s="55">
        <f t="shared" si="0"/>
        <v>7248.7185499999996</v>
      </c>
      <c r="Q40" s="1"/>
      <c r="R40" s="1"/>
      <c r="S40" s="1"/>
      <c r="T40" s="1"/>
      <c r="U40" s="208" t="s">
        <v>581</v>
      </c>
      <c r="V40" s="52" t="s">
        <v>959</v>
      </c>
      <c r="W40" s="53">
        <v>81.45</v>
      </c>
      <c r="X40" s="53" t="s">
        <v>927</v>
      </c>
    </row>
    <row r="41" spans="1:24" x14ac:dyDescent="0.3">
      <c r="A41" s="1"/>
      <c r="B41" s="54" t="s">
        <v>806</v>
      </c>
      <c r="C41" s="55">
        <v>1032.0785000000001</v>
      </c>
      <c r="D41" s="55">
        <v>3001.4</v>
      </c>
      <c r="E41" s="55">
        <v>2153.1</v>
      </c>
      <c r="F41" s="55">
        <v>28.5</v>
      </c>
      <c r="G41" s="55"/>
      <c r="H41" s="55">
        <v>0</v>
      </c>
      <c r="I41" s="55"/>
      <c r="J41" s="55"/>
      <c r="K41" s="55">
        <f>DESPACHO_EJECUTADO!FE45+DESPACHO_EJECUTADO!FF45</f>
        <v>60</v>
      </c>
      <c r="L41" s="55">
        <v>54.9</v>
      </c>
      <c r="M41" s="55">
        <v>5.8</v>
      </c>
      <c r="N41" s="55">
        <v>101.3</v>
      </c>
      <c r="O41" s="55">
        <v>783.2</v>
      </c>
      <c r="P41" s="55">
        <f t="shared" si="0"/>
        <v>7220.2784999999994</v>
      </c>
      <c r="Q41" s="1"/>
      <c r="R41" s="1"/>
      <c r="S41" s="1"/>
      <c r="T41" s="1"/>
      <c r="U41" s="208" t="s">
        <v>565</v>
      </c>
      <c r="V41" s="52" t="s">
        <v>960</v>
      </c>
      <c r="W41" s="53">
        <v>432.8</v>
      </c>
      <c r="X41" s="53" t="s">
        <v>927</v>
      </c>
    </row>
    <row r="42" spans="1:24" x14ac:dyDescent="0.3">
      <c r="A42" s="1"/>
      <c r="B42" s="54" t="s">
        <v>807</v>
      </c>
      <c r="C42" s="55">
        <v>1027.27856</v>
      </c>
      <c r="D42" s="55">
        <v>2933.6</v>
      </c>
      <c r="E42" s="55">
        <v>2107.5</v>
      </c>
      <c r="F42" s="55">
        <v>46.4</v>
      </c>
      <c r="G42" s="55"/>
      <c r="H42" s="55">
        <v>0</v>
      </c>
      <c r="I42" s="55"/>
      <c r="J42" s="55"/>
      <c r="K42" s="55">
        <f>DESPACHO_EJECUTADO!FE46+DESPACHO_EJECUTADO!FF46</f>
        <v>59.8</v>
      </c>
      <c r="L42" s="55">
        <v>51.81</v>
      </c>
      <c r="M42" s="55">
        <v>5.8</v>
      </c>
      <c r="N42" s="55">
        <v>0.4</v>
      </c>
      <c r="O42" s="55">
        <v>761.9</v>
      </c>
      <c r="P42" s="55">
        <f t="shared" si="0"/>
        <v>6994.4885599999998</v>
      </c>
      <c r="Q42" s="1"/>
      <c r="R42" s="1"/>
      <c r="S42" s="1"/>
      <c r="T42" s="1"/>
      <c r="U42" s="208" t="s">
        <v>582</v>
      </c>
      <c r="V42" s="52" t="s">
        <v>961</v>
      </c>
      <c r="W42" s="53">
        <v>446.25</v>
      </c>
      <c r="X42" s="53" t="s">
        <v>927</v>
      </c>
    </row>
    <row r="43" spans="1:24" x14ac:dyDescent="0.3">
      <c r="A43" s="1"/>
      <c r="B43" s="54" t="s">
        <v>808</v>
      </c>
      <c r="C43" s="55">
        <v>1030.60391</v>
      </c>
      <c r="D43" s="55">
        <v>3301.2</v>
      </c>
      <c r="E43" s="55">
        <v>2185.1999999999998</v>
      </c>
      <c r="F43" s="55">
        <v>47.2</v>
      </c>
      <c r="G43" s="55"/>
      <c r="H43" s="55">
        <v>0</v>
      </c>
      <c r="I43" s="55"/>
      <c r="J43" s="55"/>
      <c r="K43" s="55">
        <f>DESPACHO_EJECUTADO!FE47+DESPACHO_EJECUTADO!FF47</f>
        <v>60.1</v>
      </c>
      <c r="L43" s="55">
        <v>50.87</v>
      </c>
      <c r="M43" s="55">
        <v>5.8</v>
      </c>
      <c r="N43" s="55">
        <v>0</v>
      </c>
      <c r="O43" s="55">
        <v>748.7</v>
      </c>
      <c r="P43" s="55">
        <f t="shared" si="0"/>
        <v>7429.6739099999995</v>
      </c>
      <c r="Q43" s="1"/>
      <c r="R43" s="1"/>
      <c r="S43" s="1"/>
      <c r="T43" s="1"/>
      <c r="U43" s="208" t="s">
        <v>559</v>
      </c>
      <c r="V43" s="52" t="s">
        <v>962</v>
      </c>
      <c r="W43" s="53" t="s">
        <v>927</v>
      </c>
      <c r="X43" s="53">
        <v>4432.7</v>
      </c>
    </row>
    <row r="44" spans="1:24" x14ac:dyDescent="0.3">
      <c r="A44" s="1"/>
      <c r="B44" s="54" t="s">
        <v>809</v>
      </c>
      <c r="C44" s="55">
        <v>1022.02858</v>
      </c>
      <c r="D44" s="55">
        <v>3302.9</v>
      </c>
      <c r="E44" s="55">
        <v>2161.9</v>
      </c>
      <c r="F44" s="55">
        <v>47.3</v>
      </c>
      <c r="G44" s="55"/>
      <c r="H44" s="55">
        <v>0</v>
      </c>
      <c r="I44" s="55"/>
      <c r="J44" s="55"/>
      <c r="K44" s="55">
        <f>DESPACHO_EJECUTADO!FE48+DESPACHO_EJECUTADO!FF48</f>
        <v>60</v>
      </c>
      <c r="L44" s="55">
        <v>53.21</v>
      </c>
      <c r="M44" s="55">
        <v>5.8</v>
      </c>
      <c r="N44" s="55">
        <v>0</v>
      </c>
      <c r="O44" s="55">
        <v>775.9</v>
      </c>
      <c r="P44" s="55">
        <f t="shared" si="0"/>
        <v>7429.0385799999995</v>
      </c>
      <c r="Q44" s="1"/>
      <c r="R44" s="1"/>
      <c r="S44" s="1"/>
      <c r="T44" s="1"/>
      <c r="U44" s="208" t="s">
        <v>567</v>
      </c>
      <c r="V44" s="52" t="s">
        <v>963</v>
      </c>
      <c r="W44" s="53">
        <v>1616</v>
      </c>
      <c r="X44" s="53" t="s">
        <v>927</v>
      </c>
    </row>
    <row r="45" spans="1:24" x14ac:dyDescent="0.3">
      <c r="A45" s="1"/>
      <c r="B45" s="54" t="s">
        <v>810</v>
      </c>
      <c r="C45" s="55">
        <v>1028.5745899999999</v>
      </c>
      <c r="D45" s="55">
        <v>3307.4</v>
      </c>
      <c r="E45" s="55">
        <v>2183.6999999999998</v>
      </c>
      <c r="F45" s="55">
        <v>47.4</v>
      </c>
      <c r="G45" s="55"/>
      <c r="H45" s="55">
        <v>0</v>
      </c>
      <c r="I45" s="55"/>
      <c r="J45" s="55"/>
      <c r="K45" s="55">
        <f>DESPACHO_EJECUTADO!FE49+DESPACHO_EJECUTADO!FF49</f>
        <v>60</v>
      </c>
      <c r="L45" s="55">
        <v>53.81</v>
      </c>
      <c r="M45" s="55">
        <v>5.8</v>
      </c>
      <c r="N45" s="55">
        <v>0</v>
      </c>
      <c r="O45" s="55">
        <v>767.7</v>
      </c>
      <c r="P45" s="55">
        <f t="shared" si="0"/>
        <v>7454.3845899999997</v>
      </c>
      <c r="Q45" s="1"/>
      <c r="R45" s="1"/>
      <c r="S45" s="1"/>
      <c r="T45" s="1"/>
      <c r="U45" s="208" t="s">
        <v>570</v>
      </c>
      <c r="V45" s="52" t="s">
        <v>964</v>
      </c>
      <c r="W45" s="53">
        <v>110.4</v>
      </c>
      <c r="X45" s="53" t="s">
        <v>927</v>
      </c>
    </row>
    <row r="46" spans="1:24" x14ac:dyDescent="0.3">
      <c r="A46" s="1"/>
      <c r="B46" s="56" t="s">
        <v>811</v>
      </c>
      <c r="C46" s="57">
        <v>1027.2797700000001</v>
      </c>
      <c r="D46" s="57">
        <v>3293.1</v>
      </c>
      <c r="E46" s="57">
        <v>2178.1999999999998</v>
      </c>
      <c r="F46" s="57">
        <v>47.5</v>
      </c>
      <c r="G46" s="57"/>
      <c r="H46" s="57">
        <v>0</v>
      </c>
      <c r="I46" s="57"/>
      <c r="J46" s="57"/>
      <c r="K46" s="57">
        <f>DESPACHO_EJECUTADO!FE50+DESPACHO_EJECUTADO!FF50</f>
        <v>60.099999999999994</v>
      </c>
      <c r="L46" s="57">
        <v>52.41</v>
      </c>
      <c r="M46" s="57">
        <v>5.8</v>
      </c>
      <c r="N46" s="57">
        <v>0</v>
      </c>
      <c r="O46" s="57">
        <v>769.1</v>
      </c>
      <c r="P46" s="57">
        <f t="shared" si="0"/>
        <v>7433.4897700000001</v>
      </c>
      <c r="Q46" s="1"/>
      <c r="R46" s="1"/>
      <c r="S46" s="1"/>
      <c r="T46" s="1"/>
      <c r="U46" s="208" t="s">
        <v>117</v>
      </c>
      <c r="V46" s="52" t="s">
        <v>965</v>
      </c>
      <c r="W46" s="53" t="s">
        <v>927</v>
      </c>
      <c r="X46" s="53">
        <v>5782.45</v>
      </c>
    </row>
    <row r="47" spans="1:24" x14ac:dyDescent="0.3">
      <c r="A47" s="1"/>
      <c r="B47" s="50" t="s">
        <v>812</v>
      </c>
      <c r="C47" s="51">
        <v>979.26729999999998</v>
      </c>
      <c r="D47" s="51">
        <v>3336.8</v>
      </c>
      <c r="E47" s="51">
        <v>2178</v>
      </c>
      <c r="F47" s="51">
        <v>47.5</v>
      </c>
      <c r="G47" s="51"/>
      <c r="H47" s="51">
        <v>0</v>
      </c>
      <c r="I47" s="51"/>
      <c r="J47" s="51"/>
      <c r="K47" s="51">
        <f>DESPACHO_EJECUTADO!FE51+DESPACHO_EJECUTADO!FF51</f>
        <v>60.3</v>
      </c>
      <c r="L47" s="51">
        <v>54.44</v>
      </c>
      <c r="M47" s="51">
        <v>5.8</v>
      </c>
      <c r="N47" s="51">
        <v>0</v>
      </c>
      <c r="O47" s="51">
        <v>729.9</v>
      </c>
      <c r="P47" s="51">
        <f t="shared" si="0"/>
        <v>7392.0073000000002</v>
      </c>
      <c r="Q47" s="1"/>
      <c r="R47" s="1"/>
      <c r="S47" s="1"/>
      <c r="T47" s="1"/>
      <c r="U47" s="208"/>
      <c r="V47" s="52" t="s">
        <v>966</v>
      </c>
      <c r="W47" s="53">
        <v>138.15</v>
      </c>
      <c r="X47" s="53" t="s">
        <v>927</v>
      </c>
    </row>
    <row r="48" spans="1:24" x14ac:dyDescent="0.3">
      <c r="A48" s="1"/>
      <c r="B48" s="54" t="s">
        <v>813</v>
      </c>
      <c r="C48" s="55">
        <v>1006.68749</v>
      </c>
      <c r="D48" s="55">
        <v>3333.9</v>
      </c>
      <c r="E48" s="55">
        <v>2159.6999999999998</v>
      </c>
      <c r="F48" s="55">
        <v>47.2</v>
      </c>
      <c r="G48" s="55"/>
      <c r="H48" s="55">
        <v>0</v>
      </c>
      <c r="I48" s="55"/>
      <c r="J48" s="55"/>
      <c r="K48" s="55">
        <f>DESPACHO_EJECUTADO!FE52+DESPACHO_EJECUTADO!FF52</f>
        <v>60.2</v>
      </c>
      <c r="L48" s="55">
        <v>54.51</v>
      </c>
      <c r="M48" s="55">
        <v>5.8</v>
      </c>
      <c r="N48" s="55">
        <v>0</v>
      </c>
      <c r="O48" s="55">
        <v>661.1</v>
      </c>
      <c r="P48" s="55">
        <f t="shared" si="0"/>
        <v>7329.0974900000001</v>
      </c>
      <c r="Q48" s="1"/>
      <c r="R48" s="1"/>
      <c r="S48" s="1"/>
      <c r="T48" s="1"/>
      <c r="U48" s="208" t="s">
        <v>563</v>
      </c>
      <c r="V48" s="52" t="s">
        <v>967</v>
      </c>
      <c r="W48" s="53" t="s">
        <v>927</v>
      </c>
      <c r="X48" s="53">
        <v>1178.4000000000001</v>
      </c>
    </row>
    <row r="49" spans="1:24" x14ac:dyDescent="0.3">
      <c r="A49" s="1"/>
      <c r="B49" s="54" t="s">
        <v>814</v>
      </c>
      <c r="C49" s="55">
        <v>1028.8752400000001</v>
      </c>
      <c r="D49" s="55">
        <v>3290.2</v>
      </c>
      <c r="E49" s="55">
        <v>2120.1</v>
      </c>
      <c r="F49" s="55">
        <v>47.9</v>
      </c>
      <c r="G49" s="55"/>
      <c r="H49" s="55">
        <v>0</v>
      </c>
      <c r="I49" s="55"/>
      <c r="J49" s="55"/>
      <c r="K49" s="55">
        <f>DESPACHO_EJECUTADO!FE53+DESPACHO_EJECUTADO!FF53</f>
        <v>60.099999999999994</v>
      </c>
      <c r="L49" s="55">
        <v>55.47</v>
      </c>
      <c r="M49" s="55">
        <v>5.8</v>
      </c>
      <c r="N49" s="55">
        <v>0</v>
      </c>
      <c r="O49" s="55">
        <v>668.9</v>
      </c>
      <c r="P49" s="55">
        <f t="shared" si="0"/>
        <v>7277.3452400000006</v>
      </c>
      <c r="Q49" s="1"/>
      <c r="R49" s="1"/>
      <c r="S49" s="1"/>
      <c r="T49" s="1"/>
      <c r="U49" s="208" t="s">
        <v>578</v>
      </c>
      <c r="V49" s="52" t="s">
        <v>968</v>
      </c>
      <c r="W49" s="53">
        <v>83.75</v>
      </c>
      <c r="X49" s="53" t="s">
        <v>927</v>
      </c>
    </row>
    <row r="50" spans="1:24" x14ac:dyDescent="0.3">
      <c r="A50" s="1"/>
      <c r="B50" s="54" t="s">
        <v>815</v>
      </c>
      <c r="C50" s="55">
        <v>1024.21576</v>
      </c>
      <c r="D50" s="55">
        <v>3251.7</v>
      </c>
      <c r="E50" s="55">
        <v>2099.8000000000002</v>
      </c>
      <c r="F50" s="55">
        <v>48.2</v>
      </c>
      <c r="G50" s="55"/>
      <c r="H50" s="55">
        <v>0</v>
      </c>
      <c r="I50" s="55"/>
      <c r="J50" s="55"/>
      <c r="K50" s="55">
        <f>DESPACHO_EJECUTADO!FE54+DESPACHO_EJECUTADO!FF54</f>
        <v>60.099999999999994</v>
      </c>
      <c r="L50" s="55">
        <v>55.9</v>
      </c>
      <c r="M50" s="55">
        <v>5.8</v>
      </c>
      <c r="N50" s="55">
        <v>0</v>
      </c>
      <c r="O50" s="55">
        <v>675.2</v>
      </c>
      <c r="P50" s="55">
        <f t="shared" si="0"/>
        <v>7220.9157599999999</v>
      </c>
      <c r="Q50" s="1"/>
      <c r="R50" s="1"/>
      <c r="S50" s="1"/>
      <c r="T50" s="1"/>
      <c r="U50" s="208" t="s">
        <v>127</v>
      </c>
      <c r="V50" s="52" t="s">
        <v>969</v>
      </c>
      <c r="W50" s="53" t="s">
        <v>927</v>
      </c>
      <c r="X50" s="53">
        <v>4838.05</v>
      </c>
    </row>
    <row r="51" spans="1:24" x14ac:dyDescent="0.3">
      <c r="A51" s="1"/>
      <c r="B51" s="54" t="s">
        <v>816</v>
      </c>
      <c r="C51" s="55">
        <v>1028.44028</v>
      </c>
      <c r="D51" s="55">
        <v>3241</v>
      </c>
      <c r="E51" s="55">
        <v>2138.8000000000002</v>
      </c>
      <c r="F51" s="55">
        <v>48.1</v>
      </c>
      <c r="G51" s="55"/>
      <c r="H51" s="55">
        <v>0</v>
      </c>
      <c r="I51" s="55"/>
      <c r="J51" s="55"/>
      <c r="K51" s="55">
        <f>DESPACHO_EJECUTADO!FE55+DESPACHO_EJECUTADO!FF55</f>
        <v>60.2</v>
      </c>
      <c r="L51" s="55">
        <v>51.69</v>
      </c>
      <c r="M51" s="55">
        <v>5.8</v>
      </c>
      <c r="N51" s="55">
        <v>0</v>
      </c>
      <c r="O51" s="55">
        <v>659.1</v>
      </c>
      <c r="P51" s="55">
        <f t="shared" si="0"/>
        <v>7233.1302800000003</v>
      </c>
      <c r="Q51" s="1"/>
      <c r="R51" s="1"/>
      <c r="S51" s="1"/>
      <c r="T51" s="1"/>
      <c r="U51" s="208"/>
      <c r="V51" s="52" t="s">
        <v>147</v>
      </c>
      <c r="W51" s="53" t="s">
        <v>927</v>
      </c>
      <c r="X51" s="53">
        <v>2161.4499999999998</v>
      </c>
    </row>
    <row r="52" spans="1:24" x14ac:dyDescent="0.3">
      <c r="A52" s="1"/>
      <c r="B52" s="54" t="s">
        <v>817</v>
      </c>
      <c r="C52" s="55">
        <v>1037.1571799999999</v>
      </c>
      <c r="D52" s="55">
        <v>3106.3</v>
      </c>
      <c r="E52" s="55">
        <v>2132</v>
      </c>
      <c r="F52" s="55">
        <v>48.2</v>
      </c>
      <c r="G52" s="55"/>
      <c r="H52" s="55">
        <v>0</v>
      </c>
      <c r="I52" s="55"/>
      <c r="J52" s="55"/>
      <c r="K52" s="55">
        <f>DESPACHO_EJECUTADO!FE56+DESPACHO_EJECUTADO!FF56</f>
        <v>60.4</v>
      </c>
      <c r="L52" s="55">
        <v>51.35</v>
      </c>
      <c r="M52" s="55">
        <v>5.6</v>
      </c>
      <c r="N52" s="55">
        <v>0</v>
      </c>
      <c r="O52" s="55">
        <v>632.29999999999995</v>
      </c>
      <c r="P52" s="55">
        <f t="shared" si="0"/>
        <v>7073.3071800000007</v>
      </c>
      <c r="Q52" s="1"/>
      <c r="R52" s="1"/>
      <c r="S52" s="1"/>
      <c r="T52" s="1"/>
      <c r="U52" s="208"/>
      <c r="V52" s="52" t="s">
        <v>970</v>
      </c>
      <c r="W52" s="53">
        <v>74.5</v>
      </c>
      <c r="X52" s="53" t="s">
        <v>927</v>
      </c>
    </row>
    <row r="53" spans="1:24" x14ac:dyDescent="0.3">
      <c r="A53" s="1"/>
      <c r="B53" s="54" t="s">
        <v>818</v>
      </c>
      <c r="C53" s="55">
        <v>1043.59593</v>
      </c>
      <c r="D53" s="55">
        <v>2986.1</v>
      </c>
      <c r="E53" s="55">
        <v>1982.6</v>
      </c>
      <c r="F53" s="55">
        <v>48.4</v>
      </c>
      <c r="G53" s="55"/>
      <c r="H53" s="55">
        <v>0</v>
      </c>
      <c r="I53" s="55"/>
      <c r="J53" s="55"/>
      <c r="K53" s="55">
        <f>DESPACHO_EJECUTADO!FE57+DESPACHO_EJECUTADO!FF57</f>
        <v>60.3</v>
      </c>
      <c r="L53" s="55">
        <v>49.93</v>
      </c>
      <c r="M53" s="55">
        <v>5.9</v>
      </c>
      <c r="N53" s="55">
        <v>0</v>
      </c>
      <c r="O53" s="55">
        <v>596.70000000000005</v>
      </c>
      <c r="P53" s="55">
        <f t="shared" si="0"/>
        <v>6773.5259299999998</v>
      </c>
      <c r="Q53" s="1"/>
      <c r="R53" s="1"/>
      <c r="S53" s="1"/>
      <c r="T53" s="1"/>
      <c r="U53" s="208" t="s">
        <v>46</v>
      </c>
      <c r="V53" s="52" t="s">
        <v>971</v>
      </c>
      <c r="W53" s="53" t="s">
        <v>927</v>
      </c>
      <c r="X53" s="53">
        <v>1133.4000000000001</v>
      </c>
    </row>
    <row r="54" spans="1:24" x14ac:dyDescent="0.3">
      <c r="A54" s="1"/>
      <c r="B54" s="56" t="s">
        <v>84</v>
      </c>
      <c r="C54" s="57">
        <v>1046.5740000000001</v>
      </c>
      <c r="D54" s="57">
        <v>2848.1</v>
      </c>
      <c r="E54" s="57">
        <v>2016.5</v>
      </c>
      <c r="F54" s="57">
        <v>48.2</v>
      </c>
      <c r="G54" s="57"/>
      <c r="H54" s="57">
        <v>0</v>
      </c>
      <c r="I54" s="57"/>
      <c r="J54" s="57"/>
      <c r="K54" s="57">
        <f>DESPACHO_EJECUTADO!FE58+DESPACHO_EJECUTADO!FF58</f>
        <v>59.900000000000006</v>
      </c>
      <c r="L54" s="57">
        <v>49.6</v>
      </c>
      <c r="M54" s="57">
        <v>5.4</v>
      </c>
      <c r="N54" s="57">
        <v>0</v>
      </c>
      <c r="O54" s="57">
        <v>544.70000000000005</v>
      </c>
      <c r="P54" s="57">
        <f t="shared" si="0"/>
        <v>6618.9739999999993</v>
      </c>
      <c r="Q54" s="1"/>
      <c r="R54" s="1"/>
      <c r="S54" s="1"/>
      <c r="T54" s="1"/>
      <c r="U54" s="208"/>
      <c r="V54" s="52" t="s">
        <v>972</v>
      </c>
      <c r="W54" s="53">
        <v>12.6</v>
      </c>
      <c r="X54" s="53" t="s">
        <v>927</v>
      </c>
    </row>
    <row r="55" spans="1:24" x14ac:dyDescent="0.3">
      <c r="A55" s="1"/>
      <c r="B55" s="58" t="s">
        <v>973</v>
      </c>
      <c r="C55" s="59">
        <f t="shared" ref="C55:N55" si="1">SUM(C7:C54)/2</f>
        <v>24703.763609999998</v>
      </c>
      <c r="D55" s="59">
        <f t="shared" si="1"/>
        <v>62307.35</v>
      </c>
      <c r="E55" s="59">
        <f t="shared" si="1"/>
        <v>49982.400000000009</v>
      </c>
      <c r="F55" s="59">
        <f t="shared" si="1"/>
        <v>423.65000000000003</v>
      </c>
      <c r="G55" s="59">
        <f t="shared" si="1"/>
        <v>0</v>
      </c>
      <c r="H55" s="59">
        <f t="shared" si="1"/>
        <v>1.65</v>
      </c>
      <c r="I55" s="59">
        <f t="shared" si="1"/>
        <v>0</v>
      </c>
      <c r="J55" s="59">
        <f t="shared" si="1"/>
        <v>0</v>
      </c>
      <c r="K55" s="59">
        <f t="shared" si="1"/>
        <v>1416.6000000000001</v>
      </c>
      <c r="L55" s="59">
        <f t="shared" si="1"/>
        <v>1334.81</v>
      </c>
      <c r="M55" s="59">
        <f t="shared" si="1"/>
        <v>135.55000000000001</v>
      </c>
      <c r="N55" s="59">
        <f t="shared" si="1"/>
        <v>9421.85</v>
      </c>
      <c r="O55" s="59">
        <f t="shared" ref="O55:P55" si="2">SUM(O7:O54)/2</f>
        <v>17664.150000000001</v>
      </c>
      <c r="P55" s="59">
        <f t="shared" si="2"/>
        <v>167391.77360999995</v>
      </c>
      <c r="Q55" s="1"/>
      <c r="R55" s="1"/>
      <c r="S55" s="1"/>
      <c r="T55" s="1"/>
      <c r="U55" s="208"/>
      <c r="V55" s="52" t="s">
        <v>974</v>
      </c>
      <c r="W55" s="53">
        <v>715.2</v>
      </c>
      <c r="X55" s="53" t="s">
        <v>927</v>
      </c>
    </row>
    <row r="56" spans="1:24" x14ac:dyDescent="0.3">
      <c r="A56" s="1"/>
      <c r="B56" s="58" t="s">
        <v>975</v>
      </c>
      <c r="C56" s="59">
        <f t="shared" ref="C56:P56" si="3">C55*100/$P$55</f>
        <v>14.758051173743107</v>
      </c>
      <c r="D56" s="59">
        <f t="shared" si="3"/>
        <v>37.222468378384981</v>
      </c>
      <c r="E56" s="59">
        <f t="shared" si="3"/>
        <v>29.85953187666928</v>
      </c>
      <c r="F56" s="59">
        <f t="shared" si="3"/>
        <v>0.25308890088413</v>
      </c>
      <c r="G56" s="59">
        <f t="shared" si="3"/>
        <v>0</v>
      </c>
      <c r="H56" s="59">
        <f t="shared" si="3"/>
        <v>9.8571152238596587E-4</v>
      </c>
      <c r="I56" s="59">
        <f t="shared" si="3"/>
        <v>0</v>
      </c>
      <c r="J56" s="59">
        <f t="shared" si="3"/>
        <v>0</v>
      </c>
      <c r="K56" s="59">
        <f t="shared" si="3"/>
        <v>0.84627814703755111</v>
      </c>
      <c r="L56" s="59">
        <f t="shared" si="3"/>
        <v>0.79741672557334009</v>
      </c>
      <c r="M56" s="59">
        <f t="shared" si="3"/>
        <v>8.0977695066313762E-2</v>
      </c>
      <c r="N56" s="59">
        <f t="shared" si="3"/>
        <v>5.6286218831467956</v>
      </c>
      <c r="O56" s="59">
        <f t="shared" si="3"/>
        <v>10.552579507972158</v>
      </c>
      <c r="P56" s="59">
        <f t="shared" si="3"/>
        <v>100</v>
      </c>
      <c r="Q56" s="1"/>
      <c r="R56" s="1"/>
      <c r="S56" s="1"/>
      <c r="T56" s="1"/>
      <c r="U56" s="208"/>
      <c r="V56" s="52" t="s">
        <v>976</v>
      </c>
      <c r="W56" s="53" t="s">
        <v>927</v>
      </c>
      <c r="X56" s="53">
        <v>3501.1</v>
      </c>
    </row>
    <row r="57" spans="1:24" x14ac:dyDescent="0.3">
      <c r="A57" s="1"/>
      <c r="B57" s="1"/>
      <c r="C57" s="1"/>
      <c r="D57" s="1"/>
      <c r="E57" s="1"/>
      <c r="F57" s="1"/>
      <c r="G57" s="1"/>
      <c r="H57" s="1"/>
      <c r="I57" s="1"/>
      <c r="J57" s="1"/>
      <c r="K57" s="1"/>
      <c r="L57" s="1"/>
      <c r="M57" s="1"/>
      <c r="N57" s="1"/>
      <c r="O57" s="1"/>
      <c r="P57" s="1"/>
      <c r="Q57" s="1"/>
      <c r="R57" s="1"/>
      <c r="S57" s="1"/>
      <c r="T57" s="1"/>
      <c r="U57" s="208"/>
      <c r="V57" s="52" t="s">
        <v>977</v>
      </c>
      <c r="W57" s="53" t="s">
        <v>927</v>
      </c>
      <c r="X57" s="53">
        <v>1938.55</v>
      </c>
    </row>
    <row r="58" spans="1:24" x14ac:dyDescent="0.3">
      <c r="A58" s="1"/>
      <c r="B58" s="1"/>
      <c r="C58" s="1"/>
      <c r="D58" s="1"/>
      <c r="E58" s="1"/>
      <c r="F58" s="1"/>
      <c r="G58" s="1"/>
      <c r="H58" s="1"/>
      <c r="I58" s="1"/>
      <c r="J58" s="1"/>
      <c r="K58" s="1"/>
      <c r="L58" s="1"/>
      <c r="M58" s="1"/>
      <c r="N58" s="1"/>
      <c r="O58" s="1"/>
      <c r="P58" s="1"/>
      <c r="Q58" s="1"/>
      <c r="R58" s="1"/>
      <c r="S58" s="1"/>
      <c r="T58" s="1"/>
      <c r="U58" s="208"/>
      <c r="V58" s="52" t="s">
        <v>978</v>
      </c>
      <c r="W58" s="53">
        <v>1073.0999999999999</v>
      </c>
      <c r="X58" s="53" t="s">
        <v>927</v>
      </c>
    </row>
    <row r="59" spans="1:24" x14ac:dyDescent="0.3">
      <c r="A59" s="1"/>
      <c r="B59" s="1"/>
      <c r="C59" s="1"/>
      <c r="D59" s="1"/>
      <c r="E59" s="1"/>
      <c r="F59" s="1"/>
      <c r="G59" s="1"/>
      <c r="H59" s="1"/>
      <c r="I59" s="1"/>
      <c r="J59" s="1"/>
      <c r="K59" s="1"/>
      <c r="L59" s="1"/>
      <c r="M59" s="1"/>
      <c r="N59" s="1"/>
      <c r="O59" s="1"/>
      <c r="P59" s="1"/>
      <c r="Q59" s="1"/>
      <c r="R59" s="1"/>
      <c r="S59" s="1"/>
      <c r="T59" s="1"/>
      <c r="U59" s="208" t="s">
        <v>576</v>
      </c>
      <c r="V59" s="52" t="s">
        <v>979</v>
      </c>
      <c r="W59" s="53">
        <v>479.55</v>
      </c>
      <c r="X59" s="53" t="s">
        <v>927</v>
      </c>
    </row>
    <row r="60" spans="1:24" x14ac:dyDescent="0.3">
      <c r="A60" s="1"/>
      <c r="B60" s="1"/>
      <c r="C60" s="1"/>
      <c r="D60" s="1"/>
      <c r="E60" s="1"/>
      <c r="F60" s="1"/>
      <c r="G60" s="1"/>
      <c r="H60" s="1"/>
      <c r="I60" s="1"/>
      <c r="J60" s="1"/>
      <c r="K60" s="1"/>
      <c r="L60" s="1"/>
      <c r="M60" s="1"/>
      <c r="N60" s="1"/>
      <c r="O60" s="1"/>
      <c r="P60" s="1"/>
      <c r="Q60" s="1"/>
      <c r="R60" s="1"/>
      <c r="S60" s="1"/>
      <c r="T60" s="1"/>
      <c r="U60" s="208" t="s">
        <v>491</v>
      </c>
      <c r="V60" s="52" t="s">
        <v>980</v>
      </c>
      <c r="W60" s="53" t="s">
        <v>927</v>
      </c>
      <c r="X60" s="53">
        <v>2344.35</v>
      </c>
    </row>
    <row r="61" spans="1:24" x14ac:dyDescent="0.3">
      <c r="A61" s="1"/>
      <c r="B61" s="1"/>
      <c r="C61" s="1"/>
      <c r="D61" s="1"/>
      <c r="E61" s="1"/>
      <c r="F61" s="1"/>
      <c r="G61" s="1"/>
      <c r="H61" s="1"/>
      <c r="I61" s="1"/>
      <c r="J61" s="1"/>
      <c r="K61" s="1"/>
      <c r="L61" s="1"/>
      <c r="M61" s="1"/>
      <c r="N61" s="1"/>
      <c r="O61" s="1"/>
      <c r="P61" s="1"/>
      <c r="Q61" s="1"/>
      <c r="R61" s="1"/>
      <c r="S61" s="1"/>
      <c r="T61" s="1"/>
      <c r="U61" s="208"/>
      <c r="V61" s="52" t="s">
        <v>981</v>
      </c>
      <c r="W61" s="53">
        <v>26.25</v>
      </c>
      <c r="X61" s="53" t="s">
        <v>927</v>
      </c>
    </row>
    <row r="62" spans="1:24" x14ac:dyDescent="0.3">
      <c r="A62" s="1"/>
      <c r="B62" s="1"/>
      <c r="C62" s="1"/>
      <c r="D62" s="1"/>
      <c r="E62" s="1"/>
      <c r="F62" s="1"/>
      <c r="G62" s="1"/>
      <c r="H62" s="1"/>
      <c r="I62" s="1"/>
      <c r="J62" s="1"/>
      <c r="K62" s="1"/>
      <c r="L62" s="1"/>
      <c r="M62" s="1"/>
      <c r="N62" s="1"/>
      <c r="O62" s="1"/>
      <c r="P62" s="1"/>
      <c r="Q62" s="1"/>
      <c r="R62" s="1"/>
      <c r="S62" s="1"/>
      <c r="T62" s="1"/>
      <c r="U62" s="208" t="s">
        <v>982</v>
      </c>
      <c r="V62" s="52" t="s">
        <v>983</v>
      </c>
      <c r="W62" s="53">
        <v>448.15</v>
      </c>
      <c r="X62" s="53" t="s">
        <v>927</v>
      </c>
    </row>
    <row r="63" spans="1:24" x14ac:dyDescent="0.3">
      <c r="A63" s="1"/>
      <c r="B63" s="1"/>
      <c r="C63" s="1"/>
      <c r="D63" s="1"/>
      <c r="E63" s="1"/>
      <c r="F63" s="1"/>
      <c r="G63" s="1"/>
      <c r="H63" s="1"/>
      <c r="I63" s="1"/>
      <c r="J63" s="1"/>
      <c r="K63" s="1"/>
      <c r="L63" s="1"/>
      <c r="M63" s="1"/>
      <c r="N63" s="1"/>
      <c r="O63" s="1"/>
      <c r="P63" s="1"/>
      <c r="Q63" s="1"/>
      <c r="R63" s="1"/>
      <c r="S63" s="1"/>
      <c r="T63" s="1"/>
      <c r="U63" s="208"/>
      <c r="V63" s="52" t="s">
        <v>984</v>
      </c>
      <c r="W63" s="53">
        <v>139.19999999999999</v>
      </c>
      <c r="X63" s="53" t="s">
        <v>927</v>
      </c>
    </row>
    <row r="64" spans="1:24" x14ac:dyDescent="0.3">
      <c r="A64" s="1"/>
      <c r="B64" s="1"/>
      <c r="C64" s="1"/>
      <c r="D64" s="1"/>
      <c r="E64" s="1"/>
      <c r="F64" s="1"/>
      <c r="G64" s="1"/>
      <c r="H64" s="1"/>
      <c r="I64" s="1"/>
      <c r="J64" s="1"/>
      <c r="K64" s="1"/>
      <c r="L64" s="1"/>
      <c r="M64" s="1"/>
      <c r="N64" s="1"/>
      <c r="O64" s="1"/>
      <c r="P64" s="1"/>
      <c r="Q64" s="1"/>
      <c r="R64" s="1"/>
      <c r="S64" s="1"/>
      <c r="T64" s="1"/>
      <c r="U64" s="208" t="s">
        <v>162</v>
      </c>
      <c r="V64" s="52" t="s">
        <v>985</v>
      </c>
      <c r="W64" s="53">
        <v>45.6</v>
      </c>
      <c r="X64" s="53" t="s">
        <v>927</v>
      </c>
    </row>
    <row r="65" spans="1:24" x14ac:dyDescent="0.3">
      <c r="A65" s="1"/>
      <c r="B65" s="1"/>
      <c r="C65" s="1"/>
      <c r="D65" s="1"/>
      <c r="E65" s="1"/>
      <c r="F65" s="1"/>
      <c r="G65" s="1"/>
      <c r="H65" s="1"/>
      <c r="I65" s="1"/>
      <c r="J65" s="1"/>
      <c r="K65" s="1"/>
      <c r="L65" s="1"/>
      <c r="M65" s="1"/>
      <c r="N65" s="1"/>
      <c r="O65" s="1"/>
      <c r="P65" s="1"/>
      <c r="Q65" s="1"/>
      <c r="R65" s="1"/>
      <c r="S65" s="1"/>
      <c r="T65" s="1"/>
      <c r="U65" s="208"/>
      <c r="V65" s="52" t="s">
        <v>986</v>
      </c>
      <c r="W65" s="53">
        <v>1061.5</v>
      </c>
      <c r="X65" s="53" t="s">
        <v>927</v>
      </c>
    </row>
    <row r="66" spans="1:24" x14ac:dyDescent="0.3">
      <c r="A66" s="1"/>
      <c r="B66" s="1"/>
      <c r="C66" s="1"/>
      <c r="D66" s="1"/>
      <c r="E66" s="1"/>
      <c r="F66" s="1"/>
      <c r="G66" s="1"/>
      <c r="H66" s="1"/>
      <c r="I66" s="1"/>
      <c r="J66" s="1"/>
      <c r="K66" s="1"/>
      <c r="L66" s="1"/>
      <c r="M66" s="1"/>
      <c r="N66" s="1"/>
      <c r="O66" s="1"/>
      <c r="P66" s="1"/>
      <c r="Q66" s="1"/>
      <c r="R66" s="1"/>
      <c r="S66" s="1"/>
      <c r="T66" s="1"/>
      <c r="U66" s="208"/>
      <c r="V66" s="52" t="s">
        <v>163</v>
      </c>
      <c r="W66" s="53" t="s">
        <v>927</v>
      </c>
      <c r="X66" s="53">
        <v>2253.1</v>
      </c>
    </row>
    <row r="67" spans="1:24" x14ac:dyDescent="0.3">
      <c r="A67" s="1"/>
      <c r="B67" s="1"/>
      <c r="C67" s="1"/>
      <c r="D67" s="1"/>
      <c r="E67" s="1"/>
      <c r="F67" s="1"/>
      <c r="G67" s="1"/>
      <c r="H67" s="1"/>
      <c r="I67" s="1"/>
      <c r="J67" s="1"/>
      <c r="K67" s="1"/>
      <c r="L67" s="1"/>
      <c r="M67" s="1"/>
      <c r="N67" s="1"/>
      <c r="O67" s="1"/>
      <c r="P67" s="1"/>
      <c r="Q67" s="1"/>
      <c r="R67" s="1"/>
      <c r="S67" s="1"/>
      <c r="T67" s="1"/>
      <c r="U67" s="208"/>
      <c r="V67" s="52" t="s">
        <v>987</v>
      </c>
      <c r="W67" s="53" t="s">
        <v>927</v>
      </c>
      <c r="X67" s="53">
        <v>390.45</v>
      </c>
    </row>
    <row r="68" spans="1:24" x14ac:dyDescent="0.3">
      <c r="A68" s="1"/>
      <c r="B68" s="1"/>
      <c r="C68" s="1"/>
      <c r="D68" s="1"/>
      <c r="E68" s="1"/>
      <c r="F68" s="1"/>
      <c r="G68" s="1"/>
      <c r="H68" s="1"/>
      <c r="I68" s="1"/>
      <c r="J68" s="1"/>
      <c r="K68" s="1"/>
      <c r="L68" s="1"/>
      <c r="M68" s="1"/>
      <c r="N68" s="1"/>
      <c r="O68" s="1"/>
      <c r="P68" s="1"/>
      <c r="Q68" s="1"/>
      <c r="R68" s="1"/>
      <c r="S68" s="1"/>
      <c r="T68" s="1"/>
      <c r="U68" s="208"/>
      <c r="V68" s="52" t="s">
        <v>988</v>
      </c>
      <c r="W68" s="53" t="s">
        <v>927</v>
      </c>
      <c r="X68" s="53">
        <v>611.54999999999995</v>
      </c>
    </row>
    <row r="69" spans="1:24" x14ac:dyDescent="0.3">
      <c r="A69" s="1"/>
      <c r="B69" s="1"/>
      <c r="C69" s="1"/>
      <c r="D69" s="1"/>
      <c r="E69" s="1"/>
      <c r="F69" s="1"/>
      <c r="G69" s="1"/>
      <c r="H69" s="1"/>
      <c r="I69" s="1"/>
      <c r="J69" s="1"/>
      <c r="K69" s="1"/>
      <c r="L69" s="1"/>
      <c r="M69" s="1"/>
      <c r="N69" s="1"/>
      <c r="O69" s="1"/>
      <c r="P69" s="1"/>
      <c r="Q69" s="1"/>
      <c r="R69" s="1"/>
      <c r="S69" s="1"/>
      <c r="T69" s="1"/>
      <c r="U69" s="208"/>
      <c r="V69" s="52" t="s">
        <v>989</v>
      </c>
      <c r="W69" s="53">
        <v>178.5</v>
      </c>
      <c r="X69" s="53" t="s">
        <v>927</v>
      </c>
    </row>
    <row r="70" spans="1:24" x14ac:dyDescent="0.3">
      <c r="A70" s="1"/>
      <c r="B70" s="1"/>
      <c r="C70" s="1"/>
      <c r="D70" s="1"/>
      <c r="E70" s="1"/>
      <c r="F70" s="1"/>
      <c r="G70" s="1"/>
      <c r="H70" s="1"/>
      <c r="I70" s="1"/>
      <c r="J70" s="1"/>
      <c r="K70" s="1"/>
      <c r="L70" s="1"/>
      <c r="M70" s="1"/>
      <c r="N70" s="1"/>
      <c r="O70" s="1"/>
      <c r="P70" s="1"/>
      <c r="Q70" s="1"/>
      <c r="R70" s="1"/>
      <c r="S70" s="1"/>
      <c r="T70" s="1"/>
      <c r="U70" s="208"/>
      <c r="V70" s="52" t="s">
        <v>990</v>
      </c>
      <c r="W70" s="53">
        <v>221.95</v>
      </c>
      <c r="X70" s="53" t="s">
        <v>927</v>
      </c>
    </row>
    <row r="71" spans="1:24" x14ac:dyDescent="0.3">
      <c r="A71" s="1"/>
      <c r="B71" s="1"/>
      <c r="C71" s="1"/>
      <c r="D71" s="1"/>
      <c r="E71" s="1"/>
      <c r="F71" s="1"/>
      <c r="G71" s="1"/>
      <c r="H71" s="1"/>
      <c r="I71" s="1"/>
      <c r="J71" s="1"/>
      <c r="K71" s="1"/>
      <c r="L71" s="1"/>
      <c r="M71" s="1"/>
      <c r="N71" s="1"/>
      <c r="O71" s="1"/>
      <c r="P71" s="1"/>
      <c r="Q71" s="1"/>
      <c r="R71" s="1"/>
      <c r="S71" s="1"/>
      <c r="T71" s="1"/>
      <c r="U71" s="208"/>
      <c r="V71" s="52" t="s">
        <v>991</v>
      </c>
      <c r="W71" s="53">
        <v>2579.85</v>
      </c>
      <c r="X71" s="53" t="s">
        <v>927</v>
      </c>
    </row>
    <row r="72" spans="1:24" x14ac:dyDescent="0.3">
      <c r="A72" s="1"/>
      <c r="B72" s="1"/>
      <c r="C72" s="1"/>
      <c r="D72" s="1"/>
      <c r="E72" s="1"/>
      <c r="F72" s="1"/>
      <c r="G72" s="1"/>
      <c r="H72" s="1"/>
      <c r="I72" s="1"/>
      <c r="J72" s="1"/>
      <c r="K72" s="1"/>
      <c r="L72" s="1"/>
      <c r="M72" s="1"/>
      <c r="N72" s="1"/>
      <c r="O72" s="1"/>
      <c r="P72" s="1"/>
      <c r="Q72" s="1"/>
      <c r="R72" s="1"/>
      <c r="S72" s="1"/>
      <c r="T72" s="1"/>
      <c r="U72" s="208" t="s">
        <v>577</v>
      </c>
      <c r="V72" s="52" t="s">
        <v>992</v>
      </c>
      <c r="W72" s="53">
        <v>496.91361000000001</v>
      </c>
      <c r="X72" s="53" t="s">
        <v>927</v>
      </c>
    </row>
    <row r="73" spans="1:24" x14ac:dyDescent="0.3">
      <c r="A73" s="1"/>
      <c r="B73" s="1"/>
      <c r="C73" s="1"/>
      <c r="D73" s="1"/>
      <c r="E73" s="1"/>
      <c r="F73" s="1"/>
      <c r="G73" s="1"/>
      <c r="H73" s="1"/>
      <c r="I73" s="1"/>
      <c r="J73" s="1"/>
      <c r="K73" s="1"/>
      <c r="L73" s="1"/>
      <c r="M73" s="1"/>
      <c r="N73" s="1"/>
      <c r="O73" s="1"/>
      <c r="P73" s="1"/>
      <c r="Q73" s="1"/>
      <c r="R73" s="1"/>
      <c r="S73" s="1"/>
      <c r="T73" s="1"/>
      <c r="U73" s="60" t="s">
        <v>973</v>
      </c>
      <c r="V73" s="61"/>
      <c r="W73" s="62">
        <v>24703.763610000002</v>
      </c>
      <c r="X73" s="62">
        <v>62307.35</v>
      </c>
    </row>
  </sheetData>
  <mergeCells count="37">
    <mergeCell ref="B3:H3"/>
    <mergeCell ref="U7"/>
    <mergeCell ref="U8"/>
    <mergeCell ref="U9"/>
    <mergeCell ref="U10"/>
    <mergeCell ref="U11"/>
    <mergeCell ref="U12:U13"/>
    <mergeCell ref="U14:U16"/>
    <mergeCell ref="U17:U20"/>
    <mergeCell ref="U21"/>
    <mergeCell ref="U22:U23"/>
    <mergeCell ref="U24"/>
    <mergeCell ref="U25:U26"/>
    <mergeCell ref="U27"/>
    <mergeCell ref="U28"/>
    <mergeCell ref="U29:U30"/>
    <mergeCell ref="U31"/>
    <mergeCell ref="U32"/>
    <mergeCell ref="U33"/>
    <mergeCell ref="U34:U35"/>
    <mergeCell ref="U36:U39"/>
    <mergeCell ref="U40"/>
    <mergeCell ref="U41"/>
    <mergeCell ref="U42"/>
    <mergeCell ref="U43"/>
    <mergeCell ref="U44"/>
    <mergeCell ref="U45"/>
    <mergeCell ref="U46:U47"/>
    <mergeCell ref="U48"/>
    <mergeCell ref="U49"/>
    <mergeCell ref="U64:U71"/>
    <mergeCell ref="U72"/>
    <mergeCell ref="U50:U52"/>
    <mergeCell ref="U53:U58"/>
    <mergeCell ref="U59"/>
    <mergeCell ref="U60: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activeCell="L41" sqref="L41"/>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993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549</v>
      </c>
      <c r="C6" s="209" t="s">
        <v>603</v>
      </c>
      <c r="D6" s="209" t="s">
        <v>604</v>
      </c>
      <c r="E6" s="209" t="s">
        <v>605</v>
      </c>
      <c r="F6" s="209" t="s">
        <v>14</v>
      </c>
      <c r="G6" s="209" t="s">
        <v>589</v>
      </c>
      <c r="H6" s="209" t="s">
        <v>590</v>
      </c>
      <c r="I6" s="209" t="s">
        <v>591</v>
      </c>
      <c r="J6" s="209" t="s">
        <v>601</v>
      </c>
      <c r="K6" s="209" t="s">
        <v>571</v>
      </c>
      <c r="L6" s="209" t="s">
        <v>592</v>
      </c>
      <c r="M6" s="209"/>
      <c r="N6" s="209"/>
      <c r="O6" s="209"/>
      <c r="P6" s="209"/>
      <c r="Q6" s="209" t="s">
        <v>588</v>
      </c>
      <c r="R6" s="209" t="s">
        <v>579</v>
      </c>
      <c r="S6" s="209" t="s">
        <v>593</v>
      </c>
      <c r="T6" s="209" t="s">
        <v>257</v>
      </c>
      <c r="U6" s="209" t="s">
        <v>261</v>
      </c>
      <c r="V6" s="209" t="s">
        <v>580</v>
      </c>
      <c r="W6" s="209" t="s">
        <v>594</v>
      </c>
      <c r="X6" s="209"/>
      <c r="Y6" s="209" t="s">
        <v>572</v>
      </c>
      <c r="Z6" s="209" t="s">
        <v>105</v>
      </c>
      <c r="AA6" s="209"/>
      <c r="AB6" s="209"/>
      <c r="AC6" s="209"/>
      <c r="AD6" s="209"/>
      <c r="AE6" s="209" t="s">
        <v>595</v>
      </c>
      <c r="AF6" s="209"/>
      <c r="AG6" s="209" t="s">
        <v>596</v>
      </c>
      <c r="AH6" s="209"/>
      <c r="AI6" s="209"/>
      <c r="AJ6" s="209"/>
      <c r="AK6" s="209" t="s">
        <v>573</v>
      </c>
      <c r="AL6" s="209" t="s">
        <v>293</v>
      </c>
      <c r="AM6" s="209" t="s">
        <v>574</v>
      </c>
      <c r="AN6" s="209" t="s">
        <v>581</v>
      </c>
      <c r="AO6" s="209" t="s">
        <v>582</v>
      </c>
      <c r="AP6" s="209" t="s">
        <v>994</v>
      </c>
      <c r="AQ6" s="209" t="s">
        <v>597</v>
      </c>
      <c r="AR6" s="209" t="s">
        <v>117</v>
      </c>
      <c r="AS6" s="209" t="s">
        <v>575</v>
      </c>
      <c r="AT6" s="209" t="s">
        <v>578</v>
      </c>
      <c r="AU6" s="209" t="s">
        <v>598</v>
      </c>
      <c r="AV6" s="209" t="s">
        <v>583</v>
      </c>
      <c r="AW6" s="209" t="s">
        <v>127</v>
      </c>
      <c r="AX6" s="209"/>
      <c r="AY6" s="209" t="s">
        <v>46</v>
      </c>
      <c r="AZ6" s="209"/>
      <c r="BA6" s="209"/>
      <c r="BB6" s="209"/>
      <c r="BC6" s="209"/>
      <c r="BD6" s="209" t="s">
        <v>584</v>
      </c>
      <c r="BE6" s="209" t="s">
        <v>585</v>
      </c>
      <c r="BF6" s="209" t="s">
        <v>586</v>
      </c>
      <c r="BG6" s="209" t="s">
        <v>576</v>
      </c>
      <c r="BH6" s="209" t="s">
        <v>414</v>
      </c>
      <c r="BI6" s="209"/>
      <c r="BJ6" s="209"/>
      <c r="BK6" s="209"/>
      <c r="BL6" s="209" t="s">
        <v>599</v>
      </c>
      <c r="BM6" s="209" t="s">
        <v>491</v>
      </c>
      <c r="BN6" s="209" t="s">
        <v>600</v>
      </c>
      <c r="BO6" s="209"/>
      <c r="BP6" s="209" t="s">
        <v>587</v>
      </c>
      <c r="BQ6" s="209" t="s">
        <v>577</v>
      </c>
      <c r="BR6" s="63" t="s">
        <v>995</v>
      </c>
    </row>
    <row r="7" spans="1:70" x14ac:dyDescent="0.3">
      <c r="A7" s="1"/>
      <c r="B7" s="209"/>
      <c r="C7" s="63" t="s">
        <v>996</v>
      </c>
      <c r="D7" s="63" t="s">
        <v>997</v>
      </c>
      <c r="E7" s="63" t="s">
        <v>998</v>
      </c>
      <c r="F7" s="63" t="s">
        <v>999</v>
      </c>
      <c r="G7" s="63" t="s">
        <v>1000</v>
      </c>
      <c r="H7" s="63" t="s">
        <v>928</v>
      </c>
      <c r="I7" s="63" t="s">
        <v>929</v>
      </c>
      <c r="J7" s="63" t="s">
        <v>1001</v>
      </c>
      <c r="K7" s="63" t="s">
        <v>927</v>
      </c>
      <c r="L7" s="63" t="s">
        <v>936</v>
      </c>
      <c r="M7" s="63" t="s">
        <v>1002</v>
      </c>
      <c r="N7" s="63" t="s">
        <v>937</v>
      </c>
      <c r="O7" s="63" t="s">
        <v>938</v>
      </c>
      <c r="P7" s="63" t="s">
        <v>1003</v>
      </c>
      <c r="Q7" s="63" t="s">
        <v>943</v>
      </c>
      <c r="R7" s="63" t="s">
        <v>945</v>
      </c>
      <c r="S7" s="63" t="s">
        <v>946</v>
      </c>
      <c r="T7" s="63" t="s">
        <v>1004</v>
      </c>
      <c r="U7" s="63" t="s">
        <v>1005</v>
      </c>
      <c r="V7" s="63" t="s">
        <v>951</v>
      </c>
      <c r="W7" s="63" t="s">
        <v>927</v>
      </c>
      <c r="X7" s="63" t="s">
        <v>927</v>
      </c>
      <c r="Y7" s="63" t="s">
        <v>927</v>
      </c>
      <c r="Z7" s="63" t="s">
        <v>927</v>
      </c>
      <c r="AA7" s="63" t="s">
        <v>927</v>
      </c>
      <c r="AB7" s="63" t="s">
        <v>927</v>
      </c>
      <c r="AC7" s="63" t="s">
        <v>927</v>
      </c>
      <c r="AD7" s="63" t="s">
        <v>927</v>
      </c>
      <c r="AE7" s="63" t="s">
        <v>953</v>
      </c>
      <c r="AF7" s="63" t="s">
        <v>954</v>
      </c>
      <c r="AG7" s="63" t="s">
        <v>1006</v>
      </c>
      <c r="AH7" s="63" t="s">
        <v>1007</v>
      </c>
      <c r="AI7" s="63" t="s">
        <v>1008</v>
      </c>
      <c r="AJ7" s="63" t="s">
        <v>958</v>
      </c>
      <c r="AK7" s="63" t="s">
        <v>927</v>
      </c>
      <c r="AL7" s="63" t="s">
        <v>927</v>
      </c>
      <c r="AM7" s="63" t="s">
        <v>927</v>
      </c>
      <c r="AN7" s="63" t="s">
        <v>1009</v>
      </c>
      <c r="AO7" s="63" t="s">
        <v>961</v>
      </c>
      <c r="AP7" s="63" t="s">
        <v>1010</v>
      </c>
      <c r="AQ7" s="63" t="s">
        <v>927</v>
      </c>
      <c r="AR7" s="63" t="s">
        <v>927</v>
      </c>
      <c r="AS7" s="63" t="s">
        <v>927</v>
      </c>
      <c r="AT7" s="63" t="s">
        <v>968</v>
      </c>
      <c r="AU7" s="63" t="s">
        <v>927</v>
      </c>
      <c r="AV7" s="63" t="s">
        <v>927</v>
      </c>
      <c r="AW7" s="63" t="s">
        <v>1011</v>
      </c>
      <c r="AX7" s="63" t="s">
        <v>1012</v>
      </c>
      <c r="AY7" s="63" t="s">
        <v>927</v>
      </c>
      <c r="AZ7" s="63" t="s">
        <v>927</v>
      </c>
      <c r="BA7" s="63" t="s">
        <v>927</v>
      </c>
      <c r="BB7" s="63" t="s">
        <v>927</v>
      </c>
      <c r="BC7" s="63" t="s">
        <v>972</v>
      </c>
      <c r="BD7" s="63" t="s">
        <v>927</v>
      </c>
      <c r="BE7" s="63" t="s">
        <v>927</v>
      </c>
      <c r="BF7" s="63" t="s">
        <v>927</v>
      </c>
      <c r="BG7" s="63" t="s">
        <v>1013</v>
      </c>
      <c r="BH7" s="63" t="s">
        <v>1014</v>
      </c>
      <c r="BI7" s="63" t="s">
        <v>1015</v>
      </c>
      <c r="BJ7" s="63" t="s">
        <v>415</v>
      </c>
      <c r="BK7" s="63" t="s">
        <v>1016</v>
      </c>
      <c r="BL7" s="63" t="s">
        <v>927</v>
      </c>
      <c r="BM7" s="63" t="s">
        <v>1017</v>
      </c>
      <c r="BN7" s="63" t="s">
        <v>983</v>
      </c>
      <c r="BO7" s="63" t="s">
        <v>1018</v>
      </c>
      <c r="BP7" s="63" t="s">
        <v>927</v>
      </c>
      <c r="BQ7" s="63" t="s">
        <v>992</v>
      </c>
      <c r="BR7" s="63" t="s">
        <v>763</v>
      </c>
    </row>
    <row r="8" spans="1:70" x14ac:dyDescent="0.3">
      <c r="A8" s="1"/>
      <c r="B8" s="50" t="s">
        <v>1019</v>
      </c>
      <c r="C8" s="64">
        <v>15.5</v>
      </c>
      <c r="D8" s="64">
        <v>19.399999999999999</v>
      </c>
      <c r="E8" s="64">
        <v>7.8</v>
      </c>
      <c r="F8" s="64">
        <v>10.1</v>
      </c>
      <c r="G8" s="64">
        <v>15.8</v>
      </c>
      <c r="H8" s="64">
        <v>3</v>
      </c>
      <c r="I8" s="64">
        <v>0.4</v>
      </c>
      <c r="J8" s="64">
        <v>8.9</v>
      </c>
      <c r="K8" s="64"/>
      <c r="L8" s="64">
        <v>9.4</v>
      </c>
      <c r="M8" s="64"/>
      <c r="N8" s="64">
        <v>11.8</v>
      </c>
      <c r="O8" s="64">
        <v>16.899999999999999</v>
      </c>
      <c r="P8" s="64">
        <v>8.6999999999999993</v>
      </c>
      <c r="Q8" s="64">
        <v>3.5</v>
      </c>
      <c r="R8" s="64">
        <v>3.6</v>
      </c>
      <c r="S8" s="64">
        <v>16.899999999999999</v>
      </c>
      <c r="T8" s="64"/>
      <c r="U8" s="64"/>
      <c r="V8" s="64">
        <v>18.8</v>
      </c>
      <c r="W8" s="64">
        <v>15.8</v>
      </c>
      <c r="X8" s="64">
        <v>55.3</v>
      </c>
      <c r="Y8" s="64">
        <v>126.3</v>
      </c>
      <c r="Z8" s="64">
        <v>74.3</v>
      </c>
      <c r="AA8" s="64">
        <v>67.8</v>
      </c>
      <c r="AB8" s="64"/>
      <c r="AC8" s="64">
        <v>9.1999999999999993</v>
      </c>
      <c r="AD8" s="64">
        <v>9.1999999999999993</v>
      </c>
      <c r="AE8" s="64">
        <v>21</v>
      </c>
      <c r="AF8" s="64">
        <v>6.8</v>
      </c>
      <c r="AG8" s="64">
        <v>20.399999999999999</v>
      </c>
      <c r="AH8" s="64">
        <v>20.399999999999999</v>
      </c>
      <c r="AI8" s="64">
        <v>20</v>
      </c>
      <c r="AJ8" s="64">
        <v>5.8</v>
      </c>
      <c r="AK8" s="64"/>
      <c r="AL8" s="64">
        <v>6.8</v>
      </c>
      <c r="AM8" s="64">
        <v>9.3000000000000007</v>
      </c>
      <c r="AN8" s="64">
        <v>3.4</v>
      </c>
      <c r="AO8" s="64">
        <v>18.600000000000001</v>
      </c>
      <c r="AP8" s="64"/>
      <c r="AQ8" s="64"/>
      <c r="AR8" s="64"/>
      <c r="AS8" s="64"/>
      <c r="AT8" s="64">
        <v>3.4</v>
      </c>
      <c r="AU8" s="64"/>
      <c r="AV8" s="64"/>
      <c r="AW8" s="64"/>
      <c r="AX8" s="64"/>
      <c r="AY8" s="64">
        <v>153</v>
      </c>
      <c r="AZ8" s="64"/>
      <c r="BA8" s="64">
        <v>125.4</v>
      </c>
      <c r="BB8" s="64"/>
      <c r="BC8" s="64">
        <v>0.6</v>
      </c>
      <c r="BD8" s="64"/>
      <c r="BE8" s="64">
        <v>30.6</v>
      </c>
      <c r="BF8" s="64">
        <v>88.5</v>
      </c>
      <c r="BG8" s="64">
        <v>20</v>
      </c>
      <c r="BH8" s="64">
        <v>1.1000000000000001</v>
      </c>
      <c r="BI8" s="64">
        <v>1.2</v>
      </c>
      <c r="BJ8" s="64">
        <v>0.8</v>
      </c>
      <c r="BK8" s="64">
        <v>2.4</v>
      </c>
      <c r="BL8" s="64"/>
      <c r="BM8" s="64">
        <v>1.2</v>
      </c>
      <c r="BN8" s="64">
        <v>19.100000000000001</v>
      </c>
      <c r="BO8" s="64">
        <v>5.8</v>
      </c>
      <c r="BP8" s="64"/>
      <c r="BQ8" s="64">
        <v>20.64433</v>
      </c>
      <c r="BR8" s="65">
        <v>1134.6443300000001</v>
      </c>
    </row>
    <row r="9" spans="1:70" x14ac:dyDescent="0.3">
      <c r="A9" s="1"/>
      <c r="B9" s="54" t="s">
        <v>1020</v>
      </c>
      <c r="C9" s="66">
        <v>15.7</v>
      </c>
      <c r="D9" s="66">
        <v>19.399999999999999</v>
      </c>
      <c r="E9" s="66">
        <v>6.8</v>
      </c>
      <c r="F9" s="66">
        <v>11.02</v>
      </c>
      <c r="G9" s="66">
        <v>15.7</v>
      </c>
      <c r="H9" s="66">
        <v>3</v>
      </c>
      <c r="I9" s="66">
        <v>0.4</v>
      </c>
      <c r="J9" s="66">
        <v>9.4</v>
      </c>
      <c r="K9" s="66"/>
      <c r="L9" s="66">
        <v>9.4</v>
      </c>
      <c r="M9" s="66"/>
      <c r="N9" s="66">
        <v>11.9</v>
      </c>
      <c r="O9" s="66">
        <v>16</v>
      </c>
      <c r="P9" s="66">
        <v>8.6999999999999993</v>
      </c>
      <c r="Q9" s="66">
        <v>3.5</v>
      </c>
      <c r="R9" s="66">
        <v>3.6</v>
      </c>
      <c r="S9" s="66">
        <v>16.5</v>
      </c>
      <c r="T9" s="66"/>
      <c r="U9" s="66"/>
      <c r="V9" s="66">
        <v>18.899999999999999</v>
      </c>
      <c r="W9" s="66">
        <v>15.4</v>
      </c>
      <c r="X9" s="66">
        <v>59</v>
      </c>
      <c r="Y9" s="66">
        <v>125.3</v>
      </c>
      <c r="Z9" s="66">
        <v>75.599999999999994</v>
      </c>
      <c r="AA9" s="66">
        <v>67.2</v>
      </c>
      <c r="AB9" s="66"/>
      <c r="AC9" s="66">
        <v>8.6999999999999993</v>
      </c>
      <c r="AD9" s="66">
        <v>9.1</v>
      </c>
      <c r="AE9" s="66">
        <v>21</v>
      </c>
      <c r="AF9" s="66">
        <v>6.9</v>
      </c>
      <c r="AG9" s="66">
        <v>20.399999999999999</v>
      </c>
      <c r="AH9" s="66">
        <v>20.399999999999999</v>
      </c>
      <c r="AI9" s="66">
        <v>20</v>
      </c>
      <c r="AJ9" s="66">
        <v>5.8</v>
      </c>
      <c r="AK9" s="66"/>
      <c r="AL9" s="66">
        <v>9.3000000000000007</v>
      </c>
      <c r="AM9" s="66">
        <v>10.4</v>
      </c>
      <c r="AN9" s="66">
        <v>3.4</v>
      </c>
      <c r="AO9" s="66">
        <v>18.600000000000001</v>
      </c>
      <c r="AP9" s="66"/>
      <c r="AQ9" s="66"/>
      <c r="AR9" s="66"/>
      <c r="AS9" s="66"/>
      <c r="AT9" s="66">
        <v>3.4</v>
      </c>
      <c r="AU9" s="66"/>
      <c r="AV9" s="66"/>
      <c r="AW9" s="66"/>
      <c r="AX9" s="66"/>
      <c r="AY9" s="66">
        <v>144.4</v>
      </c>
      <c r="AZ9" s="66"/>
      <c r="BA9" s="66">
        <v>125.1</v>
      </c>
      <c r="BB9" s="66"/>
      <c r="BC9" s="66">
        <v>0.6</v>
      </c>
      <c r="BD9" s="66"/>
      <c r="BE9" s="66">
        <v>30.5</v>
      </c>
      <c r="BF9" s="66">
        <v>88.3</v>
      </c>
      <c r="BG9" s="66">
        <v>20</v>
      </c>
      <c r="BH9" s="66">
        <v>1.1000000000000001</v>
      </c>
      <c r="BI9" s="66">
        <v>1.2</v>
      </c>
      <c r="BJ9" s="66">
        <v>0.9</v>
      </c>
      <c r="BK9" s="66">
        <v>2.4</v>
      </c>
      <c r="BL9" s="66"/>
      <c r="BM9" s="66">
        <v>1.2</v>
      </c>
      <c r="BN9" s="66">
        <v>18.899999999999999</v>
      </c>
      <c r="BO9" s="66">
        <v>5.8</v>
      </c>
      <c r="BP9" s="66"/>
      <c r="BQ9" s="66">
        <v>20.69802</v>
      </c>
      <c r="BR9" s="67">
        <v>1130.9180200000001</v>
      </c>
    </row>
    <row r="10" spans="1:70" x14ac:dyDescent="0.3">
      <c r="A10" s="1"/>
      <c r="B10" s="54" t="s">
        <v>1021</v>
      </c>
      <c r="C10" s="66">
        <v>15.4</v>
      </c>
      <c r="D10" s="66">
        <v>19.399999999999999</v>
      </c>
      <c r="E10" s="66">
        <v>6.8</v>
      </c>
      <c r="F10" s="66">
        <v>11.09</v>
      </c>
      <c r="G10" s="66">
        <v>15.8</v>
      </c>
      <c r="H10" s="66">
        <v>3.1</v>
      </c>
      <c r="I10" s="66">
        <v>0.4</v>
      </c>
      <c r="J10" s="66">
        <v>8.5</v>
      </c>
      <c r="K10" s="66"/>
      <c r="L10" s="66">
        <v>9.4</v>
      </c>
      <c r="M10" s="66"/>
      <c r="N10" s="66">
        <v>10.7</v>
      </c>
      <c r="O10" s="66">
        <v>16.100000000000001</v>
      </c>
      <c r="P10" s="66">
        <v>8.6999999999999993</v>
      </c>
      <c r="Q10" s="66">
        <v>3.4</v>
      </c>
      <c r="R10" s="66">
        <v>3.4</v>
      </c>
      <c r="S10" s="66">
        <v>16.7</v>
      </c>
      <c r="T10" s="66"/>
      <c r="U10" s="66"/>
      <c r="V10" s="66">
        <v>18.8</v>
      </c>
      <c r="W10" s="66">
        <v>19.3</v>
      </c>
      <c r="X10" s="66">
        <v>65.2</v>
      </c>
      <c r="Y10" s="66">
        <v>126.1</v>
      </c>
      <c r="Z10" s="66">
        <v>76</v>
      </c>
      <c r="AA10" s="66">
        <v>66.3</v>
      </c>
      <c r="AB10" s="66"/>
      <c r="AC10" s="66">
        <v>9.1</v>
      </c>
      <c r="AD10" s="66">
        <v>9.4</v>
      </c>
      <c r="AE10" s="66">
        <v>21</v>
      </c>
      <c r="AF10" s="66">
        <v>6.9</v>
      </c>
      <c r="AG10" s="66">
        <v>20.399999999999999</v>
      </c>
      <c r="AH10" s="66">
        <v>20.399999999999999</v>
      </c>
      <c r="AI10" s="66">
        <v>20</v>
      </c>
      <c r="AJ10" s="66">
        <v>5.8</v>
      </c>
      <c r="AK10" s="66"/>
      <c r="AL10" s="66">
        <v>7.6</v>
      </c>
      <c r="AM10" s="66">
        <v>9.6999999999999993</v>
      </c>
      <c r="AN10" s="66">
        <v>3.4</v>
      </c>
      <c r="AO10" s="66">
        <v>18.600000000000001</v>
      </c>
      <c r="AP10" s="66"/>
      <c r="AQ10" s="66"/>
      <c r="AR10" s="66"/>
      <c r="AS10" s="66"/>
      <c r="AT10" s="66">
        <v>3.4</v>
      </c>
      <c r="AU10" s="66"/>
      <c r="AV10" s="66"/>
      <c r="AW10" s="66"/>
      <c r="AX10" s="66"/>
      <c r="AY10" s="66">
        <v>147.69999999999999</v>
      </c>
      <c r="AZ10" s="66"/>
      <c r="BA10" s="66">
        <v>125.7</v>
      </c>
      <c r="BB10" s="66"/>
      <c r="BC10" s="66">
        <v>0.6</v>
      </c>
      <c r="BD10" s="66"/>
      <c r="BE10" s="66">
        <v>30.8</v>
      </c>
      <c r="BF10" s="66">
        <v>88.7</v>
      </c>
      <c r="BG10" s="66">
        <v>20</v>
      </c>
      <c r="BH10" s="66">
        <v>1.1000000000000001</v>
      </c>
      <c r="BI10" s="66">
        <v>1.2</v>
      </c>
      <c r="BJ10" s="66">
        <v>1</v>
      </c>
      <c r="BK10" s="66">
        <v>2.4</v>
      </c>
      <c r="BL10" s="66"/>
      <c r="BM10" s="66">
        <v>1.2</v>
      </c>
      <c r="BN10" s="66">
        <v>19</v>
      </c>
      <c r="BO10" s="66">
        <v>5.8</v>
      </c>
      <c r="BP10" s="66"/>
      <c r="BQ10" s="66">
        <v>20.70936</v>
      </c>
      <c r="BR10" s="67">
        <v>1142.1993600000001</v>
      </c>
    </row>
    <row r="11" spans="1:70" x14ac:dyDescent="0.3">
      <c r="A11" s="1"/>
      <c r="B11" s="54" t="s">
        <v>1022</v>
      </c>
      <c r="C11" s="66">
        <v>15.4</v>
      </c>
      <c r="D11" s="66">
        <v>19.399999999999999</v>
      </c>
      <c r="E11" s="66">
        <v>6.9</v>
      </c>
      <c r="F11" s="66">
        <v>11.08</v>
      </c>
      <c r="G11" s="66">
        <v>15.7</v>
      </c>
      <c r="H11" s="66">
        <v>3</v>
      </c>
      <c r="I11" s="66">
        <v>0.4</v>
      </c>
      <c r="J11" s="66">
        <v>9</v>
      </c>
      <c r="K11" s="66"/>
      <c r="L11" s="66">
        <v>9.4</v>
      </c>
      <c r="M11" s="66"/>
      <c r="N11" s="66">
        <v>10.8</v>
      </c>
      <c r="O11" s="66">
        <v>16.100000000000001</v>
      </c>
      <c r="P11" s="66">
        <v>8.6999999999999993</v>
      </c>
      <c r="Q11" s="66">
        <v>3.4</v>
      </c>
      <c r="R11" s="66">
        <v>3.6</v>
      </c>
      <c r="S11" s="66">
        <v>16.7</v>
      </c>
      <c r="T11" s="66"/>
      <c r="U11" s="66"/>
      <c r="V11" s="66">
        <v>18.8</v>
      </c>
      <c r="W11" s="66">
        <v>20.100000000000001</v>
      </c>
      <c r="X11" s="66">
        <v>68.5</v>
      </c>
      <c r="Y11" s="66">
        <v>126.5</v>
      </c>
      <c r="Z11" s="66">
        <v>72.3</v>
      </c>
      <c r="AA11" s="66">
        <v>70.599999999999994</v>
      </c>
      <c r="AB11" s="66"/>
      <c r="AC11" s="66">
        <v>8.3000000000000007</v>
      </c>
      <c r="AD11" s="66">
        <v>9.1999999999999993</v>
      </c>
      <c r="AE11" s="66">
        <v>21</v>
      </c>
      <c r="AF11" s="66">
        <v>6.9</v>
      </c>
      <c r="AG11" s="66">
        <v>20.399999999999999</v>
      </c>
      <c r="AH11" s="66">
        <v>20.399999999999999</v>
      </c>
      <c r="AI11" s="66">
        <v>20</v>
      </c>
      <c r="AJ11" s="66">
        <v>5.2</v>
      </c>
      <c r="AK11" s="66"/>
      <c r="AL11" s="66">
        <v>6.6</v>
      </c>
      <c r="AM11" s="66">
        <v>7.8</v>
      </c>
      <c r="AN11" s="66">
        <v>3.4</v>
      </c>
      <c r="AO11" s="66">
        <v>18.600000000000001</v>
      </c>
      <c r="AP11" s="66"/>
      <c r="AQ11" s="66"/>
      <c r="AR11" s="66"/>
      <c r="AS11" s="66"/>
      <c r="AT11" s="66">
        <v>3.4</v>
      </c>
      <c r="AU11" s="66"/>
      <c r="AV11" s="66"/>
      <c r="AW11" s="66"/>
      <c r="AX11" s="66"/>
      <c r="AY11" s="66">
        <v>145.9</v>
      </c>
      <c r="AZ11" s="66"/>
      <c r="BA11" s="66">
        <v>121.3</v>
      </c>
      <c r="BB11" s="66"/>
      <c r="BC11" s="66">
        <v>0.6</v>
      </c>
      <c r="BD11" s="66"/>
      <c r="BE11" s="66">
        <v>30.6</v>
      </c>
      <c r="BF11" s="66">
        <v>89</v>
      </c>
      <c r="BG11" s="66">
        <v>20</v>
      </c>
      <c r="BH11" s="66">
        <v>1.1000000000000001</v>
      </c>
      <c r="BI11" s="66">
        <v>1.2</v>
      </c>
      <c r="BJ11" s="66">
        <v>1</v>
      </c>
      <c r="BK11" s="66">
        <v>2.4</v>
      </c>
      <c r="BL11" s="66"/>
      <c r="BM11" s="66">
        <v>1.2</v>
      </c>
      <c r="BN11" s="66">
        <v>19</v>
      </c>
      <c r="BO11" s="66">
        <v>5.8</v>
      </c>
      <c r="BP11" s="66"/>
      <c r="BQ11" s="66">
        <v>20.90455</v>
      </c>
      <c r="BR11" s="67">
        <v>1137.58455</v>
      </c>
    </row>
    <row r="12" spans="1:70" x14ac:dyDescent="0.3">
      <c r="A12" s="1"/>
      <c r="B12" s="54" t="s">
        <v>1023</v>
      </c>
      <c r="C12" s="66">
        <v>15.6</v>
      </c>
      <c r="D12" s="66">
        <v>19.399999999999999</v>
      </c>
      <c r="E12" s="66">
        <v>7</v>
      </c>
      <c r="F12" s="66">
        <v>11.04</v>
      </c>
      <c r="G12" s="66">
        <v>15.7</v>
      </c>
      <c r="H12" s="66">
        <v>3</v>
      </c>
      <c r="I12" s="66">
        <v>0.4</v>
      </c>
      <c r="J12" s="66">
        <v>9</v>
      </c>
      <c r="K12" s="66"/>
      <c r="L12" s="66">
        <v>9.4</v>
      </c>
      <c r="M12" s="66"/>
      <c r="N12" s="66">
        <v>10.8</v>
      </c>
      <c r="O12" s="66">
        <v>16.100000000000001</v>
      </c>
      <c r="P12" s="66">
        <v>9</v>
      </c>
      <c r="Q12" s="66">
        <v>3.5</v>
      </c>
      <c r="R12" s="66">
        <v>3.6</v>
      </c>
      <c r="S12" s="66">
        <v>16.8</v>
      </c>
      <c r="T12" s="66"/>
      <c r="U12" s="66"/>
      <c r="V12" s="66">
        <v>18.899999999999999</v>
      </c>
      <c r="W12" s="66">
        <v>21</v>
      </c>
      <c r="X12" s="66">
        <v>64.3</v>
      </c>
      <c r="Y12" s="66">
        <v>124.9</v>
      </c>
      <c r="Z12" s="66">
        <v>71.400000000000006</v>
      </c>
      <c r="AA12" s="66">
        <v>72</v>
      </c>
      <c r="AB12" s="66"/>
      <c r="AC12" s="66">
        <v>8.4</v>
      </c>
      <c r="AD12" s="66">
        <v>9.1999999999999993</v>
      </c>
      <c r="AE12" s="66">
        <v>21</v>
      </c>
      <c r="AF12" s="66">
        <v>6.9</v>
      </c>
      <c r="AG12" s="66">
        <v>20.399999999999999</v>
      </c>
      <c r="AH12" s="66">
        <v>20.399999999999999</v>
      </c>
      <c r="AI12" s="66">
        <v>20</v>
      </c>
      <c r="AJ12" s="66">
        <v>5.7</v>
      </c>
      <c r="AK12" s="66"/>
      <c r="AL12" s="66">
        <v>8.5</v>
      </c>
      <c r="AM12" s="66">
        <v>11.2</v>
      </c>
      <c r="AN12" s="66">
        <v>3.4</v>
      </c>
      <c r="AO12" s="66">
        <v>18.600000000000001</v>
      </c>
      <c r="AP12" s="66"/>
      <c r="AQ12" s="66"/>
      <c r="AR12" s="66"/>
      <c r="AS12" s="66"/>
      <c r="AT12" s="66">
        <v>3.4</v>
      </c>
      <c r="AU12" s="66"/>
      <c r="AV12" s="66"/>
      <c r="AW12" s="66"/>
      <c r="AX12" s="66"/>
      <c r="AY12" s="66">
        <v>144.30000000000001</v>
      </c>
      <c r="AZ12" s="66"/>
      <c r="BA12" s="66">
        <v>117.7</v>
      </c>
      <c r="BB12" s="66"/>
      <c r="BC12" s="66">
        <v>0.6</v>
      </c>
      <c r="BD12" s="66"/>
      <c r="BE12" s="66">
        <v>30.6</v>
      </c>
      <c r="BF12" s="66">
        <v>88.8</v>
      </c>
      <c r="BG12" s="66">
        <v>20</v>
      </c>
      <c r="BH12" s="66">
        <v>1.1000000000000001</v>
      </c>
      <c r="BI12" s="66">
        <v>1.2</v>
      </c>
      <c r="BJ12" s="66">
        <v>1</v>
      </c>
      <c r="BK12" s="66">
        <v>2.4</v>
      </c>
      <c r="BL12" s="66"/>
      <c r="BM12" s="66">
        <v>1.2</v>
      </c>
      <c r="BN12" s="66">
        <v>19</v>
      </c>
      <c r="BO12" s="66">
        <v>5.8</v>
      </c>
      <c r="BP12" s="66"/>
      <c r="BQ12" s="66">
        <v>20.727409999999999</v>
      </c>
      <c r="BR12" s="67">
        <v>1134.3674100000001</v>
      </c>
    </row>
    <row r="13" spans="1:70" x14ac:dyDescent="0.3">
      <c r="A13" s="1"/>
      <c r="B13" s="54" t="s">
        <v>1024</v>
      </c>
      <c r="C13" s="66">
        <v>15.5</v>
      </c>
      <c r="D13" s="66">
        <v>19.399999999999999</v>
      </c>
      <c r="E13" s="66">
        <v>7.5</v>
      </c>
      <c r="F13" s="66">
        <v>11.1</v>
      </c>
      <c r="G13" s="66">
        <v>15.6</v>
      </c>
      <c r="H13" s="66">
        <v>3</v>
      </c>
      <c r="I13" s="66">
        <v>0.4</v>
      </c>
      <c r="J13" s="66">
        <v>8.9</v>
      </c>
      <c r="K13" s="66"/>
      <c r="L13" s="66">
        <v>9.4</v>
      </c>
      <c r="M13" s="66"/>
      <c r="N13" s="66">
        <v>11.1</v>
      </c>
      <c r="O13" s="66">
        <v>16.3</v>
      </c>
      <c r="P13" s="66">
        <v>9.1999999999999993</v>
      </c>
      <c r="Q13" s="66">
        <v>3.5</v>
      </c>
      <c r="R13" s="66">
        <v>3.6</v>
      </c>
      <c r="S13" s="66">
        <v>16.7</v>
      </c>
      <c r="T13" s="66"/>
      <c r="U13" s="66"/>
      <c r="V13" s="66">
        <v>18.8</v>
      </c>
      <c r="W13" s="66">
        <v>23.7</v>
      </c>
      <c r="X13" s="66">
        <v>59.2</v>
      </c>
      <c r="Y13" s="66">
        <v>125.3</v>
      </c>
      <c r="Z13" s="66">
        <v>74</v>
      </c>
      <c r="AA13" s="66">
        <v>68.7</v>
      </c>
      <c r="AB13" s="66"/>
      <c r="AC13" s="66">
        <v>7.9</v>
      </c>
      <c r="AD13" s="66">
        <v>9.6</v>
      </c>
      <c r="AE13" s="66">
        <v>21</v>
      </c>
      <c r="AF13" s="66">
        <v>6.9</v>
      </c>
      <c r="AG13" s="66">
        <v>20.399999999999999</v>
      </c>
      <c r="AH13" s="66">
        <v>20.399999999999999</v>
      </c>
      <c r="AI13" s="66">
        <v>20</v>
      </c>
      <c r="AJ13" s="66">
        <v>5.7</v>
      </c>
      <c r="AK13" s="66"/>
      <c r="AL13" s="66">
        <v>8.1</v>
      </c>
      <c r="AM13" s="66">
        <v>11.1</v>
      </c>
      <c r="AN13" s="66">
        <v>3.4</v>
      </c>
      <c r="AO13" s="66">
        <v>18.600000000000001</v>
      </c>
      <c r="AP13" s="66"/>
      <c r="AQ13" s="66"/>
      <c r="AR13" s="66"/>
      <c r="AS13" s="66"/>
      <c r="AT13" s="66">
        <v>3.4</v>
      </c>
      <c r="AU13" s="66"/>
      <c r="AV13" s="66"/>
      <c r="AW13" s="66"/>
      <c r="AX13" s="66"/>
      <c r="AY13" s="66">
        <v>124.8</v>
      </c>
      <c r="AZ13" s="66"/>
      <c r="BA13" s="66">
        <v>115.2</v>
      </c>
      <c r="BB13" s="66"/>
      <c r="BC13" s="66">
        <v>0.6</v>
      </c>
      <c r="BD13" s="66"/>
      <c r="BE13" s="66">
        <v>30.6</v>
      </c>
      <c r="BF13" s="66">
        <v>88.7</v>
      </c>
      <c r="BG13" s="66">
        <v>20</v>
      </c>
      <c r="BH13" s="66">
        <v>1.1000000000000001</v>
      </c>
      <c r="BI13" s="66">
        <v>1.2</v>
      </c>
      <c r="BJ13" s="66">
        <v>1</v>
      </c>
      <c r="BK13" s="66">
        <v>2.4</v>
      </c>
      <c r="BL13" s="66"/>
      <c r="BM13" s="66">
        <v>1.2</v>
      </c>
      <c r="BN13" s="66">
        <v>19.100000000000001</v>
      </c>
      <c r="BO13" s="66">
        <v>5.8</v>
      </c>
      <c r="BP13" s="66"/>
      <c r="BQ13" s="66">
        <v>20.912960000000002</v>
      </c>
      <c r="BR13" s="67">
        <v>1110.01296</v>
      </c>
    </row>
    <row r="14" spans="1:70" x14ac:dyDescent="0.3">
      <c r="A14" s="1"/>
      <c r="B14" s="54" t="s">
        <v>1025</v>
      </c>
      <c r="C14" s="66">
        <v>15.3</v>
      </c>
      <c r="D14" s="66">
        <v>19.5</v>
      </c>
      <c r="E14" s="66">
        <v>8.1</v>
      </c>
      <c r="F14" s="66">
        <v>11.09</v>
      </c>
      <c r="G14" s="66">
        <v>15.6</v>
      </c>
      <c r="H14" s="66">
        <v>3</v>
      </c>
      <c r="I14" s="66">
        <v>0.4</v>
      </c>
      <c r="J14" s="66">
        <v>8.6999999999999993</v>
      </c>
      <c r="K14" s="66"/>
      <c r="L14" s="66">
        <v>9.4</v>
      </c>
      <c r="M14" s="66"/>
      <c r="N14" s="66">
        <v>10.5</v>
      </c>
      <c r="O14" s="66">
        <v>15.7</v>
      </c>
      <c r="P14" s="66">
        <v>9.1999999999999993</v>
      </c>
      <c r="Q14" s="66">
        <v>3.5</v>
      </c>
      <c r="R14" s="66">
        <v>3.6</v>
      </c>
      <c r="S14" s="66">
        <v>16.5</v>
      </c>
      <c r="T14" s="66"/>
      <c r="U14" s="66"/>
      <c r="V14" s="66">
        <v>18.8</v>
      </c>
      <c r="W14" s="66">
        <v>26.6</v>
      </c>
      <c r="X14" s="66">
        <v>61.1</v>
      </c>
      <c r="Y14" s="66">
        <v>126.8</v>
      </c>
      <c r="Z14" s="66">
        <v>71.7</v>
      </c>
      <c r="AA14" s="66">
        <v>70.099999999999994</v>
      </c>
      <c r="AB14" s="66"/>
      <c r="AC14" s="66">
        <v>9.1</v>
      </c>
      <c r="AD14" s="66">
        <v>9.5</v>
      </c>
      <c r="AE14" s="66">
        <v>21</v>
      </c>
      <c r="AF14" s="66">
        <v>6.9</v>
      </c>
      <c r="AG14" s="66">
        <v>20.399999999999999</v>
      </c>
      <c r="AH14" s="66">
        <v>20.399999999999999</v>
      </c>
      <c r="AI14" s="66">
        <v>20</v>
      </c>
      <c r="AJ14" s="66">
        <v>1.5</v>
      </c>
      <c r="AK14" s="66"/>
      <c r="AL14" s="66">
        <v>8.4</v>
      </c>
      <c r="AM14" s="66">
        <v>12.7</v>
      </c>
      <c r="AN14" s="66">
        <v>3.4</v>
      </c>
      <c r="AO14" s="66">
        <v>18.600000000000001</v>
      </c>
      <c r="AP14" s="66"/>
      <c r="AQ14" s="66"/>
      <c r="AR14" s="66"/>
      <c r="AS14" s="66"/>
      <c r="AT14" s="66">
        <v>3.4</v>
      </c>
      <c r="AU14" s="66"/>
      <c r="AV14" s="66"/>
      <c r="AW14" s="66"/>
      <c r="AX14" s="66"/>
      <c r="AY14" s="66">
        <v>125</v>
      </c>
      <c r="AZ14" s="66"/>
      <c r="BA14" s="66">
        <v>114.5</v>
      </c>
      <c r="BB14" s="66"/>
      <c r="BC14" s="66">
        <v>0.6</v>
      </c>
      <c r="BD14" s="66"/>
      <c r="BE14" s="66">
        <v>30.4</v>
      </c>
      <c r="BF14" s="66">
        <v>88.6</v>
      </c>
      <c r="BG14" s="66">
        <v>20</v>
      </c>
      <c r="BH14" s="66">
        <v>1.1000000000000001</v>
      </c>
      <c r="BI14" s="66">
        <v>1.2</v>
      </c>
      <c r="BJ14" s="66">
        <v>1</v>
      </c>
      <c r="BK14" s="66">
        <v>2.4</v>
      </c>
      <c r="BL14" s="66"/>
      <c r="BM14" s="66">
        <v>1.2</v>
      </c>
      <c r="BN14" s="66">
        <v>18.899999999999999</v>
      </c>
      <c r="BO14" s="66">
        <v>5.8</v>
      </c>
      <c r="BP14" s="66"/>
      <c r="BQ14" s="66">
        <v>20.47345</v>
      </c>
      <c r="BR14" s="67">
        <v>1111.66345</v>
      </c>
    </row>
    <row r="15" spans="1:70" x14ac:dyDescent="0.3">
      <c r="A15" s="1"/>
      <c r="B15" s="56" t="s">
        <v>1026</v>
      </c>
      <c r="C15" s="68">
        <v>15.6</v>
      </c>
      <c r="D15" s="68">
        <v>19.399999999999999</v>
      </c>
      <c r="E15" s="68">
        <v>9.6</v>
      </c>
      <c r="F15" s="68">
        <v>11.05</v>
      </c>
      <c r="G15" s="68">
        <v>15.7</v>
      </c>
      <c r="H15" s="68">
        <v>3</v>
      </c>
      <c r="I15" s="68">
        <v>0.4</v>
      </c>
      <c r="J15" s="68">
        <v>9</v>
      </c>
      <c r="K15" s="68"/>
      <c r="L15" s="68">
        <v>9.4</v>
      </c>
      <c r="M15" s="68"/>
      <c r="N15" s="68">
        <v>10.9</v>
      </c>
      <c r="O15" s="68">
        <v>14.2</v>
      </c>
      <c r="P15" s="68">
        <v>9.4</v>
      </c>
      <c r="Q15" s="68">
        <v>3.4</v>
      </c>
      <c r="R15" s="68">
        <v>3.6</v>
      </c>
      <c r="S15" s="68">
        <v>16.5</v>
      </c>
      <c r="T15" s="68"/>
      <c r="U15" s="68"/>
      <c r="V15" s="68">
        <v>18.899999999999999</v>
      </c>
      <c r="W15" s="68">
        <v>27.5</v>
      </c>
      <c r="X15" s="68">
        <v>55.7</v>
      </c>
      <c r="Y15" s="68">
        <v>125.5</v>
      </c>
      <c r="Z15" s="68">
        <v>71.5</v>
      </c>
      <c r="AA15" s="68">
        <v>71.900000000000006</v>
      </c>
      <c r="AB15" s="68"/>
      <c r="AC15" s="68">
        <v>9.1</v>
      </c>
      <c r="AD15" s="68">
        <v>8.3000000000000007</v>
      </c>
      <c r="AE15" s="68">
        <v>21</v>
      </c>
      <c r="AF15" s="68">
        <v>6.9</v>
      </c>
      <c r="AG15" s="68">
        <v>20.399999999999999</v>
      </c>
      <c r="AH15" s="68">
        <v>20.399999999999999</v>
      </c>
      <c r="AI15" s="68">
        <v>20</v>
      </c>
      <c r="AJ15" s="68"/>
      <c r="AK15" s="68"/>
      <c r="AL15" s="68">
        <v>12.5</v>
      </c>
      <c r="AM15" s="68">
        <v>13.5</v>
      </c>
      <c r="AN15" s="68">
        <v>3.4</v>
      </c>
      <c r="AO15" s="68">
        <v>18.600000000000001</v>
      </c>
      <c r="AP15" s="68"/>
      <c r="AQ15" s="68"/>
      <c r="AR15" s="68"/>
      <c r="AS15" s="68"/>
      <c r="AT15" s="68">
        <v>3.4</v>
      </c>
      <c r="AU15" s="68"/>
      <c r="AV15" s="68"/>
      <c r="AW15" s="68"/>
      <c r="AX15" s="68"/>
      <c r="AY15" s="68">
        <v>120</v>
      </c>
      <c r="AZ15" s="68"/>
      <c r="BA15" s="68">
        <v>109.3</v>
      </c>
      <c r="BB15" s="68"/>
      <c r="BC15" s="68">
        <v>0.6</v>
      </c>
      <c r="BD15" s="68"/>
      <c r="BE15" s="68">
        <v>30.6</v>
      </c>
      <c r="BF15" s="68">
        <v>88.3</v>
      </c>
      <c r="BG15" s="68">
        <v>20</v>
      </c>
      <c r="BH15" s="68">
        <v>1.1000000000000001</v>
      </c>
      <c r="BI15" s="68">
        <v>1</v>
      </c>
      <c r="BJ15" s="68">
        <v>1</v>
      </c>
      <c r="BK15" s="68">
        <v>2.4</v>
      </c>
      <c r="BL15" s="68"/>
      <c r="BM15" s="68">
        <v>1.2</v>
      </c>
      <c r="BN15" s="68">
        <v>19</v>
      </c>
      <c r="BO15" s="68">
        <v>5.8</v>
      </c>
      <c r="BP15" s="68"/>
      <c r="BQ15" s="68">
        <v>20.876460000000002</v>
      </c>
      <c r="BR15" s="69">
        <v>1100.82646</v>
      </c>
    </row>
    <row r="16" spans="1:70" x14ac:dyDescent="0.3">
      <c r="A16" s="1"/>
      <c r="B16" s="50" t="s">
        <v>1027</v>
      </c>
      <c r="C16" s="64">
        <v>15.9</v>
      </c>
      <c r="D16" s="64">
        <v>19.399999999999999</v>
      </c>
      <c r="E16" s="64">
        <v>7.5</v>
      </c>
      <c r="F16" s="64">
        <v>11.09</v>
      </c>
      <c r="G16" s="64">
        <v>12.2</v>
      </c>
      <c r="H16" s="64">
        <v>3</v>
      </c>
      <c r="I16" s="64">
        <v>0.4</v>
      </c>
      <c r="J16" s="64">
        <v>7.8</v>
      </c>
      <c r="K16" s="64"/>
      <c r="L16" s="64">
        <v>9.4</v>
      </c>
      <c r="M16" s="64"/>
      <c r="N16" s="64">
        <v>10.6</v>
      </c>
      <c r="O16" s="64">
        <v>13.7</v>
      </c>
      <c r="P16" s="64">
        <v>9.5</v>
      </c>
      <c r="Q16" s="64">
        <v>3.5</v>
      </c>
      <c r="R16" s="64">
        <v>3.4</v>
      </c>
      <c r="S16" s="64">
        <v>16.3</v>
      </c>
      <c r="T16" s="64"/>
      <c r="U16" s="64"/>
      <c r="V16" s="64">
        <v>18.899999999999999</v>
      </c>
      <c r="W16" s="64">
        <v>26</v>
      </c>
      <c r="X16" s="64">
        <v>58.1</v>
      </c>
      <c r="Y16" s="64">
        <v>121.3</v>
      </c>
      <c r="Z16" s="64">
        <v>70.5</v>
      </c>
      <c r="AA16" s="64">
        <v>73.2</v>
      </c>
      <c r="AB16" s="64"/>
      <c r="AC16" s="64">
        <v>7.9</v>
      </c>
      <c r="AD16" s="64">
        <v>9</v>
      </c>
      <c r="AE16" s="64">
        <v>21</v>
      </c>
      <c r="AF16" s="64">
        <v>6.9</v>
      </c>
      <c r="AG16" s="64">
        <v>20.399999999999999</v>
      </c>
      <c r="AH16" s="64">
        <v>20.399999999999999</v>
      </c>
      <c r="AI16" s="64">
        <v>20</v>
      </c>
      <c r="AJ16" s="64"/>
      <c r="AK16" s="64"/>
      <c r="AL16" s="64">
        <v>12.2</v>
      </c>
      <c r="AM16" s="64">
        <v>14.6</v>
      </c>
      <c r="AN16" s="64">
        <v>3.4</v>
      </c>
      <c r="AO16" s="64">
        <v>18.600000000000001</v>
      </c>
      <c r="AP16" s="64"/>
      <c r="AQ16" s="64"/>
      <c r="AR16" s="64"/>
      <c r="AS16" s="64"/>
      <c r="AT16" s="64">
        <v>3.4</v>
      </c>
      <c r="AU16" s="64"/>
      <c r="AV16" s="64"/>
      <c r="AW16" s="64"/>
      <c r="AX16" s="64"/>
      <c r="AY16" s="64">
        <v>107.1</v>
      </c>
      <c r="AZ16" s="64"/>
      <c r="BA16" s="64">
        <v>92.2</v>
      </c>
      <c r="BB16" s="64"/>
      <c r="BC16" s="64">
        <v>0.6</v>
      </c>
      <c r="BD16" s="64"/>
      <c r="BE16" s="64">
        <v>30.4</v>
      </c>
      <c r="BF16" s="64">
        <v>88.8</v>
      </c>
      <c r="BG16" s="64">
        <v>20</v>
      </c>
      <c r="BH16" s="64">
        <v>1.1000000000000001</v>
      </c>
      <c r="BI16" s="64">
        <v>1.1000000000000001</v>
      </c>
      <c r="BJ16" s="64">
        <v>1</v>
      </c>
      <c r="BK16" s="64">
        <v>2.4</v>
      </c>
      <c r="BL16" s="64"/>
      <c r="BM16" s="64">
        <v>1.2</v>
      </c>
      <c r="BN16" s="64">
        <v>18.899999999999999</v>
      </c>
      <c r="BO16" s="64">
        <v>5.8</v>
      </c>
      <c r="BP16" s="64"/>
      <c r="BQ16" s="64">
        <v>20.69763</v>
      </c>
      <c r="BR16" s="65">
        <v>1060.78763</v>
      </c>
    </row>
    <row r="17" spans="1:70" x14ac:dyDescent="0.3">
      <c r="A17" s="1"/>
      <c r="B17" s="54" t="s">
        <v>1028</v>
      </c>
      <c r="C17" s="66">
        <v>16</v>
      </c>
      <c r="D17" s="66">
        <v>17.2</v>
      </c>
      <c r="E17" s="66">
        <v>6.9</v>
      </c>
      <c r="F17" s="66">
        <v>11.09</v>
      </c>
      <c r="G17" s="66">
        <v>12.3</v>
      </c>
      <c r="H17" s="66">
        <v>3</v>
      </c>
      <c r="I17" s="66">
        <v>0.4</v>
      </c>
      <c r="J17" s="66">
        <v>8.5</v>
      </c>
      <c r="K17" s="66"/>
      <c r="L17" s="66">
        <v>9.4</v>
      </c>
      <c r="M17" s="66"/>
      <c r="N17" s="66">
        <v>10.8</v>
      </c>
      <c r="O17" s="66">
        <v>14</v>
      </c>
      <c r="P17" s="66">
        <v>9.5</v>
      </c>
      <c r="Q17" s="66">
        <v>3.6</v>
      </c>
      <c r="R17" s="66">
        <v>3.3</v>
      </c>
      <c r="S17" s="66">
        <v>16.2</v>
      </c>
      <c r="T17" s="66"/>
      <c r="U17" s="66"/>
      <c r="V17" s="66">
        <v>18.899999999999999</v>
      </c>
      <c r="W17" s="66">
        <v>25.4</v>
      </c>
      <c r="X17" s="66">
        <v>53.6</v>
      </c>
      <c r="Y17" s="66">
        <v>126.7</v>
      </c>
      <c r="Z17" s="66">
        <v>69.5</v>
      </c>
      <c r="AA17" s="66">
        <v>73.900000000000006</v>
      </c>
      <c r="AB17" s="66"/>
      <c r="AC17" s="66">
        <v>8.1999999999999993</v>
      </c>
      <c r="AD17" s="66">
        <v>9</v>
      </c>
      <c r="AE17" s="66">
        <v>21</v>
      </c>
      <c r="AF17" s="66">
        <v>6.7</v>
      </c>
      <c r="AG17" s="66">
        <v>20.399999999999999</v>
      </c>
      <c r="AH17" s="66">
        <v>20.399999999999999</v>
      </c>
      <c r="AI17" s="66">
        <v>20</v>
      </c>
      <c r="AJ17" s="66"/>
      <c r="AK17" s="66"/>
      <c r="AL17" s="66">
        <v>13.4</v>
      </c>
      <c r="AM17" s="66">
        <v>14.3</v>
      </c>
      <c r="AN17" s="66">
        <v>3.4</v>
      </c>
      <c r="AO17" s="66">
        <v>18.600000000000001</v>
      </c>
      <c r="AP17" s="66"/>
      <c r="AQ17" s="66"/>
      <c r="AR17" s="66"/>
      <c r="AS17" s="66"/>
      <c r="AT17" s="66">
        <v>3.4</v>
      </c>
      <c r="AU17" s="66"/>
      <c r="AV17" s="66">
        <v>0.1</v>
      </c>
      <c r="AW17" s="66"/>
      <c r="AX17" s="66"/>
      <c r="AY17" s="66">
        <v>89.3</v>
      </c>
      <c r="AZ17" s="66"/>
      <c r="BA17" s="66">
        <v>71</v>
      </c>
      <c r="BB17" s="66">
        <v>0.1</v>
      </c>
      <c r="BC17" s="66">
        <v>0.6</v>
      </c>
      <c r="BD17" s="66"/>
      <c r="BE17" s="66">
        <v>30.6</v>
      </c>
      <c r="BF17" s="66">
        <v>88.5</v>
      </c>
      <c r="BG17" s="66">
        <v>20.100000000000001</v>
      </c>
      <c r="BH17" s="66">
        <v>1.1000000000000001</v>
      </c>
      <c r="BI17" s="66">
        <v>1.1000000000000001</v>
      </c>
      <c r="BJ17" s="66">
        <v>1</v>
      </c>
      <c r="BK17" s="66">
        <v>2.4</v>
      </c>
      <c r="BL17" s="66"/>
      <c r="BM17" s="66">
        <v>1.2</v>
      </c>
      <c r="BN17" s="66">
        <v>18.8</v>
      </c>
      <c r="BO17" s="66">
        <v>5.8</v>
      </c>
      <c r="BP17" s="66"/>
      <c r="BQ17" s="66">
        <v>20.711849999999998</v>
      </c>
      <c r="BR17" s="67">
        <v>1021.40185</v>
      </c>
    </row>
    <row r="18" spans="1:70" x14ac:dyDescent="0.3">
      <c r="A18" s="1"/>
      <c r="B18" s="54" t="s">
        <v>1029</v>
      </c>
      <c r="C18" s="66">
        <v>15.5</v>
      </c>
      <c r="D18" s="66">
        <v>12.2</v>
      </c>
      <c r="E18" s="66">
        <v>6.6</v>
      </c>
      <c r="F18" s="66">
        <v>11.08</v>
      </c>
      <c r="G18" s="66">
        <v>13.1</v>
      </c>
      <c r="H18" s="66">
        <v>3</v>
      </c>
      <c r="I18" s="66">
        <v>0.4</v>
      </c>
      <c r="J18" s="66">
        <v>8</v>
      </c>
      <c r="K18" s="66"/>
      <c r="L18" s="66">
        <v>9.4</v>
      </c>
      <c r="M18" s="66"/>
      <c r="N18" s="66">
        <v>10.8</v>
      </c>
      <c r="O18" s="66">
        <v>13.8</v>
      </c>
      <c r="P18" s="66">
        <v>9.5</v>
      </c>
      <c r="Q18" s="66">
        <v>3.5</v>
      </c>
      <c r="R18" s="66">
        <v>3.3</v>
      </c>
      <c r="S18" s="66">
        <v>16.3</v>
      </c>
      <c r="T18" s="66"/>
      <c r="U18" s="66"/>
      <c r="V18" s="66">
        <v>18.8</v>
      </c>
      <c r="W18" s="66">
        <v>25.1</v>
      </c>
      <c r="X18" s="66">
        <v>48.2</v>
      </c>
      <c r="Y18" s="66">
        <v>125</v>
      </c>
      <c r="Z18" s="66">
        <v>68.400000000000006</v>
      </c>
      <c r="AA18" s="66">
        <v>77.400000000000006</v>
      </c>
      <c r="AB18" s="66">
        <v>2.1</v>
      </c>
      <c r="AC18" s="66">
        <v>7.7</v>
      </c>
      <c r="AD18" s="66">
        <v>7.2</v>
      </c>
      <c r="AE18" s="66">
        <v>21</v>
      </c>
      <c r="AF18" s="66">
        <v>6.5</v>
      </c>
      <c r="AG18" s="66">
        <v>20.399999999999999</v>
      </c>
      <c r="AH18" s="66">
        <v>20.399999999999999</v>
      </c>
      <c r="AI18" s="66">
        <v>20</v>
      </c>
      <c r="AJ18" s="66"/>
      <c r="AK18" s="66">
        <v>2.1</v>
      </c>
      <c r="AL18" s="66">
        <v>13.2</v>
      </c>
      <c r="AM18" s="66">
        <v>14.4</v>
      </c>
      <c r="AN18" s="66">
        <v>3.4</v>
      </c>
      <c r="AO18" s="66">
        <v>18.600000000000001</v>
      </c>
      <c r="AP18" s="66"/>
      <c r="AQ18" s="66">
        <v>13.5</v>
      </c>
      <c r="AR18" s="66">
        <v>8.5</v>
      </c>
      <c r="AS18" s="66"/>
      <c r="AT18" s="66">
        <v>3.4</v>
      </c>
      <c r="AU18" s="66"/>
      <c r="AV18" s="66">
        <v>0.5</v>
      </c>
      <c r="AW18" s="66"/>
      <c r="AX18" s="66"/>
      <c r="AY18" s="66">
        <v>98.4</v>
      </c>
      <c r="AZ18" s="66">
        <v>10</v>
      </c>
      <c r="BA18" s="66">
        <v>82.7</v>
      </c>
      <c r="BB18" s="66">
        <v>8.9</v>
      </c>
      <c r="BC18" s="66">
        <v>0.6</v>
      </c>
      <c r="BD18" s="66">
        <v>0.5</v>
      </c>
      <c r="BE18" s="66">
        <v>30.5</v>
      </c>
      <c r="BF18" s="66">
        <v>88.9</v>
      </c>
      <c r="BG18" s="66">
        <v>20</v>
      </c>
      <c r="BH18" s="66">
        <v>1.1000000000000001</v>
      </c>
      <c r="BI18" s="66">
        <v>1.1000000000000001</v>
      </c>
      <c r="BJ18" s="66">
        <v>1</v>
      </c>
      <c r="BK18" s="66">
        <v>2.4</v>
      </c>
      <c r="BL18" s="66"/>
      <c r="BM18" s="66">
        <v>1.2</v>
      </c>
      <c r="BN18" s="66">
        <v>18.899999999999999</v>
      </c>
      <c r="BO18" s="66">
        <v>5.8</v>
      </c>
      <c r="BP18" s="66">
        <v>0.2</v>
      </c>
      <c r="BQ18" s="66">
        <v>20.634060000000002</v>
      </c>
      <c r="BR18" s="67">
        <v>1075.1140600000001</v>
      </c>
    </row>
    <row r="19" spans="1:70" x14ac:dyDescent="0.3">
      <c r="A19" s="1"/>
      <c r="B19" s="54" t="s">
        <v>1030</v>
      </c>
      <c r="C19" s="66">
        <v>15.5</v>
      </c>
      <c r="D19" s="66">
        <v>12.1</v>
      </c>
      <c r="E19" s="66">
        <v>6.6</v>
      </c>
      <c r="F19" s="66">
        <v>11.09</v>
      </c>
      <c r="G19" s="66">
        <v>17.399999999999999</v>
      </c>
      <c r="H19" s="66">
        <v>3</v>
      </c>
      <c r="I19" s="66">
        <v>0.4</v>
      </c>
      <c r="J19" s="66">
        <v>9.1999999999999993</v>
      </c>
      <c r="K19" s="66"/>
      <c r="L19" s="66">
        <v>9.4</v>
      </c>
      <c r="M19" s="66"/>
      <c r="N19" s="66">
        <v>10.5</v>
      </c>
      <c r="O19" s="66">
        <v>14.1</v>
      </c>
      <c r="P19" s="66">
        <v>9.6</v>
      </c>
      <c r="Q19" s="66">
        <v>3.5</v>
      </c>
      <c r="R19" s="66">
        <v>3.5</v>
      </c>
      <c r="S19" s="66">
        <v>16.2</v>
      </c>
      <c r="T19" s="66"/>
      <c r="U19" s="66"/>
      <c r="V19" s="66">
        <v>18.899999999999999</v>
      </c>
      <c r="W19" s="66">
        <v>24</v>
      </c>
      <c r="X19" s="66">
        <v>40.4</v>
      </c>
      <c r="Y19" s="66">
        <v>125.7</v>
      </c>
      <c r="Z19" s="66">
        <v>68.8</v>
      </c>
      <c r="AA19" s="66">
        <v>75.3</v>
      </c>
      <c r="AB19" s="66">
        <v>11.9</v>
      </c>
      <c r="AC19" s="66">
        <v>7.2</v>
      </c>
      <c r="AD19" s="66">
        <v>9.6</v>
      </c>
      <c r="AE19" s="66">
        <v>21</v>
      </c>
      <c r="AF19" s="66">
        <v>6.6</v>
      </c>
      <c r="AG19" s="66">
        <v>20.399999999999999</v>
      </c>
      <c r="AH19" s="66">
        <v>20.399999999999999</v>
      </c>
      <c r="AI19" s="66">
        <v>20</v>
      </c>
      <c r="AJ19" s="66"/>
      <c r="AK19" s="66">
        <v>14.1</v>
      </c>
      <c r="AL19" s="66">
        <v>11.8</v>
      </c>
      <c r="AM19" s="66">
        <v>14.6</v>
      </c>
      <c r="AN19" s="66">
        <v>3.4</v>
      </c>
      <c r="AO19" s="66">
        <v>18.600000000000001</v>
      </c>
      <c r="AP19" s="66"/>
      <c r="AQ19" s="66">
        <v>87.3</v>
      </c>
      <c r="AR19" s="66">
        <v>53.5</v>
      </c>
      <c r="AS19" s="66"/>
      <c r="AT19" s="66">
        <v>3.4</v>
      </c>
      <c r="AU19" s="66">
        <v>0.9</v>
      </c>
      <c r="AV19" s="66">
        <v>1</v>
      </c>
      <c r="AW19" s="66"/>
      <c r="AX19" s="66"/>
      <c r="AY19" s="66">
        <v>122.3</v>
      </c>
      <c r="AZ19" s="66">
        <v>49.4</v>
      </c>
      <c r="BA19" s="66">
        <v>96.4</v>
      </c>
      <c r="BB19" s="66">
        <v>42.7</v>
      </c>
      <c r="BC19" s="66">
        <v>0.6</v>
      </c>
      <c r="BD19" s="66">
        <v>0.9</v>
      </c>
      <c r="BE19" s="66">
        <v>30.6</v>
      </c>
      <c r="BF19" s="66">
        <v>88.3</v>
      </c>
      <c r="BG19" s="66">
        <v>20</v>
      </c>
      <c r="BH19" s="66">
        <v>1.1000000000000001</v>
      </c>
      <c r="BI19" s="66">
        <v>1.1000000000000001</v>
      </c>
      <c r="BJ19" s="66">
        <v>1</v>
      </c>
      <c r="BK19" s="66">
        <v>2.4</v>
      </c>
      <c r="BL19" s="66">
        <v>1.1000000000000001</v>
      </c>
      <c r="BM19" s="66">
        <v>1.2</v>
      </c>
      <c r="BN19" s="66">
        <v>18.7</v>
      </c>
      <c r="BO19" s="66">
        <v>5.8</v>
      </c>
      <c r="BP19" s="66">
        <v>0.4</v>
      </c>
      <c r="BQ19" s="66">
        <v>20.49316</v>
      </c>
      <c r="BR19" s="67">
        <v>1325.3831600000001</v>
      </c>
    </row>
    <row r="20" spans="1:70" x14ac:dyDescent="0.3">
      <c r="A20" s="1"/>
      <c r="B20" s="54" t="s">
        <v>1031</v>
      </c>
      <c r="C20" s="66">
        <v>15.7</v>
      </c>
      <c r="D20" s="66">
        <v>12.2</v>
      </c>
      <c r="E20" s="66">
        <v>9.6</v>
      </c>
      <c r="F20" s="66">
        <v>11.12</v>
      </c>
      <c r="G20" s="66">
        <v>10.199999999999999</v>
      </c>
      <c r="H20" s="66">
        <v>3</v>
      </c>
      <c r="I20" s="66">
        <v>0.4</v>
      </c>
      <c r="J20" s="66">
        <v>8.4</v>
      </c>
      <c r="K20" s="66">
        <v>0.1</v>
      </c>
      <c r="L20" s="66">
        <v>9.4</v>
      </c>
      <c r="M20" s="66"/>
      <c r="N20" s="66">
        <v>10.9</v>
      </c>
      <c r="O20" s="66">
        <v>14.8</v>
      </c>
      <c r="P20" s="66">
        <v>9.6999999999999993</v>
      </c>
      <c r="Q20" s="66">
        <v>3.6</v>
      </c>
      <c r="R20" s="66">
        <v>3.5</v>
      </c>
      <c r="S20" s="66">
        <v>16.3</v>
      </c>
      <c r="T20" s="66"/>
      <c r="U20" s="66"/>
      <c r="V20" s="66">
        <v>18.8</v>
      </c>
      <c r="W20" s="66">
        <v>24</v>
      </c>
      <c r="X20" s="66">
        <v>36.6</v>
      </c>
      <c r="Y20" s="66">
        <v>126.3</v>
      </c>
      <c r="Z20" s="66">
        <v>66.900000000000006</v>
      </c>
      <c r="AA20" s="66">
        <v>79.3</v>
      </c>
      <c r="AB20" s="66">
        <v>23.1</v>
      </c>
      <c r="AC20" s="66">
        <v>6</v>
      </c>
      <c r="AD20" s="66">
        <v>7.6</v>
      </c>
      <c r="AE20" s="66">
        <v>21</v>
      </c>
      <c r="AF20" s="66">
        <v>6.6</v>
      </c>
      <c r="AG20" s="66">
        <v>20.399999999999999</v>
      </c>
      <c r="AH20" s="66">
        <v>20.399999999999999</v>
      </c>
      <c r="AI20" s="66">
        <v>20</v>
      </c>
      <c r="AJ20" s="66"/>
      <c r="AK20" s="66">
        <v>39</v>
      </c>
      <c r="AL20" s="66">
        <v>11.2</v>
      </c>
      <c r="AM20" s="66">
        <v>13.6</v>
      </c>
      <c r="AN20" s="66">
        <v>3.4</v>
      </c>
      <c r="AO20" s="66">
        <v>18.600000000000001</v>
      </c>
      <c r="AP20" s="66"/>
      <c r="AQ20" s="66">
        <v>131.9</v>
      </c>
      <c r="AR20" s="66">
        <v>66.8</v>
      </c>
      <c r="AS20" s="66"/>
      <c r="AT20" s="66">
        <v>3.4</v>
      </c>
      <c r="AU20" s="66">
        <v>2.2999999999999998</v>
      </c>
      <c r="AV20" s="66">
        <v>1.9</v>
      </c>
      <c r="AW20" s="66"/>
      <c r="AX20" s="66"/>
      <c r="AY20" s="66">
        <v>162</v>
      </c>
      <c r="AZ20" s="66">
        <v>98.3</v>
      </c>
      <c r="BA20" s="66">
        <v>122.1</v>
      </c>
      <c r="BB20" s="66">
        <v>80.7</v>
      </c>
      <c r="BC20" s="66">
        <v>0.6</v>
      </c>
      <c r="BD20" s="66">
        <v>1.6</v>
      </c>
      <c r="BE20" s="66">
        <v>30.6</v>
      </c>
      <c r="BF20" s="66">
        <v>88.7</v>
      </c>
      <c r="BG20" s="66">
        <v>20</v>
      </c>
      <c r="BH20" s="66">
        <v>1.1000000000000001</v>
      </c>
      <c r="BI20" s="66">
        <v>1.1000000000000001</v>
      </c>
      <c r="BJ20" s="66">
        <v>1</v>
      </c>
      <c r="BK20" s="66">
        <v>2.4</v>
      </c>
      <c r="BL20" s="66">
        <v>3</v>
      </c>
      <c r="BM20" s="66">
        <v>1.2</v>
      </c>
      <c r="BN20" s="66">
        <v>18.7</v>
      </c>
      <c r="BO20" s="66">
        <v>5.8</v>
      </c>
      <c r="BP20" s="66">
        <v>0.9</v>
      </c>
      <c r="BQ20" s="66">
        <v>20.770949999999999</v>
      </c>
      <c r="BR20" s="67">
        <v>1568.59095</v>
      </c>
    </row>
    <row r="21" spans="1:70" x14ac:dyDescent="0.3">
      <c r="A21" s="1"/>
      <c r="B21" s="54" t="s">
        <v>1032</v>
      </c>
      <c r="C21" s="66">
        <v>15.6</v>
      </c>
      <c r="D21" s="66">
        <v>12</v>
      </c>
      <c r="E21" s="66">
        <v>9.6</v>
      </c>
      <c r="F21" s="66">
        <v>11.07</v>
      </c>
      <c r="G21" s="66">
        <v>8.1999999999999993</v>
      </c>
      <c r="H21" s="66">
        <v>3</v>
      </c>
      <c r="I21" s="66">
        <v>0.3</v>
      </c>
      <c r="J21" s="66">
        <v>9.1</v>
      </c>
      <c r="K21" s="66">
        <v>0.2</v>
      </c>
      <c r="L21" s="66">
        <v>9.4</v>
      </c>
      <c r="M21" s="66"/>
      <c r="N21" s="66">
        <v>10.5</v>
      </c>
      <c r="O21" s="66">
        <v>14.4</v>
      </c>
      <c r="P21" s="66">
        <v>9.8000000000000007</v>
      </c>
      <c r="Q21" s="66">
        <v>3.5</v>
      </c>
      <c r="R21" s="66">
        <v>3.4</v>
      </c>
      <c r="S21" s="66">
        <v>16.3</v>
      </c>
      <c r="T21" s="66"/>
      <c r="U21" s="66"/>
      <c r="V21" s="66">
        <v>18.8</v>
      </c>
      <c r="W21" s="66">
        <v>24.2</v>
      </c>
      <c r="X21" s="66">
        <v>26.5</v>
      </c>
      <c r="Y21" s="66">
        <v>123.5</v>
      </c>
      <c r="Z21" s="66">
        <v>67.5</v>
      </c>
      <c r="AA21" s="66">
        <v>83.4</v>
      </c>
      <c r="AB21" s="66">
        <v>33</v>
      </c>
      <c r="AC21" s="66">
        <v>4.9000000000000004</v>
      </c>
      <c r="AD21" s="66">
        <v>5.6</v>
      </c>
      <c r="AE21" s="66">
        <v>21</v>
      </c>
      <c r="AF21" s="66">
        <v>6.6</v>
      </c>
      <c r="AG21" s="66">
        <v>20.399999999999999</v>
      </c>
      <c r="AH21" s="66">
        <v>20.399999999999999</v>
      </c>
      <c r="AI21" s="66">
        <v>20</v>
      </c>
      <c r="AJ21" s="66"/>
      <c r="AK21" s="66">
        <v>65.599999999999994</v>
      </c>
      <c r="AL21" s="66">
        <v>13.2</v>
      </c>
      <c r="AM21" s="66">
        <v>13.2</v>
      </c>
      <c r="AN21" s="66">
        <v>3.4</v>
      </c>
      <c r="AO21" s="66">
        <v>18.600000000000001</v>
      </c>
      <c r="AP21" s="66"/>
      <c r="AQ21" s="66">
        <v>182.5</v>
      </c>
      <c r="AR21" s="66">
        <v>136.1</v>
      </c>
      <c r="AS21" s="66"/>
      <c r="AT21" s="66">
        <v>3.4</v>
      </c>
      <c r="AU21" s="66">
        <v>5.6</v>
      </c>
      <c r="AV21" s="66">
        <v>3.2</v>
      </c>
      <c r="AW21" s="66"/>
      <c r="AX21" s="66"/>
      <c r="AY21" s="66">
        <v>167.7</v>
      </c>
      <c r="AZ21" s="66">
        <v>139.80000000000001</v>
      </c>
      <c r="BA21" s="66">
        <v>126.5</v>
      </c>
      <c r="BB21" s="66">
        <v>100</v>
      </c>
      <c r="BC21" s="66">
        <v>0.6</v>
      </c>
      <c r="BD21" s="66">
        <v>2.8</v>
      </c>
      <c r="BE21" s="66">
        <v>27.4</v>
      </c>
      <c r="BF21" s="66">
        <v>89.1</v>
      </c>
      <c r="BG21" s="66">
        <v>20</v>
      </c>
      <c r="BH21" s="66">
        <v>1.1000000000000001</v>
      </c>
      <c r="BI21" s="66">
        <v>1.1000000000000001</v>
      </c>
      <c r="BJ21" s="66">
        <v>1.1000000000000001</v>
      </c>
      <c r="BK21" s="66">
        <v>2.4</v>
      </c>
      <c r="BL21" s="66">
        <v>3.9</v>
      </c>
      <c r="BM21" s="66">
        <v>1.2</v>
      </c>
      <c r="BN21" s="66">
        <v>18.8</v>
      </c>
      <c r="BO21" s="66">
        <v>5.8</v>
      </c>
      <c r="BP21" s="66">
        <v>1.4</v>
      </c>
      <c r="BQ21" s="66">
        <v>20.65202</v>
      </c>
      <c r="BR21" s="67">
        <v>1788.3220200000001</v>
      </c>
    </row>
    <row r="22" spans="1:70" x14ac:dyDescent="0.3">
      <c r="A22" s="1"/>
      <c r="B22" s="54" t="s">
        <v>1033</v>
      </c>
      <c r="C22" s="66">
        <v>15.8</v>
      </c>
      <c r="D22" s="66">
        <v>11.6</v>
      </c>
      <c r="E22" s="66">
        <v>9.6</v>
      </c>
      <c r="F22" s="66">
        <v>11.06</v>
      </c>
      <c r="G22" s="66">
        <v>8.5</v>
      </c>
      <c r="H22" s="66">
        <v>2.9</v>
      </c>
      <c r="I22" s="66"/>
      <c r="J22" s="66">
        <v>9.1</v>
      </c>
      <c r="K22" s="66">
        <v>0.3</v>
      </c>
      <c r="L22" s="66">
        <v>9.6</v>
      </c>
      <c r="M22" s="66"/>
      <c r="N22" s="66">
        <v>9.4</v>
      </c>
      <c r="O22" s="66">
        <v>14.7</v>
      </c>
      <c r="P22" s="66">
        <v>9.8000000000000007</v>
      </c>
      <c r="Q22" s="66">
        <v>3.6</v>
      </c>
      <c r="R22" s="66">
        <v>3.3</v>
      </c>
      <c r="S22" s="66">
        <v>16.5</v>
      </c>
      <c r="T22" s="66"/>
      <c r="U22" s="66"/>
      <c r="V22" s="66">
        <v>18.8</v>
      </c>
      <c r="W22" s="66">
        <v>24.8</v>
      </c>
      <c r="X22" s="66">
        <v>22.7</v>
      </c>
      <c r="Y22" s="66">
        <v>123.4</v>
      </c>
      <c r="Z22" s="66">
        <v>73.3</v>
      </c>
      <c r="AA22" s="66">
        <v>70.099999999999994</v>
      </c>
      <c r="AB22" s="66">
        <v>36.1</v>
      </c>
      <c r="AC22" s="66">
        <v>9</v>
      </c>
      <c r="AD22" s="66">
        <v>8.5</v>
      </c>
      <c r="AE22" s="66">
        <v>21</v>
      </c>
      <c r="AF22" s="66">
        <v>6.7</v>
      </c>
      <c r="AG22" s="66">
        <v>20.399999999999999</v>
      </c>
      <c r="AH22" s="66">
        <v>20.399999999999999</v>
      </c>
      <c r="AI22" s="66">
        <v>20</v>
      </c>
      <c r="AJ22" s="66"/>
      <c r="AK22" s="66">
        <v>80.900000000000006</v>
      </c>
      <c r="AL22" s="66">
        <v>14.6</v>
      </c>
      <c r="AM22" s="66">
        <v>13.6</v>
      </c>
      <c r="AN22" s="66">
        <v>3.4</v>
      </c>
      <c r="AO22" s="66">
        <v>18.600000000000001</v>
      </c>
      <c r="AP22" s="66"/>
      <c r="AQ22" s="66">
        <v>251.1</v>
      </c>
      <c r="AR22" s="66">
        <v>194.4</v>
      </c>
      <c r="AS22" s="66"/>
      <c r="AT22" s="66">
        <v>3.4</v>
      </c>
      <c r="AU22" s="66">
        <v>8</v>
      </c>
      <c r="AV22" s="66">
        <v>5.0999999999999996</v>
      </c>
      <c r="AW22" s="66"/>
      <c r="AX22" s="66"/>
      <c r="AY22" s="66">
        <v>166.5</v>
      </c>
      <c r="AZ22" s="66">
        <v>146.9</v>
      </c>
      <c r="BA22" s="66">
        <v>126.4</v>
      </c>
      <c r="BB22" s="66">
        <v>106</v>
      </c>
      <c r="BC22" s="66">
        <v>0.6</v>
      </c>
      <c r="BD22" s="66">
        <v>5.7</v>
      </c>
      <c r="BE22" s="66">
        <v>30.7</v>
      </c>
      <c r="BF22" s="66">
        <v>88.1</v>
      </c>
      <c r="BG22" s="66">
        <v>20</v>
      </c>
      <c r="BH22" s="66">
        <v>1.1000000000000001</v>
      </c>
      <c r="BI22" s="66">
        <v>1.1000000000000001</v>
      </c>
      <c r="BJ22" s="66">
        <v>1.1000000000000001</v>
      </c>
      <c r="BK22" s="66">
        <v>2.4</v>
      </c>
      <c r="BL22" s="66">
        <v>7.5</v>
      </c>
      <c r="BM22" s="66">
        <v>1.2</v>
      </c>
      <c r="BN22" s="66">
        <v>19</v>
      </c>
      <c r="BO22" s="66">
        <v>5.8</v>
      </c>
      <c r="BP22" s="66">
        <v>2.6</v>
      </c>
      <c r="BQ22" s="66">
        <v>20.760470000000002</v>
      </c>
      <c r="BR22" s="67">
        <v>1957.5204699999999</v>
      </c>
    </row>
    <row r="23" spans="1:70" x14ac:dyDescent="0.3">
      <c r="A23" s="1"/>
      <c r="B23" s="56" t="s">
        <v>1034</v>
      </c>
      <c r="C23" s="68">
        <v>15.2</v>
      </c>
      <c r="D23" s="68">
        <v>11.6</v>
      </c>
      <c r="E23" s="68">
        <v>9.1999999999999993</v>
      </c>
      <c r="F23" s="68">
        <v>11.09</v>
      </c>
      <c r="G23" s="68">
        <v>8.6999999999999993</v>
      </c>
      <c r="H23" s="68">
        <v>2.9</v>
      </c>
      <c r="I23" s="68"/>
      <c r="J23" s="68">
        <v>9</v>
      </c>
      <c r="K23" s="68">
        <v>0.7</v>
      </c>
      <c r="L23" s="68">
        <v>9.6</v>
      </c>
      <c r="M23" s="68"/>
      <c r="N23" s="68">
        <v>9</v>
      </c>
      <c r="O23" s="68">
        <v>13.8</v>
      </c>
      <c r="P23" s="68">
        <v>9.9</v>
      </c>
      <c r="Q23" s="68">
        <v>3.6</v>
      </c>
      <c r="R23" s="68">
        <v>3.3</v>
      </c>
      <c r="S23" s="68">
        <v>15.7</v>
      </c>
      <c r="T23" s="68"/>
      <c r="U23" s="68"/>
      <c r="V23" s="68">
        <v>18.8</v>
      </c>
      <c r="W23" s="68">
        <v>26.5</v>
      </c>
      <c r="X23" s="68">
        <v>26.2</v>
      </c>
      <c r="Y23" s="68">
        <v>121.2</v>
      </c>
      <c r="Z23" s="68">
        <v>75.2</v>
      </c>
      <c r="AA23" s="68">
        <v>68.099999999999994</v>
      </c>
      <c r="AB23" s="68">
        <v>36.9</v>
      </c>
      <c r="AC23" s="68">
        <v>8.5</v>
      </c>
      <c r="AD23" s="68">
        <v>9.3000000000000007</v>
      </c>
      <c r="AE23" s="68">
        <v>21</v>
      </c>
      <c r="AF23" s="68">
        <v>6.7</v>
      </c>
      <c r="AG23" s="68">
        <v>20.399999999999999</v>
      </c>
      <c r="AH23" s="68">
        <v>20.399999999999999</v>
      </c>
      <c r="AI23" s="68">
        <v>20</v>
      </c>
      <c r="AJ23" s="68"/>
      <c r="AK23" s="68">
        <v>80.8</v>
      </c>
      <c r="AL23" s="68">
        <v>15.3</v>
      </c>
      <c r="AM23" s="68">
        <v>15</v>
      </c>
      <c r="AN23" s="68">
        <v>3.4</v>
      </c>
      <c r="AO23" s="68">
        <v>18.600000000000001</v>
      </c>
      <c r="AP23" s="68"/>
      <c r="AQ23" s="68">
        <v>253.2</v>
      </c>
      <c r="AR23" s="68">
        <v>204.3</v>
      </c>
      <c r="AS23" s="68">
        <v>0.1</v>
      </c>
      <c r="AT23" s="68">
        <v>3.4</v>
      </c>
      <c r="AU23" s="68">
        <v>10</v>
      </c>
      <c r="AV23" s="68">
        <v>11</v>
      </c>
      <c r="AW23" s="68"/>
      <c r="AX23" s="68"/>
      <c r="AY23" s="68">
        <v>144.80000000000001</v>
      </c>
      <c r="AZ23" s="68">
        <v>150.5</v>
      </c>
      <c r="BA23" s="68">
        <v>123.1</v>
      </c>
      <c r="BB23" s="68">
        <v>109</v>
      </c>
      <c r="BC23" s="68">
        <v>0.6</v>
      </c>
      <c r="BD23" s="68">
        <v>13.6</v>
      </c>
      <c r="BE23" s="68">
        <v>30.5</v>
      </c>
      <c r="BF23" s="68">
        <v>88.7</v>
      </c>
      <c r="BG23" s="68">
        <v>20</v>
      </c>
      <c r="BH23" s="68">
        <v>1.1000000000000001</v>
      </c>
      <c r="BI23" s="68">
        <v>1.1000000000000001</v>
      </c>
      <c r="BJ23" s="68">
        <v>1.1000000000000001</v>
      </c>
      <c r="BK23" s="68">
        <v>2.4</v>
      </c>
      <c r="BL23" s="68">
        <v>9.8000000000000007</v>
      </c>
      <c r="BM23" s="68">
        <v>1.2</v>
      </c>
      <c r="BN23" s="68">
        <v>18.7</v>
      </c>
      <c r="BO23" s="68">
        <v>5.8</v>
      </c>
      <c r="BP23" s="68">
        <v>3.7</v>
      </c>
      <c r="BQ23" s="68">
        <v>20.696290000000001</v>
      </c>
      <c r="BR23" s="69">
        <v>1973.9862900000001</v>
      </c>
    </row>
    <row r="24" spans="1:70" x14ac:dyDescent="0.3">
      <c r="A24" s="1"/>
      <c r="B24" s="50" t="s">
        <v>1035</v>
      </c>
      <c r="C24" s="64">
        <v>15.2</v>
      </c>
      <c r="D24" s="64">
        <v>11.7</v>
      </c>
      <c r="E24" s="64">
        <v>9.8000000000000007</v>
      </c>
      <c r="F24" s="64">
        <v>11.08</v>
      </c>
      <c r="G24" s="64">
        <v>8.9</v>
      </c>
      <c r="H24" s="64">
        <v>2.8</v>
      </c>
      <c r="I24" s="64"/>
      <c r="J24" s="64">
        <v>8.6999999999999993</v>
      </c>
      <c r="K24" s="64">
        <v>0.6</v>
      </c>
      <c r="L24" s="64">
        <v>9.6</v>
      </c>
      <c r="M24" s="64"/>
      <c r="N24" s="64">
        <v>10.3</v>
      </c>
      <c r="O24" s="64">
        <v>14.5</v>
      </c>
      <c r="P24" s="64">
        <v>10</v>
      </c>
      <c r="Q24" s="64">
        <v>3.5</v>
      </c>
      <c r="R24" s="64">
        <v>3.4</v>
      </c>
      <c r="S24" s="64">
        <v>14.4</v>
      </c>
      <c r="T24" s="64"/>
      <c r="U24" s="64"/>
      <c r="V24" s="64">
        <v>18.899999999999999</v>
      </c>
      <c r="W24" s="64">
        <v>26.7</v>
      </c>
      <c r="X24" s="64">
        <v>32.6</v>
      </c>
      <c r="Y24" s="64">
        <v>120.9</v>
      </c>
      <c r="Z24" s="64">
        <v>68.2</v>
      </c>
      <c r="AA24" s="64">
        <v>72.5</v>
      </c>
      <c r="AB24" s="64">
        <v>37.700000000000003</v>
      </c>
      <c r="AC24" s="64">
        <v>10.199999999999999</v>
      </c>
      <c r="AD24" s="64">
        <v>9.9</v>
      </c>
      <c r="AE24" s="64">
        <v>21</v>
      </c>
      <c r="AF24" s="64">
        <v>6.7</v>
      </c>
      <c r="AG24" s="64">
        <v>20.399999999999999</v>
      </c>
      <c r="AH24" s="64">
        <v>20.399999999999999</v>
      </c>
      <c r="AI24" s="64">
        <v>20</v>
      </c>
      <c r="AJ24" s="64"/>
      <c r="AK24" s="64">
        <v>80.8</v>
      </c>
      <c r="AL24" s="64">
        <v>13.2</v>
      </c>
      <c r="AM24" s="64">
        <v>12.9</v>
      </c>
      <c r="AN24" s="64">
        <v>3.4</v>
      </c>
      <c r="AO24" s="64">
        <v>18.600000000000001</v>
      </c>
      <c r="AP24" s="64"/>
      <c r="AQ24" s="64">
        <v>252.9</v>
      </c>
      <c r="AR24" s="64">
        <v>210.5</v>
      </c>
      <c r="AS24" s="64">
        <v>0.2</v>
      </c>
      <c r="AT24" s="64">
        <v>3.4</v>
      </c>
      <c r="AU24" s="64">
        <v>12.6</v>
      </c>
      <c r="AV24" s="64">
        <v>15.5</v>
      </c>
      <c r="AW24" s="64"/>
      <c r="AX24" s="64"/>
      <c r="AY24" s="64">
        <v>136.4</v>
      </c>
      <c r="AZ24" s="64">
        <v>152.30000000000001</v>
      </c>
      <c r="BA24" s="64">
        <v>120.1</v>
      </c>
      <c r="BB24" s="64">
        <v>110.2</v>
      </c>
      <c r="BC24" s="64">
        <v>0.6</v>
      </c>
      <c r="BD24" s="64">
        <v>19.399999999999999</v>
      </c>
      <c r="BE24" s="64">
        <v>30.4</v>
      </c>
      <c r="BF24" s="64">
        <v>88</v>
      </c>
      <c r="BG24" s="64">
        <v>20</v>
      </c>
      <c r="BH24" s="64">
        <v>1.1000000000000001</v>
      </c>
      <c r="BI24" s="64">
        <v>1.1000000000000001</v>
      </c>
      <c r="BJ24" s="64">
        <v>1.1000000000000001</v>
      </c>
      <c r="BK24" s="64">
        <v>2.4</v>
      </c>
      <c r="BL24" s="64">
        <v>11.8</v>
      </c>
      <c r="BM24" s="64">
        <v>1.2</v>
      </c>
      <c r="BN24" s="64">
        <v>18.399999999999999</v>
      </c>
      <c r="BO24" s="64">
        <v>5.8</v>
      </c>
      <c r="BP24" s="64">
        <v>5.2</v>
      </c>
      <c r="BQ24" s="64">
        <v>20.970960000000002</v>
      </c>
      <c r="BR24" s="65">
        <v>1991.05096</v>
      </c>
    </row>
    <row r="25" spans="1:70" x14ac:dyDescent="0.3">
      <c r="A25" s="1"/>
      <c r="B25" s="54" t="s">
        <v>1036</v>
      </c>
      <c r="C25" s="66">
        <v>15.2</v>
      </c>
      <c r="D25" s="66">
        <v>11.6</v>
      </c>
      <c r="E25" s="66">
        <v>9.6999999999999993</v>
      </c>
      <c r="F25" s="66">
        <v>10.130000000000001</v>
      </c>
      <c r="G25" s="66">
        <v>9</v>
      </c>
      <c r="H25" s="66">
        <v>2.8</v>
      </c>
      <c r="I25" s="66"/>
      <c r="J25" s="66">
        <v>8.9</v>
      </c>
      <c r="K25" s="66">
        <v>0.9</v>
      </c>
      <c r="L25" s="66">
        <v>9.6</v>
      </c>
      <c r="M25" s="66"/>
      <c r="N25" s="66">
        <v>10</v>
      </c>
      <c r="O25" s="66">
        <v>14.4</v>
      </c>
      <c r="P25" s="66">
        <v>10</v>
      </c>
      <c r="Q25" s="66">
        <v>3.6</v>
      </c>
      <c r="R25" s="66">
        <v>3.5</v>
      </c>
      <c r="S25" s="66">
        <v>14.3</v>
      </c>
      <c r="T25" s="66"/>
      <c r="U25" s="66"/>
      <c r="V25" s="66">
        <v>18.899999999999999</v>
      </c>
      <c r="W25" s="66">
        <v>23.6</v>
      </c>
      <c r="X25" s="66">
        <v>46.7</v>
      </c>
      <c r="Y25" s="66">
        <v>121.4</v>
      </c>
      <c r="Z25" s="66">
        <v>65.8</v>
      </c>
      <c r="AA25" s="66">
        <v>75.3</v>
      </c>
      <c r="AB25" s="66">
        <v>38.200000000000003</v>
      </c>
      <c r="AC25" s="66">
        <v>9.6</v>
      </c>
      <c r="AD25" s="66">
        <v>9.8000000000000007</v>
      </c>
      <c r="AE25" s="66">
        <v>21</v>
      </c>
      <c r="AF25" s="66">
        <v>6.7</v>
      </c>
      <c r="AG25" s="66">
        <v>20.399999999999999</v>
      </c>
      <c r="AH25" s="66">
        <v>20.399999999999999</v>
      </c>
      <c r="AI25" s="66">
        <v>20</v>
      </c>
      <c r="AJ25" s="66"/>
      <c r="AK25" s="66">
        <v>80.900000000000006</v>
      </c>
      <c r="AL25" s="66">
        <v>11.2</v>
      </c>
      <c r="AM25" s="66">
        <v>11.3</v>
      </c>
      <c r="AN25" s="66">
        <v>3.4</v>
      </c>
      <c r="AO25" s="66">
        <v>18.600000000000001</v>
      </c>
      <c r="AP25" s="66"/>
      <c r="AQ25" s="66">
        <v>253</v>
      </c>
      <c r="AR25" s="66">
        <v>217.2</v>
      </c>
      <c r="AS25" s="66">
        <v>0.3</v>
      </c>
      <c r="AT25" s="66">
        <v>3.4</v>
      </c>
      <c r="AU25" s="66">
        <v>14.5</v>
      </c>
      <c r="AV25" s="66">
        <v>16</v>
      </c>
      <c r="AW25" s="66"/>
      <c r="AX25" s="66"/>
      <c r="AY25" s="66">
        <v>152.4</v>
      </c>
      <c r="AZ25" s="66">
        <v>154.19999999999999</v>
      </c>
      <c r="BA25" s="66">
        <v>125.7</v>
      </c>
      <c r="BB25" s="66">
        <v>112.2</v>
      </c>
      <c r="BC25" s="66">
        <v>0.6</v>
      </c>
      <c r="BD25" s="66">
        <v>19.3</v>
      </c>
      <c r="BE25" s="66">
        <v>30.6</v>
      </c>
      <c r="BF25" s="66">
        <v>87.8</v>
      </c>
      <c r="BG25" s="66">
        <v>19.899999999999999</v>
      </c>
      <c r="BH25" s="66">
        <v>1.1000000000000001</v>
      </c>
      <c r="BI25" s="66">
        <v>1.1000000000000001</v>
      </c>
      <c r="BJ25" s="66">
        <v>1.1000000000000001</v>
      </c>
      <c r="BK25" s="66">
        <v>2.4</v>
      </c>
      <c r="BL25" s="66">
        <v>13.6</v>
      </c>
      <c r="BM25" s="66">
        <v>1.2</v>
      </c>
      <c r="BN25" s="66">
        <v>18.2</v>
      </c>
      <c r="BO25" s="66">
        <v>5.8</v>
      </c>
      <c r="BP25" s="66">
        <v>7.8</v>
      </c>
      <c r="BQ25" s="66">
        <v>20.701640000000001</v>
      </c>
      <c r="BR25" s="67">
        <v>2036.93164</v>
      </c>
    </row>
    <row r="26" spans="1:70" x14ac:dyDescent="0.3">
      <c r="A26" s="1"/>
      <c r="B26" s="54" t="s">
        <v>1037</v>
      </c>
      <c r="C26" s="66">
        <v>15.2</v>
      </c>
      <c r="D26" s="66">
        <v>11.7</v>
      </c>
      <c r="E26" s="66">
        <v>8.6999999999999993</v>
      </c>
      <c r="F26" s="66">
        <v>11.09</v>
      </c>
      <c r="G26" s="66">
        <v>10.4</v>
      </c>
      <c r="H26" s="66">
        <v>2.8</v>
      </c>
      <c r="I26" s="66"/>
      <c r="J26" s="66">
        <v>9</v>
      </c>
      <c r="K26" s="66">
        <v>1</v>
      </c>
      <c r="L26" s="66">
        <v>9.1999999999999993</v>
      </c>
      <c r="M26" s="66"/>
      <c r="N26" s="66">
        <v>10</v>
      </c>
      <c r="O26" s="66">
        <v>14.8</v>
      </c>
      <c r="P26" s="66">
        <v>10</v>
      </c>
      <c r="Q26" s="66">
        <v>3.5</v>
      </c>
      <c r="R26" s="66">
        <v>3.4</v>
      </c>
      <c r="S26" s="66">
        <v>14.3</v>
      </c>
      <c r="T26" s="66"/>
      <c r="U26" s="66"/>
      <c r="V26" s="66">
        <v>18.899999999999999</v>
      </c>
      <c r="W26" s="66">
        <v>22.6</v>
      </c>
      <c r="X26" s="66">
        <v>51.1</v>
      </c>
      <c r="Y26" s="66">
        <v>121.6</v>
      </c>
      <c r="Z26" s="66">
        <v>69.599999999999994</v>
      </c>
      <c r="AA26" s="66">
        <v>70.5</v>
      </c>
      <c r="AB26" s="66">
        <v>36.200000000000003</v>
      </c>
      <c r="AC26" s="66">
        <v>9.9</v>
      </c>
      <c r="AD26" s="66">
        <v>10.199999999999999</v>
      </c>
      <c r="AE26" s="66">
        <v>21</v>
      </c>
      <c r="AF26" s="66">
        <v>6.7</v>
      </c>
      <c r="AG26" s="66">
        <v>20.399999999999999</v>
      </c>
      <c r="AH26" s="66">
        <v>20.399999999999999</v>
      </c>
      <c r="AI26" s="66">
        <v>20</v>
      </c>
      <c r="AJ26" s="66"/>
      <c r="AK26" s="66">
        <v>80.900000000000006</v>
      </c>
      <c r="AL26" s="66">
        <v>12.7</v>
      </c>
      <c r="AM26" s="66">
        <v>12.5</v>
      </c>
      <c r="AN26" s="66">
        <v>3.4</v>
      </c>
      <c r="AO26" s="66">
        <v>18.600000000000001</v>
      </c>
      <c r="AP26" s="66"/>
      <c r="AQ26" s="66">
        <v>253.3</v>
      </c>
      <c r="AR26" s="66">
        <v>219.5</v>
      </c>
      <c r="AS26" s="66">
        <v>0.3</v>
      </c>
      <c r="AT26" s="66">
        <v>3.4</v>
      </c>
      <c r="AU26" s="66">
        <v>16.3</v>
      </c>
      <c r="AV26" s="66">
        <v>16</v>
      </c>
      <c r="AW26" s="66"/>
      <c r="AX26" s="66"/>
      <c r="AY26" s="66">
        <v>144</v>
      </c>
      <c r="AZ26" s="66">
        <v>154.80000000000001</v>
      </c>
      <c r="BA26" s="66">
        <v>125.7</v>
      </c>
      <c r="BB26" s="66">
        <v>112.8</v>
      </c>
      <c r="BC26" s="66">
        <v>0.6</v>
      </c>
      <c r="BD26" s="66">
        <v>19.3</v>
      </c>
      <c r="BE26" s="66">
        <v>27.4</v>
      </c>
      <c r="BF26" s="66">
        <v>88.6</v>
      </c>
      <c r="BG26" s="66">
        <v>20</v>
      </c>
      <c r="BH26" s="66">
        <v>1.1000000000000001</v>
      </c>
      <c r="BI26" s="66">
        <v>1.1000000000000001</v>
      </c>
      <c r="BJ26" s="66">
        <v>1.1000000000000001</v>
      </c>
      <c r="BK26" s="66">
        <v>2.4</v>
      </c>
      <c r="BL26" s="66">
        <v>15.4</v>
      </c>
      <c r="BM26" s="66">
        <v>1.2</v>
      </c>
      <c r="BN26" s="66">
        <v>18.2</v>
      </c>
      <c r="BO26" s="66">
        <v>5.8</v>
      </c>
      <c r="BP26" s="66">
        <v>9.8000000000000007</v>
      </c>
      <c r="BQ26" s="66">
        <v>20.74999</v>
      </c>
      <c r="BR26" s="67">
        <v>2041.1399899999999</v>
      </c>
    </row>
    <row r="27" spans="1:70" x14ac:dyDescent="0.3">
      <c r="A27" s="1"/>
      <c r="B27" s="54" t="s">
        <v>791</v>
      </c>
      <c r="C27" s="66">
        <v>15.2</v>
      </c>
      <c r="D27" s="66">
        <v>11.6</v>
      </c>
      <c r="E27" s="66">
        <v>8.1</v>
      </c>
      <c r="F27" s="66">
        <v>11.13</v>
      </c>
      <c r="G27" s="66">
        <v>19.7</v>
      </c>
      <c r="H27" s="66">
        <v>2.8</v>
      </c>
      <c r="I27" s="66"/>
      <c r="J27" s="66">
        <v>9.1999999999999993</v>
      </c>
      <c r="K27" s="66">
        <v>0.6</v>
      </c>
      <c r="L27" s="66">
        <v>9.1999999999999993</v>
      </c>
      <c r="M27" s="66"/>
      <c r="N27" s="66">
        <v>10</v>
      </c>
      <c r="O27" s="66">
        <v>14.4</v>
      </c>
      <c r="P27" s="66">
        <v>10</v>
      </c>
      <c r="Q27" s="66">
        <v>3.5</v>
      </c>
      <c r="R27" s="66">
        <v>3.3</v>
      </c>
      <c r="S27" s="66">
        <v>14.7</v>
      </c>
      <c r="T27" s="66"/>
      <c r="U27" s="66"/>
      <c r="V27" s="66">
        <v>18.899999999999999</v>
      </c>
      <c r="W27" s="66">
        <v>23.2</v>
      </c>
      <c r="X27" s="66">
        <v>59.1</v>
      </c>
      <c r="Y27" s="66">
        <v>119.7</v>
      </c>
      <c r="Z27" s="66">
        <v>69.599999999999994</v>
      </c>
      <c r="AA27" s="66">
        <v>70.8</v>
      </c>
      <c r="AB27" s="66">
        <v>39.1</v>
      </c>
      <c r="AC27" s="66">
        <v>10.1</v>
      </c>
      <c r="AD27" s="66">
        <v>10.199999999999999</v>
      </c>
      <c r="AE27" s="66">
        <v>21</v>
      </c>
      <c r="AF27" s="66">
        <v>6.6</v>
      </c>
      <c r="AG27" s="66">
        <v>20.399999999999999</v>
      </c>
      <c r="AH27" s="66">
        <v>20.399999999999999</v>
      </c>
      <c r="AI27" s="66">
        <v>20</v>
      </c>
      <c r="AJ27" s="66"/>
      <c r="AK27" s="66">
        <v>80.900000000000006</v>
      </c>
      <c r="AL27" s="66">
        <v>11.2</v>
      </c>
      <c r="AM27" s="66">
        <v>13.3</v>
      </c>
      <c r="AN27" s="66">
        <v>3.4</v>
      </c>
      <c r="AO27" s="66">
        <v>18.600000000000001</v>
      </c>
      <c r="AP27" s="66"/>
      <c r="AQ27" s="66">
        <v>252.9</v>
      </c>
      <c r="AR27" s="66">
        <v>222.2</v>
      </c>
      <c r="AS27" s="66">
        <v>0.4</v>
      </c>
      <c r="AT27" s="66">
        <v>3.4</v>
      </c>
      <c r="AU27" s="66">
        <v>17.600000000000001</v>
      </c>
      <c r="AV27" s="66">
        <v>16</v>
      </c>
      <c r="AW27" s="66"/>
      <c r="AX27" s="66"/>
      <c r="AY27" s="66">
        <v>150</v>
      </c>
      <c r="AZ27" s="66">
        <v>154.19999999999999</v>
      </c>
      <c r="BA27" s="66">
        <v>126.7</v>
      </c>
      <c r="BB27" s="66">
        <v>112.9</v>
      </c>
      <c r="BC27" s="66">
        <v>0.6</v>
      </c>
      <c r="BD27" s="66">
        <v>19.399999999999999</v>
      </c>
      <c r="BE27" s="66">
        <v>27.4</v>
      </c>
      <c r="BF27" s="66">
        <v>88.4</v>
      </c>
      <c r="BG27" s="66">
        <v>20</v>
      </c>
      <c r="BH27" s="66">
        <v>1.1000000000000001</v>
      </c>
      <c r="BI27" s="66">
        <v>1.1000000000000001</v>
      </c>
      <c r="BJ27" s="66">
        <v>1.1000000000000001</v>
      </c>
      <c r="BK27" s="66">
        <v>2.4</v>
      </c>
      <c r="BL27" s="66">
        <v>16.600000000000001</v>
      </c>
      <c r="BM27" s="66">
        <v>1.2</v>
      </c>
      <c r="BN27" s="66">
        <v>18.399999999999999</v>
      </c>
      <c r="BO27" s="66">
        <v>5.8</v>
      </c>
      <c r="BP27" s="66">
        <v>14</v>
      </c>
      <c r="BQ27" s="66">
        <v>20.698560000000001</v>
      </c>
      <c r="BR27" s="67">
        <v>2074.4285599999998</v>
      </c>
    </row>
    <row r="28" spans="1:70" x14ac:dyDescent="0.3">
      <c r="A28" s="1"/>
      <c r="B28" s="54" t="s">
        <v>792</v>
      </c>
      <c r="C28" s="66">
        <v>15.6</v>
      </c>
      <c r="D28" s="66">
        <v>11.5</v>
      </c>
      <c r="E28" s="66">
        <v>7.1</v>
      </c>
      <c r="F28" s="66">
        <v>11.08</v>
      </c>
      <c r="G28" s="66">
        <v>20.100000000000001</v>
      </c>
      <c r="H28" s="66">
        <v>2.7</v>
      </c>
      <c r="I28" s="66"/>
      <c r="J28" s="66">
        <v>9.1999999999999993</v>
      </c>
      <c r="K28" s="66">
        <v>0.9</v>
      </c>
      <c r="L28" s="66">
        <v>9.1999999999999993</v>
      </c>
      <c r="M28" s="66"/>
      <c r="N28" s="66">
        <v>10.1</v>
      </c>
      <c r="O28" s="66">
        <v>14.4</v>
      </c>
      <c r="P28" s="66">
        <v>10</v>
      </c>
      <c r="Q28" s="66">
        <v>3.6</v>
      </c>
      <c r="R28" s="66">
        <v>3.2</v>
      </c>
      <c r="S28" s="66">
        <v>14.7</v>
      </c>
      <c r="T28" s="66"/>
      <c r="U28" s="66"/>
      <c r="V28" s="66">
        <v>18.7</v>
      </c>
      <c r="W28" s="66">
        <v>25.3</v>
      </c>
      <c r="X28" s="66">
        <v>60.8</v>
      </c>
      <c r="Y28" s="66">
        <v>111.6</v>
      </c>
      <c r="Z28" s="66">
        <v>70.8</v>
      </c>
      <c r="AA28" s="66">
        <v>69.3</v>
      </c>
      <c r="AB28" s="66">
        <v>38.9</v>
      </c>
      <c r="AC28" s="66">
        <v>10.4</v>
      </c>
      <c r="AD28" s="66">
        <v>10.5</v>
      </c>
      <c r="AE28" s="66">
        <v>21</v>
      </c>
      <c r="AF28" s="66">
        <v>6.5</v>
      </c>
      <c r="AG28" s="66">
        <v>20.399999999999999</v>
      </c>
      <c r="AH28" s="66">
        <v>20.399999999999999</v>
      </c>
      <c r="AI28" s="66">
        <v>20</v>
      </c>
      <c r="AJ28" s="66"/>
      <c r="AK28" s="66">
        <v>80.900000000000006</v>
      </c>
      <c r="AL28" s="66">
        <v>9.1999999999999993</v>
      </c>
      <c r="AM28" s="66">
        <v>10.1</v>
      </c>
      <c r="AN28" s="66">
        <v>3.4</v>
      </c>
      <c r="AO28" s="66">
        <v>18.600000000000001</v>
      </c>
      <c r="AP28" s="66"/>
      <c r="AQ28" s="66">
        <v>253.3</v>
      </c>
      <c r="AR28" s="66">
        <v>216.3</v>
      </c>
      <c r="AS28" s="66">
        <v>0.4</v>
      </c>
      <c r="AT28" s="66">
        <v>3.5</v>
      </c>
      <c r="AU28" s="66">
        <v>18.399999999999999</v>
      </c>
      <c r="AV28" s="66">
        <v>15.9</v>
      </c>
      <c r="AW28" s="66"/>
      <c r="AX28" s="66"/>
      <c r="AY28" s="66">
        <v>136.30000000000001</v>
      </c>
      <c r="AZ28" s="66">
        <v>155</v>
      </c>
      <c r="BA28" s="66">
        <v>123.3</v>
      </c>
      <c r="BB28" s="66">
        <v>113.5</v>
      </c>
      <c r="BC28" s="66">
        <v>0.6</v>
      </c>
      <c r="BD28" s="66">
        <v>19.399999999999999</v>
      </c>
      <c r="BE28" s="66">
        <v>27.3</v>
      </c>
      <c r="BF28" s="66">
        <v>88.5</v>
      </c>
      <c r="BG28" s="66">
        <v>20</v>
      </c>
      <c r="BH28" s="66">
        <v>1.1000000000000001</v>
      </c>
      <c r="BI28" s="66">
        <v>1.1000000000000001</v>
      </c>
      <c r="BJ28" s="66">
        <v>1.1000000000000001</v>
      </c>
      <c r="BK28" s="66">
        <v>2.4</v>
      </c>
      <c r="BL28" s="66">
        <v>17.600000000000001</v>
      </c>
      <c r="BM28" s="66">
        <v>1.2</v>
      </c>
      <c r="BN28" s="66">
        <v>18.3</v>
      </c>
      <c r="BO28" s="66">
        <v>5.8</v>
      </c>
      <c r="BP28" s="66">
        <v>18.3</v>
      </c>
      <c r="BQ28" s="66">
        <v>20.84958</v>
      </c>
      <c r="BR28" s="67">
        <v>2049.6295799999998</v>
      </c>
    </row>
    <row r="29" spans="1:70" x14ac:dyDescent="0.3">
      <c r="A29" s="1"/>
      <c r="B29" s="54" t="s">
        <v>793</v>
      </c>
      <c r="C29" s="66">
        <v>15.4</v>
      </c>
      <c r="D29" s="66">
        <v>11.2</v>
      </c>
      <c r="E29" s="66">
        <v>6.3</v>
      </c>
      <c r="F29" s="66">
        <v>11.04</v>
      </c>
      <c r="G29" s="66">
        <v>20</v>
      </c>
      <c r="H29" s="66">
        <v>2.7</v>
      </c>
      <c r="I29" s="66"/>
      <c r="J29" s="66">
        <v>8.6</v>
      </c>
      <c r="K29" s="66">
        <v>0.6</v>
      </c>
      <c r="L29" s="66">
        <v>9.3000000000000007</v>
      </c>
      <c r="M29" s="66"/>
      <c r="N29" s="66">
        <v>10.5</v>
      </c>
      <c r="O29" s="66">
        <v>14.1</v>
      </c>
      <c r="P29" s="66">
        <v>10</v>
      </c>
      <c r="Q29" s="66">
        <v>3.5</v>
      </c>
      <c r="R29" s="66">
        <v>3.1</v>
      </c>
      <c r="S29" s="66">
        <v>14.6</v>
      </c>
      <c r="T29" s="66"/>
      <c r="U29" s="66"/>
      <c r="V29" s="66">
        <v>18.7</v>
      </c>
      <c r="W29" s="66">
        <v>21</v>
      </c>
      <c r="X29" s="66">
        <v>68.099999999999994</v>
      </c>
      <c r="Y29" s="66">
        <v>110.2</v>
      </c>
      <c r="Z29" s="66">
        <v>71.3</v>
      </c>
      <c r="AA29" s="66">
        <v>68.7</v>
      </c>
      <c r="AB29" s="66">
        <v>39.9</v>
      </c>
      <c r="AC29" s="66">
        <v>10.6</v>
      </c>
      <c r="AD29" s="66">
        <v>10.4</v>
      </c>
      <c r="AE29" s="66">
        <v>21</v>
      </c>
      <c r="AF29" s="66">
        <v>6.5</v>
      </c>
      <c r="AG29" s="66">
        <v>20.399999999999999</v>
      </c>
      <c r="AH29" s="66">
        <v>20.399999999999999</v>
      </c>
      <c r="AI29" s="66">
        <v>20</v>
      </c>
      <c r="AJ29" s="66"/>
      <c r="AK29" s="66">
        <v>80.8</v>
      </c>
      <c r="AL29" s="66">
        <v>9.9</v>
      </c>
      <c r="AM29" s="66">
        <v>12</v>
      </c>
      <c r="AN29" s="66">
        <v>3.4</v>
      </c>
      <c r="AO29" s="66">
        <v>18.600000000000001</v>
      </c>
      <c r="AP29" s="66"/>
      <c r="AQ29" s="66">
        <v>253.1</v>
      </c>
      <c r="AR29" s="66">
        <v>218.1</v>
      </c>
      <c r="AS29" s="66">
        <v>0.4</v>
      </c>
      <c r="AT29" s="66">
        <v>3.5</v>
      </c>
      <c r="AU29" s="66">
        <v>18.7</v>
      </c>
      <c r="AV29" s="66">
        <v>16.100000000000001</v>
      </c>
      <c r="AW29" s="66"/>
      <c r="AX29" s="66"/>
      <c r="AY29" s="66">
        <v>130.80000000000001</v>
      </c>
      <c r="AZ29" s="66">
        <v>151.1</v>
      </c>
      <c r="BA29" s="66">
        <v>118</v>
      </c>
      <c r="BB29" s="66">
        <v>114.6</v>
      </c>
      <c r="BC29" s="66">
        <v>0.6</v>
      </c>
      <c r="BD29" s="66">
        <v>19.8</v>
      </c>
      <c r="BE29" s="66">
        <v>30.4</v>
      </c>
      <c r="BF29" s="66">
        <v>85</v>
      </c>
      <c r="BG29" s="66">
        <v>20</v>
      </c>
      <c r="BH29" s="66">
        <v>1.1000000000000001</v>
      </c>
      <c r="BI29" s="66">
        <v>1.1000000000000001</v>
      </c>
      <c r="BJ29" s="66">
        <v>1.1000000000000001</v>
      </c>
      <c r="BK29" s="66">
        <v>2.4</v>
      </c>
      <c r="BL29" s="66">
        <v>18.2</v>
      </c>
      <c r="BM29" s="66">
        <v>1.2</v>
      </c>
      <c r="BN29" s="66">
        <v>18.3</v>
      </c>
      <c r="BO29" s="66">
        <v>5.8</v>
      </c>
      <c r="BP29" s="66">
        <v>17.3</v>
      </c>
      <c r="BQ29" s="66">
        <v>20.594190000000001</v>
      </c>
      <c r="BR29" s="67">
        <v>2040.13419</v>
      </c>
    </row>
    <row r="30" spans="1:70" x14ac:dyDescent="0.3">
      <c r="A30" s="1"/>
      <c r="B30" s="54" t="s">
        <v>794</v>
      </c>
      <c r="C30" s="66">
        <v>15.2</v>
      </c>
      <c r="D30" s="66">
        <v>11.5</v>
      </c>
      <c r="E30" s="66">
        <v>7.6</v>
      </c>
      <c r="F30" s="66">
        <v>11.1</v>
      </c>
      <c r="G30" s="66">
        <v>20.100000000000001</v>
      </c>
      <c r="H30" s="66">
        <v>2.7</v>
      </c>
      <c r="I30" s="66"/>
      <c r="J30" s="66">
        <v>9.1999999999999993</v>
      </c>
      <c r="K30" s="66">
        <v>0.6</v>
      </c>
      <c r="L30" s="66">
        <v>9.1999999999999993</v>
      </c>
      <c r="M30" s="66"/>
      <c r="N30" s="66">
        <v>10.6</v>
      </c>
      <c r="O30" s="66">
        <v>14.5</v>
      </c>
      <c r="P30" s="66">
        <v>10</v>
      </c>
      <c r="Q30" s="66">
        <v>3.5</v>
      </c>
      <c r="R30" s="66">
        <v>3</v>
      </c>
      <c r="S30" s="66">
        <v>14.3</v>
      </c>
      <c r="T30" s="66"/>
      <c r="U30" s="66"/>
      <c r="V30" s="66">
        <v>18.8</v>
      </c>
      <c r="W30" s="66">
        <v>21.5</v>
      </c>
      <c r="X30" s="66">
        <v>75.400000000000006</v>
      </c>
      <c r="Y30" s="66">
        <v>116.6</v>
      </c>
      <c r="Z30" s="66">
        <v>69.599999999999994</v>
      </c>
      <c r="AA30" s="66">
        <v>70.599999999999994</v>
      </c>
      <c r="AB30" s="66">
        <v>40.200000000000003</v>
      </c>
      <c r="AC30" s="66">
        <v>10.4</v>
      </c>
      <c r="AD30" s="66">
        <v>10.199999999999999</v>
      </c>
      <c r="AE30" s="66">
        <v>21</v>
      </c>
      <c r="AF30" s="66">
        <v>6.5</v>
      </c>
      <c r="AG30" s="66">
        <v>20.399999999999999</v>
      </c>
      <c r="AH30" s="66">
        <v>20.399999999999999</v>
      </c>
      <c r="AI30" s="66">
        <v>20</v>
      </c>
      <c r="AJ30" s="66"/>
      <c r="AK30" s="66">
        <v>80.8</v>
      </c>
      <c r="AL30" s="66">
        <v>12</v>
      </c>
      <c r="AM30" s="66">
        <v>12.7</v>
      </c>
      <c r="AN30" s="66">
        <v>3.4</v>
      </c>
      <c r="AO30" s="66">
        <v>18.600000000000001</v>
      </c>
      <c r="AP30" s="66"/>
      <c r="AQ30" s="66">
        <v>253</v>
      </c>
      <c r="AR30" s="66">
        <v>219.1</v>
      </c>
      <c r="AS30" s="66">
        <v>0.5</v>
      </c>
      <c r="AT30" s="66">
        <v>3.5</v>
      </c>
      <c r="AU30" s="66">
        <v>19.2</v>
      </c>
      <c r="AV30" s="66">
        <v>15.8</v>
      </c>
      <c r="AW30" s="66"/>
      <c r="AX30" s="66"/>
      <c r="AY30" s="66">
        <v>120.4</v>
      </c>
      <c r="AZ30" s="66">
        <v>144</v>
      </c>
      <c r="BA30" s="66">
        <v>115</v>
      </c>
      <c r="BB30" s="66">
        <v>101.9</v>
      </c>
      <c r="BC30" s="66">
        <v>0.6</v>
      </c>
      <c r="BD30" s="66">
        <v>18.8</v>
      </c>
      <c r="BE30" s="66">
        <v>30.7</v>
      </c>
      <c r="BF30" s="66">
        <v>83.3</v>
      </c>
      <c r="BG30" s="66">
        <v>20</v>
      </c>
      <c r="BH30" s="66">
        <v>1.1000000000000001</v>
      </c>
      <c r="BI30" s="66">
        <v>1.1000000000000001</v>
      </c>
      <c r="BJ30" s="66">
        <v>1.1000000000000001</v>
      </c>
      <c r="BK30" s="66">
        <v>2.4</v>
      </c>
      <c r="BL30" s="66">
        <v>18.5</v>
      </c>
      <c r="BM30" s="66">
        <v>1.2</v>
      </c>
      <c r="BN30" s="66">
        <v>18.3</v>
      </c>
      <c r="BO30" s="66">
        <v>5.8</v>
      </c>
      <c r="BP30" s="66">
        <v>18</v>
      </c>
      <c r="BQ30" s="66">
        <v>20.802299999999999</v>
      </c>
      <c r="BR30" s="67">
        <v>2026.3023000000001</v>
      </c>
    </row>
    <row r="31" spans="1:70" x14ac:dyDescent="0.3">
      <c r="A31" s="1"/>
      <c r="B31" s="56" t="s">
        <v>795</v>
      </c>
      <c r="C31" s="68">
        <v>15.3</v>
      </c>
      <c r="D31" s="68">
        <v>11.6</v>
      </c>
      <c r="E31" s="68">
        <v>7.8</v>
      </c>
      <c r="F31" s="68">
        <v>11.08</v>
      </c>
      <c r="G31" s="68">
        <v>20.100000000000001</v>
      </c>
      <c r="H31" s="68">
        <v>2.6</v>
      </c>
      <c r="I31" s="68"/>
      <c r="J31" s="68">
        <v>8.9</v>
      </c>
      <c r="K31" s="68">
        <v>1.2</v>
      </c>
      <c r="L31" s="68">
        <v>9.3000000000000007</v>
      </c>
      <c r="M31" s="68"/>
      <c r="N31" s="68">
        <v>10.6</v>
      </c>
      <c r="O31" s="68">
        <v>14.3</v>
      </c>
      <c r="P31" s="68">
        <v>10</v>
      </c>
      <c r="Q31" s="68">
        <v>3.5</v>
      </c>
      <c r="R31" s="68">
        <v>3</v>
      </c>
      <c r="S31" s="68">
        <v>13.9</v>
      </c>
      <c r="T31" s="68"/>
      <c r="U31" s="68"/>
      <c r="V31" s="68">
        <v>18.7</v>
      </c>
      <c r="W31" s="68">
        <v>23.5</v>
      </c>
      <c r="X31" s="68">
        <v>77.099999999999994</v>
      </c>
      <c r="Y31" s="68">
        <v>119.4</v>
      </c>
      <c r="Z31" s="68">
        <v>33.200000000000003</v>
      </c>
      <c r="AA31" s="68">
        <v>98.3</v>
      </c>
      <c r="AB31" s="68">
        <v>40.299999999999997</v>
      </c>
      <c r="AC31" s="68"/>
      <c r="AD31" s="68">
        <v>15.3</v>
      </c>
      <c r="AE31" s="68">
        <v>21</v>
      </c>
      <c r="AF31" s="68">
        <v>6.5</v>
      </c>
      <c r="AG31" s="68">
        <v>20.399999999999999</v>
      </c>
      <c r="AH31" s="68">
        <v>20.399999999999999</v>
      </c>
      <c r="AI31" s="68">
        <v>20</v>
      </c>
      <c r="AJ31" s="68"/>
      <c r="AK31" s="68">
        <v>80.8</v>
      </c>
      <c r="AL31" s="68">
        <v>13.9</v>
      </c>
      <c r="AM31" s="68">
        <v>13.9</v>
      </c>
      <c r="AN31" s="68">
        <v>3.4</v>
      </c>
      <c r="AO31" s="68">
        <v>18.600000000000001</v>
      </c>
      <c r="AP31" s="68"/>
      <c r="AQ31" s="68">
        <v>252.8</v>
      </c>
      <c r="AR31" s="68">
        <v>222.1</v>
      </c>
      <c r="AS31" s="68">
        <v>0.3</v>
      </c>
      <c r="AT31" s="68">
        <v>3.5</v>
      </c>
      <c r="AU31" s="68">
        <v>19</v>
      </c>
      <c r="AV31" s="68">
        <v>12.9</v>
      </c>
      <c r="AW31" s="68"/>
      <c r="AX31" s="68"/>
      <c r="AY31" s="68">
        <v>124.8</v>
      </c>
      <c r="AZ31" s="68">
        <v>150.9</v>
      </c>
      <c r="BA31" s="68">
        <v>116.6</v>
      </c>
      <c r="BB31" s="68">
        <v>112.9</v>
      </c>
      <c r="BC31" s="68">
        <v>0.6</v>
      </c>
      <c r="BD31" s="68">
        <v>16.2</v>
      </c>
      <c r="BE31" s="68">
        <v>29.8</v>
      </c>
      <c r="BF31" s="68">
        <v>83.6</v>
      </c>
      <c r="BG31" s="68">
        <v>20</v>
      </c>
      <c r="BH31" s="68">
        <v>1.1000000000000001</v>
      </c>
      <c r="BI31" s="68">
        <v>1</v>
      </c>
      <c r="BJ31" s="68">
        <v>1.1000000000000001</v>
      </c>
      <c r="BK31" s="68">
        <v>2.4</v>
      </c>
      <c r="BL31" s="68">
        <v>18.7</v>
      </c>
      <c r="BM31" s="68">
        <v>1.2</v>
      </c>
      <c r="BN31" s="68">
        <v>18.100000000000001</v>
      </c>
      <c r="BO31" s="68">
        <v>5.8</v>
      </c>
      <c r="BP31" s="68">
        <v>17.5</v>
      </c>
      <c r="BQ31" s="68">
        <v>20.661280000000001</v>
      </c>
      <c r="BR31" s="69">
        <v>2041.44128</v>
      </c>
    </row>
    <row r="32" spans="1:70" x14ac:dyDescent="0.3">
      <c r="A32" s="1"/>
      <c r="B32" s="50" t="s">
        <v>796</v>
      </c>
      <c r="C32" s="64">
        <v>15.3</v>
      </c>
      <c r="D32" s="64">
        <v>11.6</v>
      </c>
      <c r="E32" s="64">
        <v>8.1</v>
      </c>
      <c r="F32" s="64">
        <v>11.07</v>
      </c>
      <c r="G32" s="64">
        <v>20.100000000000001</v>
      </c>
      <c r="H32" s="64">
        <v>2.6</v>
      </c>
      <c r="I32" s="64"/>
      <c r="J32" s="64">
        <v>9</v>
      </c>
      <c r="K32" s="64">
        <v>1.2</v>
      </c>
      <c r="L32" s="64">
        <v>9.5</v>
      </c>
      <c r="M32" s="64"/>
      <c r="N32" s="64">
        <v>10.6</v>
      </c>
      <c r="O32" s="64">
        <v>14.3</v>
      </c>
      <c r="P32" s="64">
        <v>10</v>
      </c>
      <c r="Q32" s="64">
        <v>3.5</v>
      </c>
      <c r="R32" s="64">
        <v>3.1</v>
      </c>
      <c r="S32" s="64">
        <v>13.7</v>
      </c>
      <c r="T32" s="64"/>
      <c r="U32" s="64"/>
      <c r="V32" s="64">
        <v>18.7</v>
      </c>
      <c r="W32" s="64">
        <v>22.7</v>
      </c>
      <c r="X32" s="64">
        <v>76.3</v>
      </c>
      <c r="Y32" s="64">
        <v>117.2</v>
      </c>
      <c r="Z32" s="64"/>
      <c r="AA32" s="64">
        <v>97.1</v>
      </c>
      <c r="AB32" s="64">
        <v>39.1</v>
      </c>
      <c r="AC32" s="64"/>
      <c r="AD32" s="64">
        <v>14.9</v>
      </c>
      <c r="AE32" s="64">
        <v>21</v>
      </c>
      <c r="AF32" s="64">
        <v>6.5</v>
      </c>
      <c r="AG32" s="64">
        <v>20.399999999999999</v>
      </c>
      <c r="AH32" s="64">
        <v>20.399999999999999</v>
      </c>
      <c r="AI32" s="64">
        <v>20</v>
      </c>
      <c r="AJ32" s="64"/>
      <c r="AK32" s="64">
        <v>80.900000000000006</v>
      </c>
      <c r="AL32" s="64">
        <v>13.8</v>
      </c>
      <c r="AM32" s="64">
        <v>14.6</v>
      </c>
      <c r="AN32" s="64">
        <v>3.4</v>
      </c>
      <c r="AO32" s="64">
        <v>18.600000000000001</v>
      </c>
      <c r="AP32" s="64"/>
      <c r="AQ32" s="64">
        <v>253.1</v>
      </c>
      <c r="AR32" s="64">
        <v>221.8</v>
      </c>
      <c r="AS32" s="64">
        <v>0.5</v>
      </c>
      <c r="AT32" s="64">
        <v>3.5</v>
      </c>
      <c r="AU32" s="64">
        <v>18.8</v>
      </c>
      <c r="AV32" s="64">
        <v>15.6</v>
      </c>
      <c r="AW32" s="64"/>
      <c r="AX32" s="64"/>
      <c r="AY32" s="64">
        <v>124.3</v>
      </c>
      <c r="AZ32" s="64">
        <v>128.5</v>
      </c>
      <c r="BA32" s="64">
        <v>116.7</v>
      </c>
      <c r="BB32" s="64">
        <v>95</v>
      </c>
      <c r="BC32" s="64">
        <v>0.6</v>
      </c>
      <c r="BD32" s="64">
        <v>18.7</v>
      </c>
      <c r="BE32" s="64">
        <v>29</v>
      </c>
      <c r="BF32" s="64">
        <v>86.3</v>
      </c>
      <c r="BG32" s="64">
        <v>20</v>
      </c>
      <c r="BH32" s="64">
        <v>1.1000000000000001</v>
      </c>
      <c r="BI32" s="64">
        <v>1</v>
      </c>
      <c r="BJ32" s="64">
        <v>1.1000000000000001</v>
      </c>
      <c r="BK32" s="64">
        <v>2.4</v>
      </c>
      <c r="BL32" s="64">
        <v>18.7</v>
      </c>
      <c r="BM32" s="64">
        <v>1.2</v>
      </c>
      <c r="BN32" s="64">
        <v>18.100000000000001</v>
      </c>
      <c r="BO32" s="64">
        <v>5.8</v>
      </c>
      <c r="BP32" s="64">
        <v>17.600000000000001</v>
      </c>
      <c r="BQ32" s="64">
        <v>20.710149999999999</v>
      </c>
      <c r="BR32" s="65">
        <v>1969.38015</v>
      </c>
    </row>
    <row r="33" spans="1:70" x14ac:dyDescent="0.3">
      <c r="A33" s="1"/>
      <c r="B33" s="54" t="s">
        <v>797</v>
      </c>
      <c r="C33" s="66">
        <v>15.4</v>
      </c>
      <c r="D33" s="66">
        <v>11.6</v>
      </c>
      <c r="E33" s="66">
        <v>7.1</v>
      </c>
      <c r="F33" s="66">
        <v>11.11</v>
      </c>
      <c r="G33" s="66">
        <v>20.100000000000001</v>
      </c>
      <c r="H33" s="66">
        <v>2.6</v>
      </c>
      <c r="I33" s="66"/>
      <c r="J33" s="66">
        <v>9</v>
      </c>
      <c r="K33" s="66">
        <v>1.2</v>
      </c>
      <c r="L33" s="66">
        <v>9.5</v>
      </c>
      <c r="M33" s="66"/>
      <c r="N33" s="66">
        <v>10.6</v>
      </c>
      <c r="O33" s="66">
        <v>14.3</v>
      </c>
      <c r="P33" s="66">
        <v>10</v>
      </c>
      <c r="Q33" s="66">
        <v>3.5</v>
      </c>
      <c r="R33" s="66">
        <v>3.1</v>
      </c>
      <c r="S33" s="66">
        <v>15.1</v>
      </c>
      <c r="T33" s="66"/>
      <c r="U33" s="66"/>
      <c r="V33" s="66">
        <v>18.7</v>
      </c>
      <c r="W33" s="66">
        <v>21.8</v>
      </c>
      <c r="X33" s="66">
        <v>76.2</v>
      </c>
      <c r="Y33" s="66">
        <v>114.4</v>
      </c>
      <c r="Z33" s="66"/>
      <c r="AA33" s="66">
        <v>104.7</v>
      </c>
      <c r="AB33" s="66">
        <v>35.299999999999997</v>
      </c>
      <c r="AC33" s="66"/>
      <c r="AD33" s="66">
        <v>14.9</v>
      </c>
      <c r="AE33" s="66">
        <v>21</v>
      </c>
      <c r="AF33" s="66">
        <v>6.5</v>
      </c>
      <c r="AG33" s="66">
        <v>20</v>
      </c>
      <c r="AH33" s="66">
        <v>20.399999999999999</v>
      </c>
      <c r="AI33" s="66">
        <v>20</v>
      </c>
      <c r="AJ33" s="66"/>
      <c r="AK33" s="66">
        <v>80.8</v>
      </c>
      <c r="AL33" s="66">
        <v>14.7</v>
      </c>
      <c r="AM33" s="66">
        <v>15</v>
      </c>
      <c r="AN33" s="66">
        <v>3.4</v>
      </c>
      <c r="AO33" s="66">
        <v>18.600000000000001</v>
      </c>
      <c r="AP33" s="66"/>
      <c r="AQ33" s="66">
        <v>252.9</v>
      </c>
      <c r="AR33" s="66">
        <v>223.3</v>
      </c>
      <c r="AS33" s="66">
        <v>0.3</v>
      </c>
      <c r="AT33" s="66">
        <v>3.5</v>
      </c>
      <c r="AU33" s="66">
        <v>18</v>
      </c>
      <c r="AV33" s="66">
        <v>15.9</v>
      </c>
      <c r="AW33" s="66"/>
      <c r="AX33" s="66"/>
      <c r="AY33" s="66">
        <v>126</v>
      </c>
      <c r="AZ33" s="66">
        <v>151.1</v>
      </c>
      <c r="BA33" s="66">
        <v>117</v>
      </c>
      <c r="BB33" s="66">
        <v>115.1</v>
      </c>
      <c r="BC33" s="66">
        <v>0.6</v>
      </c>
      <c r="BD33" s="66">
        <v>18.899999999999999</v>
      </c>
      <c r="BE33" s="66">
        <v>30.1</v>
      </c>
      <c r="BF33" s="66">
        <v>84</v>
      </c>
      <c r="BG33" s="66">
        <v>20</v>
      </c>
      <c r="BH33" s="66">
        <v>1.1000000000000001</v>
      </c>
      <c r="BI33" s="66">
        <v>1</v>
      </c>
      <c r="BJ33" s="66">
        <v>1.1000000000000001</v>
      </c>
      <c r="BK33" s="66">
        <v>2.4</v>
      </c>
      <c r="BL33" s="66">
        <v>17.2</v>
      </c>
      <c r="BM33" s="66">
        <v>1.1000000000000001</v>
      </c>
      <c r="BN33" s="66">
        <v>18.5</v>
      </c>
      <c r="BO33" s="66">
        <v>5.8</v>
      </c>
      <c r="BP33" s="66">
        <v>18.3</v>
      </c>
      <c r="BQ33" s="66">
        <v>20.70702</v>
      </c>
      <c r="BR33" s="67">
        <v>2014.51702</v>
      </c>
    </row>
    <row r="34" spans="1:70" x14ac:dyDescent="0.3">
      <c r="A34" s="1"/>
      <c r="B34" s="54" t="s">
        <v>798</v>
      </c>
      <c r="C34" s="66">
        <v>15.9</v>
      </c>
      <c r="D34" s="66">
        <v>11.6</v>
      </c>
      <c r="E34" s="66">
        <v>6.8</v>
      </c>
      <c r="F34" s="66">
        <v>11.05</v>
      </c>
      <c r="G34" s="66">
        <v>20</v>
      </c>
      <c r="H34" s="66">
        <v>2.6</v>
      </c>
      <c r="I34" s="66"/>
      <c r="J34" s="66">
        <v>8.6</v>
      </c>
      <c r="K34" s="66">
        <v>1.3</v>
      </c>
      <c r="L34" s="66">
        <v>9.5</v>
      </c>
      <c r="M34" s="66"/>
      <c r="N34" s="66">
        <v>10.4</v>
      </c>
      <c r="O34" s="66">
        <v>13.9</v>
      </c>
      <c r="P34" s="66">
        <v>9.8000000000000007</v>
      </c>
      <c r="Q34" s="66">
        <v>3.4</v>
      </c>
      <c r="R34" s="66">
        <v>2.9</v>
      </c>
      <c r="S34" s="66">
        <v>16.3</v>
      </c>
      <c r="T34" s="66"/>
      <c r="U34" s="66"/>
      <c r="V34" s="66">
        <v>18.7</v>
      </c>
      <c r="W34" s="66">
        <v>21.7</v>
      </c>
      <c r="X34" s="66">
        <v>76</v>
      </c>
      <c r="Y34" s="66">
        <v>112.4</v>
      </c>
      <c r="Z34" s="66"/>
      <c r="AA34" s="66">
        <v>102.3</v>
      </c>
      <c r="AB34" s="66">
        <v>35.4</v>
      </c>
      <c r="AC34" s="66"/>
      <c r="AD34" s="66">
        <v>14.9</v>
      </c>
      <c r="AE34" s="66">
        <v>21</v>
      </c>
      <c r="AF34" s="66">
        <v>6.3</v>
      </c>
      <c r="AG34" s="66">
        <v>19.8</v>
      </c>
      <c r="AH34" s="66">
        <v>20.399999999999999</v>
      </c>
      <c r="AI34" s="66">
        <v>20</v>
      </c>
      <c r="AJ34" s="66"/>
      <c r="AK34" s="66">
        <v>80.900000000000006</v>
      </c>
      <c r="AL34" s="66">
        <v>13.6</v>
      </c>
      <c r="AM34" s="66">
        <v>14.3</v>
      </c>
      <c r="AN34" s="66">
        <v>3.4</v>
      </c>
      <c r="AO34" s="66">
        <v>18.600000000000001</v>
      </c>
      <c r="AP34" s="66"/>
      <c r="AQ34" s="66">
        <v>253</v>
      </c>
      <c r="AR34" s="66">
        <v>220</v>
      </c>
      <c r="AS34" s="66">
        <v>0.2</v>
      </c>
      <c r="AT34" s="66">
        <v>3.4</v>
      </c>
      <c r="AU34" s="66">
        <v>17.399999999999999</v>
      </c>
      <c r="AV34" s="66">
        <v>15.4</v>
      </c>
      <c r="AW34" s="66"/>
      <c r="AX34" s="66"/>
      <c r="AY34" s="66">
        <v>141.6</v>
      </c>
      <c r="AZ34" s="66">
        <v>151</v>
      </c>
      <c r="BA34" s="66">
        <v>121.6</v>
      </c>
      <c r="BB34" s="66">
        <v>113.5</v>
      </c>
      <c r="BC34" s="66">
        <v>0.6</v>
      </c>
      <c r="BD34" s="66">
        <v>18.600000000000001</v>
      </c>
      <c r="BE34" s="66">
        <v>30.2</v>
      </c>
      <c r="BF34" s="66">
        <v>83.2</v>
      </c>
      <c r="BG34" s="66">
        <v>20</v>
      </c>
      <c r="BH34" s="66">
        <v>0.9</v>
      </c>
      <c r="BI34" s="66">
        <v>0.9</v>
      </c>
      <c r="BJ34" s="66">
        <v>1.1000000000000001</v>
      </c>
      <c r="BK34" s="66">
        <v>1.8</v>
      </c>
      <c r="BL34" s="66">
        <v>16.100000000000001</v>
      </c>
      <c r="BM34" s="66">
        <v>1.1000000000000001</v>
      </c>
      <c r="BN34" s="66">
        <v>18.899999999999999</v>
      </c>
      <c r="BO34" s="66">
        <v>5.8</v>
      </c>
      <c r="BP34" s="66">
        <v>19.3</v>
      </c>
      <c r="BQ34" s="66">
        <v>20.52516</v>
      </c>
      <c r="BR34" s="67">
        <v>2019.8751600000001</v>
      </c>
    </row>
    <row r="35" spans="1:70" x14ac:dyDescent="0.3">
      <c r="A35" s="1"/>
      <c r="B35" s="54" t="s">
        <v>799</v>
      </c>
      <c r="C35" s="66">
        <v>15.8</v>
      </c>
      <c r="D35" s="66">
        <v>11.5</v>
      </c>
      <c r="E35" s="66">
        <v>6.7</v>
      </c>
      <c r="F35" s="66"/>
      <c r="G35" s="66">
        <v>20</v>
      </c>
      <c r="H35" s="66">
        <v>2.6</v>
      </c>
      <c r="I35" s="66"/>
      <c r="J35" s="66">
        <v>8.9</v>
      </c>
      <c r="K35" s="66">
        <v>0.9</v>
      </c>
      <c r="L35" s="66">
        <v>9.5</v>
      </c>
      <c r="M35" s="66"/>
      <c r="N35" s="66">
        <v>10.7</v>
      </c>
      <c r="O35" s="66">
        <v>15</v>
      </c>
      <c r="P35" s="66">
        <v>9.8000000000000007</v>
      </c>
      <c r="Q35" s="66">
        <v>3.4</v>
      </c>
      <c r="R35" s="66">
        <v>3.2</v>
      </c>
      <c r="S35" s="66">
        <v>15.7</v>
      </c>
      <c r="T35" s="66"/>
      <c r="U35" s="66"/>
      <c r="V35" s="66">
        <v>18.7</v>
      </c>
      <c r="W35" s="66">
        <v>21.5</v>
      </c>
      <c r="X35" s="66">
        <v>78.400000000000006</v>
      </c>
      <c r="Y35" s="66">
        <v>105.5</v>
      </c>
      <c r="Z35" s="66"/>
      <c r="AA35" s="66">
        <v>108.6</v>
      </c>
      <c r="AB35" s="66">
        <v>32.299999999999997</v>
      </c>
      <c r="AC35" s="66"/>
      <c r="AD35" s="66">
        <v>14.9</v>
      </c>
      <c r="AE35" s="66">
        <v>20.9</v>
      </c>
      <c r="AF35" s="66">
        <v>6.3</v>
      </c>
      <c r="AG35" s="66">
        <v>19.600000000000001</v>
      </c>
      <c r="AH35" s="66">
        <v>20.399999999999999</v>
      </c>
      <c r="AI35" s="66">
        <v>20</v>
      </c>
      <c r="AJ35" s="66"/>
      <c r="AK35" s="66">
        <v>81</v>
      </c>
      <c r="AL35" s="66">
        <v>15.5</v>
      </c>
      <c r="AM35" s="66">
        <v>15.1</v>
      </c>
      <c r="AN35" s="66">
        <v>3.3</v>
      </c>
      <c r="AO35" s="66">
        <v>18.600000000000001</v>
      </c>
      <c r="AP35" s="66"/>
      <c r="AQ35" s="66">
        <v>224.1</v>
      </c>
      <c r="AR35" s="66">
        <v>175.5</v>
      </c>
      <c r="AS35" s="66">
        <v>0.2</v>
      </c>
      <c r="AT35" s="66">
        <v>3.4</v>
      </c>
      <c r="AU35" s="66">
        <v>16.7</v>
      </c>
      <c r="AV35" s="66">
        <v>14.6</v>
      </c>
      <c r="AW35" s="66"/>
      <c r="AX35" s="66"/>
      <c r="AY35" s="66">
        <v>146.1</v>
      </c>
      <c r="AZ35" s="66">
        <v>151</v>
      </c>
      <c r="BA35" s="66">
        <v>126.1</v>
      </c>
      <c r="BB35" s="66">
        <v>116.8</v>
      </c>
      <c r="BC35" s="66"/>
      <c r="BD35" s="66">
        <v>18.399999999999999</v>
      </c>
      <c r="BE35" s="66">
        <v>29.9</v>
      </c>
      <c r="BF35" s="66">
        <v>81.5</v>
      </c>
      <c r="BG35" s="66">
        <v>20.100000000000001</v>
      </c>
      <c r="BH35" s="66">
        <v>1</v>
      </c>
      <c r="BI35" s="66">
        <v>1</v>
      </c>
      <c r="BJ35" s="66">
        <v>1.1000000000000001</v>
      </c>
      <c r="BK35" s="66">
        <v>2</v>
      </c>
      <c r="BL35" s="66">
        <v>14.1</v>
      </c>
      <c r="BM35" s="66">
        <v>1.1000000000000001</v>
      </c>
      <c r="BN35" s="66">
        <v>18.7</v>
      </c>
      <c r="BO35" s="66">
        <v>5.8</v>
      </c>
      <c r="BP35" s="66">
        <v>18.2</v>
      </c>
      <c r="BQ35" s="66">
        <v>20.69791</v>
      </c>
      <c r="BR35" s="67">
        <v>1942.3979099999999</v>
      </c>
    </row>
    <row r="36" spans="1:70" x14ac:dyDescent="0.3">
      <c r="A36" s="1"/>
      <c r="B36" s="54" t="s">
        <v>800</v>
      </c>
      <c r="C36" s="66">
        <v>15.5</v>
      </c>
      <c r="D36" s="66">
        <v>11.5</v>
      </c>
      <c r="E36" s="66">
        <v>7.1</v>
      </c>
      <c r="F36" s="66">
        <v>9.89</v>
      </c>
      <c r="G36" s="66">
        <v>20.100000000000001</v>
      </c>
      <c r="H36" s="66">
        <v>2.6</v>
      </c>
      <c r="I36" s="66"/>
      <c r="J36" s="66">
        <v>8.5</v>
      </c>
      <c r="K36" s="66">
        <v>0.6</v>
      </c>
      <c r="L36" s="66">
        <v>9.5</v>
      </c>
      <c r="M36" s="66"/>
      <c r="N36" s="66">
        <v>10.5</v>
      </c>
      <c r="O36" s="66">
        <v>14.7</v>
      </c>
      <c r="P36" s="66">
        <v>10</v>
      </c>
      <c r="Q36" s="66">
        <v>3.3</v>
      </c>
      <c r="R36" s="66">
        <v>3.2</v>
      </c>
      <c r="S36" s="66">
        <v>15.6</v>
      </c>
      <c r="T36" s="66"/>
      <c r="U36" s="66"/>
      <c r="V36" s="66">
        <v>18.7</v>
      </c>
      <c r="W36" s="66">
        <v>20.399999999999999</v>
      </c>
      <c r="X36" s="66">
        <v>79.599999999999994</v>
      </c>
      <c r="Y36" s="66">
        <v>103.3</v>
      </c>
      <c r="Z36" s="66"/>
      <c r="AA36" s="66">
        <v>109.6</v>
      </c>
      <c r="AB36" s="66">
        <v>32</v>
      </c>
      <c r="AC36" s="66"/>
      <c r="AD36" s="66">
        <v>14.9</v>
      </c>
      <c r="AE36" s="66">
        <v>20.5</v>
      </c>
      <c r="AF36" s="66">
        <v>6.3</v>
      </c>
      <c r="AG36" s="66">
        <v>19</v>
      </c>
      <c r="AH36" s="66">
        <v>20.399999999999999</v>
      </c>
      <c r="AI36" s="66">
        <v>20</v>
      </c>
      <c r="AJ36" s="66"/>
      <c r="AK36" s="66">
        <v>80.2</v>
      </c>
      <c r="AL36" s="66">
        <v>14</v>
      </c>
      <c r="AM36" s="66">
        <v>15.4</v>
      </c>
      <c r="AN36" s="66">
        <v>3.3</v>
      </c>
      <c r="AO36" s="66">
        <v>18.600000000000001</v>
      </c>
      <c r="AP36" s="66"/>
      <c r="AQ36" s="66">
        <v>251.7</v>
      </c>
      <c r="AR36" s="66">
        <v>194.1</v>
      </c>
      <c r="AS36" s="66">
        <v>0.3</v>
      </c>
      <c r="AT36" s="66">
        <v>3.4</v>
      </c>
      <c r="AU36" s="66">
        <v>11.5</v>
      </c>
      <c r="AV36" s="66">
        <v>15.8</v>
      </c>
      <c r="AW36" s="66"/>
      <c r="AX36" s="66"/>
      <c r="AY36" s="66">
        <v>157.5</v>
      </c>
      <c r="AZ36" s="66">
        <v>151</v>
      </c>
      <c r="BA36" s="66">
        <v>125.9</v>
      </c>
      <c r="BB36" s="66">
        <v>114.7</v>
      </c>
      <c r="BC36" s="66"/>
      <c r="BD36" s="66">
        <v>19.2</v>
      </c>
      <c r="BE36" s="66">
        <v>28.7</v>
      </c>
      <c r="BF36" s="66">
        <v>83.5</v>
      </c>
      <c r="BG36" s="66">
        <v>20</v>
      </c>
      <c r="BH36" s="66">
        <v>1.1000000000000001</v>
      </c>
      <c r="BI36" s="66">
        <v>1</v>
      </c>
      <c r="BJ36" s="66">
        <v>1.1000000000000001</v>
      </c>
      <c r="BK36" s="66">
        <v>2</v>
      </c>
      <c r="BL36" s="66">
        <v>14.4</v>
      </c>
      <c r="BM36" s="66">
        <v>1.1000000000000001</v>
      </c>
      <c r="BN36" s="66">
        <v>18.7</v>
      </c>
      <c r="BO36" s="66">
        <v>5.8</v>
      </c>
      <c r="BP36" s="66">
        <v>19.3</v>
      </c>
      <c r="BQ36" s="66">
        <v>20.5871</v>
      </c>
      <c r="BR36" s="67">
        <v>2001.1771000000001</v>
      </c>
    </row>
    <row r="37" spans="1:70" x14ac:dyDescent="0.3">
      <c r="A37" s="1"/>
      <c r="B37" s="54" t="s">
        <v>801</v>
      </c>
      <c r="C37" s="66">
        <v>15.5</v>
      </c>
      <c r="D37" s="66">
        <v>11.5</v>
      </c>
      <c r="E37" s="66">
        <v>6.6</v>
      </c>
      <c r="F37" s="66">
        <v>10.99</v>
      </c>
      <c r="G37" s="66">
        <v>19.899999999999999</v>
      </c>
      <c r="H37" s="66">
        <v>2.6</v>
      </c>
      <c r="I37" s="66"/>
      <c r="J37" s="66">
        <v>9.1</v>
      </c>
      <c r="K37" s="66">
        <v>0.3</v>
      </c>
      <c r="L37" s="66">
        <v>9.5</v>
      </c>
      <c r="M37" s="66"/>
      <c r="N37" s="66">
        <v>10.4</v>
      </c>
      <c r="O37" s="66">
        <v>14.8</v>
      </c>
      <c r="P37" s="66">
        <v>9.6999999999999993</v>
      </c>
      <c r="Q37" s="66">
        <v>3.4</v>
      </c>
      <c r="R37" s="66">
        <v>3.1</v>
      </c>
      <c r="S37" s="66">
        <v>15.7</v>
      </c>
      <c r="T37" s="66"/>
      <c r="U37" s="66"/>
      <c r="V37" s="66">
        <v>18.7</v>
      </c>
      <c r="W37" s="66">
        <v>21.1</v>
      </c>
      <c r="X37" s="66">
        <v>79.599999999999994</v>
      </c>
      <c r="Y37" s="66">
        <v>110.4</v>
      </c>
      <c r="Z37" s="66"/>
      <c r="AA37" s="66">
        <v>108.6</v>
      </c>
      <c r="AB37" s="66">
        <v>38.799999999999997</v>
      </c>
      <c r="AC37" s="66"/>
      <c r="AD37" s="66">
        <v>14.9</v>
      </c>
      <c r="AE37" s="66">
        <v>20.5</v>
      </c>
      <c r="AF37" s="66">
        <v>6.3</v>
      </c>
      <c r="AG37" s="66">
        <v>19</v>
      </c>
      <c r="AH37" s="66">
        <v>20.399999999999999</v>
      </c>
      <c r="AI37" s="66">
        <v>20</v>
      </c>
      <c r="AJ37" s="66"/>
      <c r="AK37" s="66">
        <v>80.900000000000006</v>
      </c>
      <c r="AL37" s="66">
        <v>14.7</v>
      </c>
      <c r="AM37" s="66">
        <v>15.5</v>
      </c>
      <c r="AN37" s="66">
        <v>3.3</v>
      </c>
      <c r="AO37" s="66">
        <v>18.600000000000001</v>
      </c>
      <c r="AP37" s="66"/>
      <c r="AQ37" s="66">
        <v>253.1</v>
      </c>
      <c r="AR37" s="66">
        <v>216.9</v>
      </c>
      <c r="AS37" s="66">
        <v>0.2</v>
      </c>
      <c r="AT37" s="66">
        <v>3.5</v>
      </c>
      <c r="AU37" s="66">
        <v>12.7</v>
      </c>
      <c r="AV37" s="66">
        <v>15.8</v>
      </c>
      <c r="AW37" s="66"/>
      <c r="AX37" s="66"/>
      <c r="AY37" s="66">
        <v>154.6</v>
      </c>
      <c r="AZ37" s="66">
        <v>153.1</v>
      </c>
      <c r="BA37" s="66">
        <v>125.8</v>
      </c>
      <c r="BB37" s="66">
        <v>109.8</v>
      </c>
      <c r="BC37" s="66"/>
      <c r="BD37" s="66">
        <v>19</v>
      </c>
      <c r="BE37" s="66">
        <v>29.1</v>
      </c>
      <c r="BF37" s="66">
        <v>87.1</v>
      </c>
      <c r="BG37" s="66">
        <v>20</v>
      </c>
      <c r="BH37" s="66">
        <v>1.1000000000000001</v>
      </c>
      <c r="BI37" s="66">
        <v>1.1000000000000001</v>
      </c>
      <c r="BJ37" s="66">
        <v>1.1000000000000001</v>
      </c>
      <c r="BK37" s="66">
        <v>2.4</v>
      </c>
      <c r="BL37" s="66">
        <v>11.9</v>
      </c>
      <c r="BM37" s="66">
        <v>1.1000000000000001</v>
      </c>
      <c r="BN37" s="66">
        <v>18.600000000000001</v>
      </c>
      <c r="BO37" s="66">
        <v>5.8</v>
      </c>
      <c r="BP37" s="66">
        <v>19.2</v>
      </c>
      <c r="BQ37" s="66">
        <v>20.626270000000002</v>
      </c>
      <c r="BR37" s="67">
        <v>2038.0162700000001</v>
      </c>
    </row>
    <row r="38" spans="1:70" x14ac:dyDescent="0.3">
      <c r="A38" s="1"/>
      <c r="B38" s="54" t="s">
        <v>802</v>
      </c>
      <c r="C38" s="66">
        <v>15.5</v>
      </c>
      <c r="D38" s="66">
        <v>11.6</v>
      </c>
      <c r="E38" s="66">
        <v>8.1</v>
      </c>
      <c r="F38" s="66">
        <v>11.02</v>
      </c>
      <c r="G38" s="66">
        <v>20</v>
      </c>
      <c r="H38" s="66">
        <v>2.6</v>
      </c>
      <c r="I38" s="66"/>
      <c r="J38" s="66">
        <v>8.8000000000000007</v>
      </c>
      <c r="K38" s="66">
        <v>0.1</v>
      </c>
      <c r="L38" s="66">
        <v>9.5</v>
      </c>
      <c r="M38" s="66"/>
      <c r="N38" s="66">
        <v>10.6</v>
      </c>
      <c r="O38" s="66">
        <v>15</v>
      </c>
      <c r="P38" s="66">
        <v>9.6</v>
      </c>
      <c r="Q38" s="66">
        <v>3.4</v>
      </c>
      <c r="R38" s="66">
        <v>3.1</v>
      </c>
      <c r="S38" s="66">
        <v>15.9</v>
      </c>
      <c r="T38" s="66"/>
      <c r="U38" s="66"/>
      <c r="V38" s="66">
        <v>18.7</v>
      </c>
      <c r="W38" s="66">
        <v>22.5</v>
      </c>
      <c r="X38" s="66">
        <v>80</v>
      </c>
      <c r="Y38" s="66">
        <v>115.5</v>
      </c>
      <c r="Z38" s="66"/>
      <c r="AA38" s="66">
        <v>113.3</v>
      </c>
      <c r="AB38" s="66">
        <v>8.6999999999999993</v>
      </c>
      <c r="AC38" s="66"/>
      <c r="AD38" s="66">
        <v>15.1</v>
      </c>
      <c r="AE38" s="66">
        <v>20.5</v>
      </c>
      <c r="AF38" s="66">
        <v>6.3</v>
      </c>
      <c r="AG38" s="66">
        <v>18.8</v>
      </c>
      <c r="AH38" s="66">
        <v>20</v>
      </c>
      <c r="AI38" s="66">
        <v>20</v>
      </c>
      <c r="AJ38" s="66"/>
      <c r="AK38" s="66">
        <v>70.7</v>
      </c>
      <c r="AL38" s="66">
        <v>15.5</v>
      </c>
      <c r="AM38" s="66">
        <v>14.3</v>
      </c>
      <c r="AN38" s="66">
        <v>3.4</v>
      </c>
      <c r="AO38" s="66">
        <v>18.600000000000001</v>
      </c>
      <c r="AP38" s="66"/>
      <c r="AQ38" s="66">
        <v>175.2</v>
      </c>
      <c r="AR38" s="66">
        <v>175.2</v>
      </c>
      <c r="AS38" s="66">
        <v>0.1</v>
      </c>
      <c r="AT38" s="66">
        <v>3.5</v>
      </c>
      <c r="AU38" s="66">
        <v>10.199999999999999</v>
      </c>
      <c r="AV38" s="66">
        <v>14.8</v>
      </c>
      <c r="AW38" s="66"/>
      <c r="AX38" s="66"/>
      <c r="AY38" s="66">
        <v>156.6</v>
      </c>
      <c r="AZ38" s="66">
        <v>123.2</v>
      </c>
      <c r="BA38" s="66">
        <v>125.4</v>
      </c>
      <c r="BB38" s="66">
        <v>75.8</v>
      </c>
      <c r="BC38" s="66"/>
      <c r="BD38" s="66">
        <v>17.8</v>
      </c>
      <c r="BE38" s="66">
        <v>29.8</v>
      </c>
      <c r="BF38" s="66">
        <v>88.2</v>
      </c>
      <c r="BG38" s="66">
        <v>19.899999999999999</v>
      </c>
      <c r="BH38" s="66">
        <v>1.1000000000000001</v>
      </c>
      <c r="BI38" s="66">
        <v>1.1000000000000001</v>
      </c>
      <c r="BJ38" s="66">
        <v>1.1000000000000001</v>
      </c>
      <c r="BK38" s="66">
        <v>2.4</v>
      </c>
      <c r="BL38" s="66">
        <v>10.1</v>
      </c>
      <c r="BM38" s="66">
        <v>1</v>
      </c>
      <c r="BN38" s="66">
        <v>18.8</v>
      </c>
      <c r="BO38" s="66">
        <v>5.8</v>
      </c>
      <c r="BP38" s="66">
        <v>18.100000000000001</v>
      </c>
      <c r="BQ38" s="66">
        <v>20.71894</v>
      </c>
      <c r="BR38" s="67">
        <v>1822.63894</v>
      </c>
    </row>
    <row r="39" spans="1:70" x14ac:dyDescent="0.3">
      <c r="A39" s="1"/>
      <c r="B39" s="56" t="s">
        <v>803</v>
      </c>
      <c r="C39" s="68">
        <v>15</v>
      </c>
      <c r="D39" s="68">
        <v>11.6</v>
      </c>
      <c r="E39" s="68">
        <v>9.1</v>
      </c>
      <c r="F39" s="68">
        <v>11.01</v>
      </c>
      <c r="G39" s="68">
        <v>20</v>
      </c>
      <c r="H39" s="68">
        <v>2.6</v>
      </c>
      <c r="I39" s="68"/>
      <c r="J39" s="68">
        <v>9.5</v>
      </c>
      <c r="K39" s="68">
        <v>0.1</v>
      </c>
      <c r="L39" s="68">
        <v>9.5</v>
      </c>
      <c r="M39" s="68"/>
      <c r="N39" s="68">
        <v>10.7</v>
      </c>
      <c r="O39" s="68">
        <v>15.1</v>
      </c>
      <c r="P39" s="68">
        <v>9.6</v>
      </c>
      <c r="Q39" s="68">
        <v>3.4</v>
      </c>
      <c r="R39" s="68">
        <v>3.1</v>
      </c>
      <c r="S39" s="68">
        <v>15.6</v>
      </c>
      <c r="T39" s="68"/>
      <c r="U39" s="68"/>
      <c r="V39" s="68">
        <v>18.7</v>
      </c>
      <c r="W39" s="68">
        <v>22.2</v>
      </c>
      <c r="X39" s="68">
        <v>79.8</v>
      </c>
      <c r="Y39" s="68">
        <v>116.5</v>
      </c>
      <c r="Z39" s="68"/>
      <c r="AA39" s="68">
        <v>109.2</v>
      </c>
      <c r="AB39" s="68">
        <v>14.4</v>
      </c>
      <c r="AC39" s="68"/>
      <c r="AD39" s="68">
        <v>14.8</v>
      </c>
      <c r="AE39" s="68">
        <v>20.5</v>
      </c>
      <c r="AF39" s="68">
        <v>6.3</v>
      </c>
      <c r="AG39" s="68">
        <v>18.8</v>
      </c>
      <c r="AH39" s="68">
        <v>20</v>
      </c>
      <c r="AI39" s="68">
        <v>20</v>
      </c>
      <c r="AJ39" s="68"/>
      <c r="AK39" s="68">
        <v>79.2</v>
      </c>
      <c r="AL39" s="68">
        <v>16.8</v>
      </c>
      <c r="AM39" s="68">
        <v>14.2</v>
      </c>
      <c r="AN39" s="68">
        <v>3.4</v>
      </c>
      <c r="AO39" s="68">
        <v>18.600000000000001</v>
      </c>
      <c r="AP39" s="68"/>
      <c r="AQ39" s="68">
        <v>249.6</v>
      </c>
      <c r="AR39" s="68">
        <v>194.1</v>
      </c>
      <c r="AS39" s="68">
        <v>0.1</v>
      </c>
      <c r="AT39" s="68">
        <v>3.5</v>
      </c>
      <c r="AU39" s="68">
        <v>7.6</v>
      </c>
      <c r="AV39" s="68">
        <v>14</v>
      </c>
      <c r="AW39" s="68"/>
      <c r="AX39" s="68"/>
      <c r="AY39" s="68">
        <v>157.30000000000001</v>
      </c>
      <c r="AZ39" s="68">
        <v>149</v>
      </c>
      <c r="BA39" s="68">
        <v>126.4</v>
      </c>
      <c r="BB39" s="68">
        <v>107.8</v>
      </c>
      <c r="BC39" s="68"/>
      <c r="BD39" s="68">
        <v>16.8</v>
      </c>
      <c r="BE39" s="68">
        <v>30.6</v>
      </c>
      <c r="BF39" s="68">
        <v>88.8</v>
      </c>
      <c r="BG39" s="68">
        <v>19.899999999999999</v>
      </c>
      <c r="BH39" s="68">
        <v>1.1000000000000001</v>
      </c>
      <c r="BI39" s="68">
        <v>1.1000000000000001</v>
      </c>
      <c r="BJ39" s="68">
        <v>1.1000000000000001</v>
      </c>
      <c r="BK39" s="68">
        <v>2.4</v>
      </c>
      <c r="BL39" s="68">
        <v>7.2</v>
      </c>
      <c r="BM39" s="68">
        <v>1</v>
      </c>
      <c r="BN39" s="68">
        <v>18.600000000000001</v>
      </c>
      <c r="BO39" s="68">
        <v>5.8</v>
      </c>
      <c r="BP39" s="68">
        <v>16.2</v>
      </c>
      <c r="BQ39" s="68">
        <v>20.653600000000001</v>
      </c>
      <c r="BR39" s="69">
        <v>1979.9636</v>
      </c>
    </row>
    <row r="40" spans="1:70" x14ac:dyDescent="0.3">
      <c r="A40" s="1"/>
      <c r="B40" s="50" t="s">
        <v>804</v>
      </c>
      <c r="C40" s="64">
        <v>15.5</v>
      </c>
      <c r="D40" s="64">
        <v>11.5</v>
      </c>
      <c r="E40" s="64">
        <v>8.5</v>
      </c>
      <c r="F40" s="64">
        <v>11.04</v>
      </c>
      <c r="G40" s="64">
        <v>20.100000000000001</v>
      </c>
      <c r="H40" s="64">
        <v>2.7</v>
      </c>
      <c r="I40" s="64"/>
      <c r="J40" s="64">
        <v>9.3000000000000007</v>
      </c>
      <c r="K40" s="64">
        <v>0.1</v>
      </c>
      <c r="L40" s="64">
        <v>9.6</v>
      </c>
      <c r="M40" s="64"/>
      <c r="N40" s="64">
        <v>11</v>
      </c>
      <c r="O40" s="64">
        <v>15.1</v>
      </c>
      <c r="P40" s="64">
        <v>9.6</v>
      </c>
      <c r="Q40" s="64">
        <v>3.4</v>
      </c>
      <c r="R40" s="64">
        <v>3.1</v>
      </c>
      <c r="S40" s="64">
        <v>15.5</v>
      </c>
      <c r="T40" s="64"/>
      <c r="U40" s="64"/>
      <c r="V40" s="64">
        <v>18.7</v>
      </c>
      <c r="W40" s="64">
        <v>20.6</v>
      </c>
      <c r="X40" s="64">
        <v>79.099999999999994</v>
      </c>
      <c r="Y40" s="64">
        <v>117.2</v>
      </c>
      <c r="Z40" s="64"/>
      <c r="AA40" s="64">
        <v>103.7</v>
      </c>
      <c r="AB40" s="64">
        <v>23.7</v>
      </c>
      <c r="AC40" s="64"/>
      <c r="AD40" s="64">
        <v>14.9</v>
      </c>
      <c r="AE40" s="64">
        <v>20.5</v>
      </c>
      <c r="AF40" s="64">
        <v>5.9</v>
      </c>
      <c r="AG40" s="64">
        <v>18.600000000000001</v>
      </c>
      <c r="AH40" s="64">
        <v>20</v>
      </c>
      <c r="AI40" s="64">
        <v>20</v>
      </c>
      <c r="AJ40" s="64"/>
      <c r="AK40" s="64">
        <v>56.9</v>
      </c>
      <c r="AL40" s="64">
        <v>15.2</v>
      </c>
      <c r="AM40" s="64">
        <v>13.1</v>
      </c>
      <c r="AN40" s="64">
        <v>3.4</v>
      </c>
      <c r="AO40" s="64">
        <v>18.600000000000001</v>
      </c>
      <c r="AP40" s="64"/>
      <c r="AQ40" s="64">
        <v>200</v>
      </c>
      <c r="AR40" s="64">
        <v>146.4</v>
      </c>
      <c r="AS40" s="64"/>
      <c r="AT40" s="64">
        <v>3.7</v>
      </c>
      <c r="AU40" s="64">
        <v>5</v>
      </c>
      <c r="AV40" s="64">
        <v>11.3</v>
      </c>
      <c r="AW40" s="64"/>
      <c r="AX40" s="64"/>
      <c r="AY40" s="64">
        <v>164.2</v>
      </c>
      <c r="AZ40" s="64">
        <v>97.8</v>
      </c>
      <c r="BA40" s="64">
        <v>124.9</v>
      </c>
      <c r="BB40" s="64">
        <v>83.5</v>
      </c>
      <c r="BC40" s="64"/>
      <c r="BD40" s="64">
        <v>13.2</v>
      </c>
      <c r="BE40" s="64">
        <v>30.7</v>
      </c>
      <c r="BF40" s="64">
        <v>87.9</v>
      </c>
      <c r="BG40" s="64">
        <v>19.899999999999999</v>
      </c>
      <c r="BH40" s="64">
        <v>1.1000000000000001</v>
      </c>
      <c r="BI40" s="64">
        <v>1.1000000000000001</v>
      </c>
      <c r="BJ40" s="64">
        <v>1.1000000000000001</v>
      </c>
      <c r="BK40" s="64">
        <v>2.4</v>
      </c>
      <c r="BL40" s="64">
        <v>4.8</v>
      </c>
      <c r="BM40" s="64">
        <v>1</v>
      </c>
      <c r="BN40" s="64">
        <v>18.7</v>
      </c>
      <c r="BO40" s="64">
        <v>5.8</v>
      </c>
      <c r="BP40" s="64">
        <v>12.2</v>
      </c>
      <c r="BQ40" s="64">
        <v>20.683959999999999</v>
      </c>
      <c r="BR40" s="65">
        <v>1773.52396</v>
      </c>
    </row>
    <row r="41" spans="1:70" x14ac:dyDescent="0.3">
      <c r="A41" s="1"/>
      <c r="B41" s="54" t="s">
        <v>805</v>
      </c>
      <c r="C41" s="66">
        <v>15.2</v>
      </c>
      <c r="D41" s="66">
        <v>11.5</v>
      </c>
      <c r="E41" s="66">
        <v>9.1</v>
      </c>
      <c r="F41" s="66">
        <v>10.95</v>
      </c>
      <c r="G41" s="66">
        <v>20.100000000000001</v>
      </c>
      <c r="H41" s="66">
        <v>2.7</v>
      </c>
      <c r="I41" s="66"/>
      <c r="J41" s="66">
        <v>8.6999999999999993</v>
      </c>
      <c r="K41" s="66">
        <v>0.1</v>
      </c>
      <c r="L41" s="66">
        <v>9.5</v>
      </c>
      <c r="M41" s="66"/>
      <c r="N41" s="66">
        <v>10.9</v>
      </c>
      <c r="O41" s="66">
        <v>15.6</v>
      </c>
      <c r="P41" s="66">
        <v>9.6</v>
      </c>
      <c r="Q41" s="66">
        <v>3.3</v>
      </c>
      <c r="R41" s="66">
        <v>3.1</v>
      </c>
      <c r="S41" s="66">
        <v>15.4</v>
      </c>
      <c r="T41" s="66"/>
      <c r="U41" s="66"/>
      <c r="V41" s="66">
        <v>18.7</v>
      </c>
      <c r="W41" s="66">
        <v>20.8</v>
      </c>
      <c r="X41" s="66">
        <v>79.7</v>
      </c>
      <c r="Y41" s="66">
        <v>122.1</v>
      </c>
      <c r="Z41" s="66"/>
      <c r="AA41" s="66">
        <v>103.3</v>
      </c>
      <c r="AB41" s="66">
        <v>15.9</v>
      </c>
      <c r="AC41" s="66"/>
      <c r="AD41" s="66">
        <v>15</v>
      </c>
      <c r="AE41" s="66">
        <v>20.5</v>
      </c>
      <c r="AF41" s="66">
        <v>5.6</v>
      </c>
      <c r="AG41" s="66">
        <v>18.2</v>
      </c>
      <c r="AH41" s="66">
        <v>19</v>
      </c>
      <c r="AI41" s="66">
        <v>19</v>
      </c>
      <c r="AJ41" s="66"/>
      <c r="AK41" s="66">
        <v>26.4</v>
      </c>
      <c r="AL41" s="66">
        <v>11.4</v>
      </c>
      <c r="AM41" s="66">
        <v>11.4</v>
      </c>
      <c r="AN41" s="66">
        <v>3.4</v>
      </c>
      <c r="AO41" s="66">
        <v>18.600000000000001</v>
      </c>
      <c r="AP41" s="66"/>
      <c r="AQ41" s="66">
        <v>121.9</v>
      </c>
      <c r="AR41" s="66">
        <v>88.5</v>
      </c>
      <c r="AS41" s="66"/>
      <c r="AT41" s="66">
        <v>3.7</v>
      </c>
      <c r="AU41" s="66">
        <v>1.4</v>
      </c>
      <c r="AV41" s="66">
        <v>4.8</v>
      </c>
      <c r="AW41" s="66"/>
      <c r="AX41" s="66">
        <v>10</v>
      </c>
      <c r="AY41" s="66">
        <v>169.5</v>
      </c>
      <c r="AZ41" s="66">
        <v>54.5</v>
      </c>
      <c r="BA41" s="66">
        <v>126.2</v>
      </c>
      <c r="BB41" s="66">
        <v>49.9</v>
      </c>
      <c r="BC41" s="66">
        <v>0.6</v>
      </c>
      <c r="BD41" s="66">
        <v>5.4</v>
      </c>
      <c r="BE41" s="66">
        <v>30.6</v>
      </c>
      <c r="BF41" s="66">
        <v>87.9</v>
      </c>
      <c r="BG41" s="66">
        <v>19.899999999999999</v>
      </c>
      <c r="BH41" s="66">
        <v>1.1000000000000001</v>
      </c>
      <c r="BI41" s="66">
        <v>1.1000000000000001</v>
      </c>
      <c r="BJ41" s="66">
        <v>1.1000000000000001</v>
      </c>
      <c r="BK41" s="66">
        <v>2.4</v>
      </c>
      <c r="BL41" s="66">
        <v>2.2999999999999998</v>
      </c>
      <c r="BM41" s="66">
        <v>1</v>
      </c>
      <c r="BN41" s="66">
        <v>18.600000000000001</v>
      </c>
      <c r="BO41" s="66">
        <v>5.8</v>
      </c>
      <c r="BP41" s="66">
        <v>4.4000000000000004</v>
      </c>
      <c r="BQ41" s="66">
        <v>20.66855</v>
      </c>
      <c r="BR41" s="67">
        <v>1508.01855</v>
      </c>
    </row>
    <row r="42" spans="1:70" x14ac:dyDescent="0.3">
      <c r="A42" s="1"/>
      <c r="B42" s="54" t="s">
        <v>806</v>
      </c>
      <c r="C42" s="66">
        <v>15.5</v>
      </c>
      <c r="D42" s="66">
        <v>11.5</v>
      </c>
      <c r="E42" s="66">
        <v>8</v>
      </c>
      <c r="F42" s="66">
        <v>11</v>
      </c>
      <c r="G42" s="66">
        <v>20.100000000000001</v>
      </c>
      <c r="H42" s="66">
        <v>2.7</v>
      </c>
      <c r="I42" s="66"/>
      <c r="J42" s="66">
        <v>8.9</v>
      </c>
      <c r="K42" s="66"/>
      <c r="L42" s="66">
        <v>9.5</v>
      </c>
      <c r="M42" s="66"/>
      <c r="N42" s="66">
        <v>11</v>
      </c>
      <c r="O42" s="66">
        <v>15.6</v>
      </c>
      <c r="P42" s="66">
        <v>9.6</v>
      </c>
      <c r="Q42" s="66">
        <v>3.3</v>
      </c>
      <c r="R42" s="66">
        <v>3.2</v>
      </c>
      <c r="S42" s="66">
        <v>15.2</v>
      </c>
      <c r="T42" s="66"/>
      <c r="U42" s="66"/>
      <c r="V42" s="66">
        <v>18.7</v>
      </c>
      <c r="W42" s="66">
        <v>23.7</v>
      </c>
      <c r="X42" s="66">
        <v>77.599999999999994</v>
      </c>
      <c r="Y42" s="66">
        <v>122.3</v>
      </c>
      <c r="Z42" s="66"/>
      <c r="AA42" s="66">
        <v>108.7</v>
      </c>
      <c r="AB42" s="66">
        <v>4</v>
      </c>
      <c r="AC42" s="66"/>
      <c r="AD42" s="66">
        <v>14.1</v>
      </c>
      <c r="AE42" s="66">
        <v>20.5</v>
      </c>
      <c r="AF42" s="66">
        <v>4.2</v>
      </c>
      <c r="AG42" s="66">
        <v>17.7</v>
      </c>
      <c r="AH42" s="66">
        <v>19</v>
      </c>
      <c r="AI42" s="66">
        <v>19</v>
      </c>
      <c r="AJ42" s="66"/>
      <c r="AK42" s="66">
        <v>7.4</v>
      </c>
      <c r="AL42" s="66">
        <v>10.7</v>
      </c>
      <c r="AM42" s="66">
        <v>10.9</v>
      </c>
      <c r="AN42" s="66">
        <v>3.4</v>
      </c>
      <c r="AO42" s="66">
        <v>18.600000000000001</v>
      </c>
      <c r="AP42" s="66"/>
      <c r="AQ42" s="66">
        <v>35.6</v>
      </c>
      <c r="AR42" s="66">
        <v>27.3</v>
      </c>
      <c r="AS42" s="66"/>
      <c r="AT42" s="66">
        <v>3.6</v>
      </c>
      <c r="AU42" s="66">
        <v>0.7</v>
      </c>
      <c r="AV42" s="66">
        <v>0.4</v>
      </c>
      <c r="AW42" s="66"/>
      <c r="AX42" s="66">
        <v>9.9</v>
      </c>
      <c r="AY42" s="66">
        <v>169.4</v>
      </c>
      <c r="AZ42" s="66">
        <v>11.9</v>
      </c>
      <c r="BA42" s="66">
        <v>126.4</v>
      </c>
      <c r="BB42" s="66">
        <v>12.7</v>
      </c>
      <c r="BC42" s="66">
        <v>0.6</v>
      </c>
      <c r="BD42" s="66">
        <v>0.4</v>
      </c>
      <c r="BE42" s="66">
        <v>30.8</v>
      </c>
      <c r="BF42" s="66">
        <v>88.6</v>
      </c>
      <c r="BG42" s="66">
        <v>19.899999999999999</v>
      </c>
      <c r="BH42" s="66">
        <v>1.1000000000000001</v>
      </c>
      <c r="BI42" s="66">
        <v>1.2</v>
      </c>
      <c r="BJ42" s="66">
        <v>1.1000000000000001</v>
      </c>
      <c r="BK42" s="66">
        <v>2.4</v>
      </c>
      <c r="BL42" s="66">
        <v>0.7</v>
      </c>
      <c r="BM42" s="66">
        <v>1</v>
      </c>
      <c r="BN42" s="66">
        <v>18.5</v>
      </c>
      <c r="BO42" s="66">
        <v>5.8</v>
      </c>
      <c r="BP42" s="66">
        <v>0.2</v>
      </c>
      <c r="BQ42" s="66">
        <v>20.6785</v>
      </c>
      <c r="BR42" s="67">
        <v>1236.4784999999999</v>
      </c>
    </row>
    <row r="43" spans="1:70" x14ac:dyDescent="0.3">
      <c r="A43" s="1"/>
      <c r="B43" s="54" t="s">
        <v>807</v>
      </c>
      <c r="C43" s="66">
        <v>15.4</v>
      </c>
      <c r="D43" s="66">
        <v>10.4</v>
      </c>
      <c r="E43" s="66">
        <v>6.4</v>
      </c>
      <c r="F43" s="66">
        <v>11.01</v>
      </c>
      <c r="G43" s="66">
        <v>20.100000000000001</v>
      </c>
      <c r="H43" s="66">
        <v>2.8</v>
      </c>
      <c r="I43" s="66"/>
      <c r="J43" s="66">
        <v>8.6</v>
      </c>
      <c r="K43" s="66"/>
      <c r="L43" s="66">
        <v>9.6</v>
      </c>
      <c r="M43" s="66"/>
      <c r="N43" s="66">
        <v>10.9</v>
      </c>
      <c r="O43" s="66">
        <v>15.5</v>
      </c>
      <c r="P43" s="66">
        <v>9.6</v>
      </c>
      <c r="Q43" s="66">
        <v>3.3</v>
      </c>
      <c r="R43" s="66">
        <v>3.1</v>
      </c>
      <c r="S43" s="66">
        <v>15.4</v>
      </c>
      <c r="T43" s="66"/>
      <c r="U43" s="66"/>
      <c r="V43" s="66">
        <v>18.7</v>
      </c>
      <c r="W43" s="66">
        <v>24.1</v>
      </c>
      <c r="X43" s="66">
        <v>76</v>
      </c>
      <c r="Y43" s="66">
        <v>122</v>
      </c>
      <c r="Z43" s="66"/>
      <c r="AA43" s="66">
        <v>107.8</v>
      </c>
      <c r="AB43" s="66"/>
      <c r="AC43" s="66"/>
      <c r="AD43" s="66">
        <v>15.1</v>
      </c>
      <c r="AE43" s="66">
        <v>20.5</v>
      </c>
      <c r="AF43" s="66">
        <v>4.2</v>
      </c>
      <c r="AG43" s="66">
        <v>17.7</v>
      </c>
      <c r="AH43" s="66">
        <v>18.5</v>
      </c>
      <c r="AI43" s="66">
        <v>19</v>
      </c>
      <c r="AJ43" s="66"/>
      <c r="AK43" s="66"/>
      <c r="AL43" s="66">
        <v>11.3</v>
      </c>
      <c r="AM43" s="66">
        <v>11.2</v>
      </c>
      <c r="AN43" s="66">
        <v>3.4</v>
      </c>
      <c r="AO43" s="66">
        <v>18.600000000000001</v>
      </c>
      <c r="AP43" s="66"/>
      <c r="AQ43" s="66"/>
      <c r="AR43" s="66">
        <v>0.3</v>
      </c>
      <c r="AS43" s="66"/>
      <c r="AT43" s="66">
        <v>3.6</v>
      </c>
      <c r="AU43" s="66"/>
      <c r="AV43" s="66"/>
      <c r="AW43" s="66"/>
      <c r="AX43" s="66">
        <v>9.9</v>
      </c>
      <c r="AY43" s="66">
        <v>149.30000000000001</v>
      </c>
      <c r="AZ43" s="66"/>
      <c r="BA43" s="66">
        <v>126</v>
      </c>
      <c r="BB43" s="66"/>
      <c r="BC43" s="66">
        <v>0.6</v>
      </c>
      <c r="BD43" s="66"/>
      <c r="BE43" s="66">
        <v>30.6</v>
      </c>
      <c r="BF43" s="66">
        <v>88.5</v>
      </c>
      <c r="BG43" s="66">
        <v>19.899999999999999</v>
      </c>
      <c r="BH43" s="66">
        <v>1.1000000000000001</v>
      </c>
      <c r="BI43" s="66">
        <v>1.2</v>
      </c>
      <c r="BJ43" s="66">
        <v>1.1000000000000001</v>
      </c>
      <c r="BK43" s="66">
        <v>2.4</v>
      </c>
      <c r="BL43" s="66">
        <v>0.1</v>
      </c>
      <c r="BM43" s="66">
        <v>1</v>
      </c>
      <c r="BN43" s="66">
        <v>18.600000000000001</v>
      </c>
      <c r="BO43" s="66">
        <v>5.8</v>
      </c>
      <c r="BP43" s="66"/>
      <c r="BQ43" s="66">
        <v>20.678560000000001</v>
      </c>
      <c r="BR43" s="67">
        <v>1110.8885600000001</v>
      </c>
    </row>
    <row r="44" spans="1:70" x14ac:dyDescent="0.3">
      <c r="A44" s="1"/>
      <c r="B44" s="54" t="s">
        <v>808</v>
      </c>
      <c r="C44" s="66">
        <v>15.5</v>
      </c>
      <c r="D44" s="66">
        <v>11.2</v>
      </c>
      <c r="E44" s="66">
        <v>6.5</v>
      </c>
      <c r="F44" s="66">
        <v>10.97</v>
      </c>
      <c r="G44" s="66">
        <v>20.100000000000001</v>
      </c>
      <c r="H44" s="66">
        <v>2.8</v>
      </c>
      <c r="I44" s="66"/>
      <c r="J44" s="66">
        <v>6.7</v>
      </c>
      <c r="K44" s="66"/>
      <c r="L44" s="66">
        <v>9.5</v>
      </c>
      <c r="M44" s="66"/>
      <c r="N44" s="66">
        <v>11</v>
      </c>
      <c r="O44" s="66">
        <v>14.8</v>
      </c>
      <c r="P44" s="66">
        <v>7.8</v>
      </c>
      <c r="Q44" s="66">
        <v>3.3</v>
      </c>
      <c r="R44" s="66">
        <v>3.1</v>
      </c>
      <c r="S44" s="66">
        <v>15.5</v>
      </c>
      <c r="T44" s="66"/>
      <c r="U44" s="66"/>
      <c r="V44" s="66">
        <v>18.7</v>
      </c>
      <c r="W44" s="66">
        <v>22.1</v>
      </c>
      <c r="X44" s="66">
        <v>79.099999999999994</v>
      </c>
      <c r="Y44" s="66">
        <v>121.4</v>
      </c>
      <c r="Z44" s="66"/>
      <c r="AA44" s="66">
        <v>107.6</v>
      </c>
      <c r="AB44" s="66"/>
      <c r="AC44" s="66"/>
      <c r="AD44" s="66">
        <v>14.3</v>
      </c>
      <c r="AE44" s="66">
        <v>20.5</v>
      </c>
      <c r="AF44" s="66">
        <v>4.0999999999999996</v>
      </c>
      <c r="AG44" s="66">
        <v>17.7</v>
      </c>
      <c r="AH44" s="66">
        <v>18.5</v>
      </c>
      <c r="AI44" s="66">
        <v>18.5</v>
      </c>
      <c r="AJ44" s="66"/>
      <c r="AK44" s="66"/>
      <c r="AL44" s="66">
        <v>10.7</v>
      </c>
      <c r="AM44" s="66">
        <v>12.3</v>
      </c>
      <c r="AN44" s="66">
        <v>3.4</v>
      </c>
      <c r="AO44" s="66">
        <v>18.600000000000001</v>
      </c>
      <c r="AP44" s="66"/>
      <c r="AQ44" s="66"/>
      <c r="AR44" s="66"/>
      <c r="AS44" s="66"/>
      <c r="AT44" s="66">
        <v>3.6</v>
      </c>
      <c r="AU44" s="66"/>
      <c r="AV44" s="66"/>
      <c r="AW44" s="66"/>
      <c r="AX44" s="66">
        <v>9.9</v>
      </c>
      <c r="AY44" s="66">
        <v>135.80000000000001</v>
      </c>
      <c r="AZ44" s="66"/>
      <c r="BA44" s="66">
        <v>125.7</v>
      </c>
      <c r="BB44" s="66"/>
      <c r="BC44" s="66">
        <v>0.6</v>
      </c>
      <c r="BD44" s="66"/>
      <c r="BE44" s="66">
        <v>30.7</v>
      </c>
      <c r="BF44" s="66">
        <v>89</v>
      </c>
      <c r="BG44" s="66">
        <v>19.899999999999999</v>
      </c>
      <c r="BH44" s="66">
        <v>1.1000000000000001</v>
      </c>
      <c r="BI44" s="66">
        <v>1.2</v>
      </c>
      <c r="BJ44" s="66">
        <v>1.1000000000000001</v>
      </c>
      <c r="BK44" s="66">
        <v>2.4</v>
      </c>
      <c r="BL44" s="66"/>
      <c r="BM44" s="66">
        <v>1</v>
      </c>
      <c r="BN44" s="66">
        <v>18.7</v>
      </c>
      <c r="BO44" s="66">
        <v>5.8</v>
      </c>
      <c r="BP44" s="66"/>
      <c r="BQ44" s="66">
        <v>20.803909999999998</v>
      </c>
      <c r="BR44" s="67">
        <v>1093.5739100000001</v>
      </c>
    </row>
    <row r="45" spans="1:70" x14ac:dyDescent="0.3">
      <c r="A45" s="1"/>
      <c r="B45" s="54" t="s">
        <v>809</v>
      </c>
      <c r="C45" s="66">
        <v>15.2</v>
      </c>
      <c r="D45" s="66">
        <v>11.2</v>
      </c>
      <c r="E45" s="66">
        <v>7.1</v>
      </c>
      <c r="F45" s="66">
        <v>11.01</v>
      </c>
      <c r="G45" s="66">
        <v>20.2</v>
      </c>
      <c r="H45" s="66">
        <v>2.8</v>
      </c>
      <c r="I45" s="66"/>
      <c r="J45" s="66">
        <v>8.6999999999999993</v>
      </c>
      <c r="K45" s="66"/>
      <c r="L45" s="66">
        <v>9.5</v>
      </c>
      <c r="M45" s="66"/>
      <c r="N45" s="66">
        <v>10.9</v>
      </c>
      <c r="O45" s="66">
        <v>14.8</v>
      </c>
      <c r="P45" s="66">
        <v>6.2</v>
      </c>
      <c r="Q45" s="66">
        <v>3.4</v>
      </c>
      <c r="R45" s="66">
        <v>3</v>
      </c>
      <c r="S45" s="66">
        <v>15.6</v>
      </c>
      <c r="T45" s="66"/>
      <c r="U45" s="66"/>
      <c r="V45" s="66">
        <v>18.7</v>
      </c>
      <c r="W45" s="66">
        <v>24.5</v>
      </c>
      <c r="X45" s="66">
        <v>75.5</v>
      </c>
      <c r="Y45" s="66">
        <v>119.2</v>
      </c>
      <c r="Z45" s="66">
        <v>67.099999999999994</v>
      </c>
      <c r="AA45" s="66">
        <v>74.8</v>
      </c>
      <c r="AB45" s="66"/>
      <c r="AC45" s="66">
        <v>8.9</v>
      </c>
      <c r="AD45" s="66">
        <v>9.6999999999999993</v>
      </c>
      <c r="AE45" s="66">
        <v>20.5</v>
      </c>
      <c r="AF45" s="66">
        <v>4.0999999999999996</v>
      </c>
      <c r="AG45" s="66">
        <v>17.7</v>
      </c>
      <c r="AH45" s="66">
        <v>18.5</v>
      </c>
      <c r="AI45" s="66">
        <v>18.5</v>
      </c>
      <c r="AJ45" s="66"/>
      <c r="AK45" s="66"/>
      <c r="AL45" s="66">
        <v>6.5</v>
      </c>
      <c r="AM45" s="66">
        <v>9.8000000000000007</v>
      </c>
      <c r="AN45" s="66">
        <v>3.4</v>
      </c>
      <c r="AO45" s="66">
        <v>18.600000000000001</v>
      </c>
      <c r="AP45" s="66"/>
      <c r="AQ45" s="66"/>
      <c r="AR45" s="66"/>
      <c r="AS45" s="66"/>
      <c r="AT45" s="66">
        <v>3.6</v>
      </c>
      <c r="AU45" s="66"/>
      <c r="AV45" s="66"/>
      <c r="AW45" s="66"/>
      <c r="AX45" s="66">
        <v>10</v>
      </c>
      <c r="AY45" s="66">
        <v>137.19999999999999</v>
      </c>
      <c r="AZ45" s="66"/>
      <c r="BA45" s="66">
        <v>123.6</v>
      </c>
      <c r="BB45" s="66"/>
      <c r="BC45" s="66">
        <v>0.6</v>
      </c>
      <c r="BD45" s="66"/>
      <c r="BE45" s="66">
        <v>30.8</v>
      </c>
      <c r="BF45" s="66">
        <v>88.3</v>
      </c>
      <c r="BG45" s="66">
        <v>19.899999999999999</v>
      </c>
      <c r="BH45" s="66">
        <v>1.1000000000000001</v>
      </c>
      <c r="BI45" s="66">
        <v>1.2</v>
      </c>
      <c r="BJ45" s="66">
        <v>1.1000000000000001</v>
      </c>
      <c r="BK45" s="66">
        <v>2.4</v>
      </c>
      <c r="BL45" s="66"/>
      <c r="BM45" s="66">
        <v>1</v>
      </c>
      <c r="BN45" s="66">
        <v>18.7</v>
      </c>
      <c r="BO45" s="66">
        <v>5.8</v>
      </c>
      <c r="BP45" s="66"/>
      <c r="BQ45" s="66">
        <v>20.628579999999999</v>
      </c>
      <c r="BR45" s="67">
        <v>1121.5385799999999</v>
      </c>
    </row>
    <row r="46" spans="1:70" x14ac:dyDescent="0.3">
      <c r="A46" s="1"/>
      <c r="B46" s="54" t="s">
        <v>810</v>
      </c>
      <c r="C46" s="66">
        <v>15.2</v>
      </c>
      <c r="D46" s="66">
        <v>11.2</v>
      </c>
      <c r="E46" s="66">
        <v>7.3</v>
      </c>
      <c r="F46" s="66">
        <v>11.01</v>
      </c>
      <c r="G46" s="66">
        <v>20.2</v>
      </c>
      <c r="H46" s="66">
        <v>2.8</v>
      </c>
      <c r="I46" s="66"/>
      <c r="J46" s="66">
        <v>9.1</v>
      </c>
      <c r="K46" s="66"/>
      <c r="L46" s="66">
        <v>9.4</v>
      </c>
      <c r="M46" s="66"/>
      <c r="N46" s="66">
        <v>10.9</v>
      </c>
      <c r="O46" s="66">
        <v>16.3</v>
      </c>
      <c r="P46" s="66">
        <v>6.6</v>
      </c>
      <c r="Q46" s="66">
        <v>3.3</v>
      </c>
      <c r="R46" s="66">
        <v>2.9</v>
      </c>
      <c r="S46" s="66">
        <v>15.6</v>
      </c>
      <c r="T46" s="66"/>
      <c r="U46" s="66"/>
      <c r="V46" s="66">
        <v>18.7</v>
      </c>
      <c r="W46" s="66">
        <v>24.9</v>
      </c>
      <c r="X46" s="66">
        <v>67</v>
      </c>
      <c r="Y46" s="66">
        <v>120.7</v>
      </c>
      <c r="Z46" s="66">
        <v>73.7</v>
      </c>
      <c r="AA46" s="66">
        <v>69.599999999999994</v>
      </c>
      <c r="AB46" s="66"/>
      <c r="AC46" s="66">
        <v>8</v>
      </c>
      <c r="AD46" s="66">
        <v>9.3000000000000007</v>
      </c>
      <c r="AE46" s="66">
        <v>20.5</v>
      </c>
      <c r="AF46" s="66">
        <v>4.0999999999999996</v>
      </c>
      <c r="AG46" s="66">
        <v>17.7</v>
      </c>
      <c r="AH46" s="66">
        <v>18.5</v>
      </c>
      <c r="AI46" s="66">
        <v>18.5</v>
      </c>
      <c r="AJ46" s="66"/>
      <c r="AK46" s="66"/>
      <c r="AL46" s="66">
        <v>6.8</v>
      </c>
      <c r="AM46" s="66">
        <v>8.4</v>
      </c>
      <c r="AN46" s="66">
        <v>3.4</v>
      </c>
      <c r="AO46" s="66">
        <v>18.600000000000001</v>
      </c>
      <c r="AP46" s="66"/>
      <c r="AQ46" s="66"/>
      <c r="AR46" s="66"/>
      <c r="AS46" s="66"/>
      <c r="AT46" s="66">
        <v>3.6</v>
      </c>
      <c r="AU46" s="66"/>
      <c r="AV46" s="66"/>
      <c r="AW46" s="66"/>
      <c r="AX46" s="66">
        <v>9.9</v>
      </c>
      <c r="AY46" s="66">
        <v>140.9</v>
      </c>
      <c r="AZ46" s="66"/>
      <c r="BA46" s="66">
        <v>119.2</v>
      </c>
      <c r="BB46" s="66"/>
      <c r="BC46" s="66">
        <v>0.6</v>
      </c>
      <c r="BD46" s="66"/>
      <c r="BE46" s="66">
        <v>30.9</v>
      </c>
      <c r="BF46" s="66">
        <v>88.3</v>
      </c>
      <c r="BG46" s="66">
        <v>19.899999999999999</v>
      </c>
      <c r="BH46" s="66">
        <v>1.1000000000000001</v>
      </c>
      <c r="BI46" s="66">
        <v>1.2</v>
      </c>
      <c r="BJ46" s="66">
        <v>1.1000000000000001</v>
      </c>
      <c r="BK46" s="66">
        <v>2.4</v>
      </c>
      <c r="BL46" s="66"/>
      <c r="BM46" s="66">
        <v>0.9</v>
      </c>
      <c r="BN46" s="66">
        <v>18.7</v>
      </c>
      <c r="BO46" s="66">
        <v>5.8</v>
      </c>
      <c r="BP46" s="66"/>
      <c r="BQ46" s="66">
        <v>20.674589999999998</v>
      </c>
      <c r="BR46" s="67">
        <v>1115.3845899999999</v>
      </c>
    </row>
    <row r="47" spans="1:70" x14ac:dyDescent="0.3">
      <c r="A47" s="1"/>
      <c r="B47" s="56" t="s">
        <v>811</v>
      </c>
      <c r="C47" s="68">
        <v>15.2</v>
      </c>
      <c r="D47" s="68">
        <v>11.2</v>
      </c>
      <c r="E47" s="68">
        <v>7.6</v>
      </c>
      <c r="F47" s="68">
        <v>11.01</v>
      </c>
      <c r="G47" s="68">
        <v>20.2</v>
      </c>
      <c r="H47" s="68">
        <v>2.8</v>
      </c>
      <c r="I47" s="68"/>
      <c r="J47" s="68">
        <v>7.4</v>
      </c>
      <c r="K47" s="68"/>
      <c r="L47" s="68">
        <v>9.4</v>
      </c>
      <c r="M47" s="68"/>
      <c r="N47" s="68">
        <v>10.9</v>
      </c>
      <c r="O47" s="68">
        <v>16.399999999999999</v>
      </c>
      <c r="P47" s="68">
        <v>6.7</v>
      </c>
      <c r="Q47" s="68">
        <v>3.4</v>
      </c>
      <c r="R47" s="68">
        <v>2.9</v>
      </c>
      <c r="S47" s="68">
        <v>15.7</v>
      </c>
      <c r="T47" s="68"/>
      <c r="U47" s="68"/>
      <c r="V47" s="68">
        <v>18.600000000000001</v>
      </c>
      <c r="W47" s="68">
        <v>24.4</v>
      </c>
      <c r="X47" s="68">
        <v>58.6</v>
      </c>
      <c r="Y47" s="68">
        <v>119.7</v>
      </c>
      <c r="Z47" s="68">
        <v>72.599999999999994</v>
      </c>
      <c r="AA47" s="68">
        <v>72.400000000000006</v>
      </c>
      <c r="AB47" s="68"/>
      <c r="AC47" s="68">
        <v>8.1999999999999993</v>
      </c>
      <c r="AD47" s="68">
        <v>7.5</v>
      </c>
      <c r="AE47" s="68">
        <v>20.5</v>
      </c>
      <c r="AF47" s="68">
        <v>4.0999999999999996</v>
      </c>
      <c r="AG47" s="68">
        <v>17.7</v>
      </c>
      <c r="AH47" s="68">
        <v>18.5</v>
      </c>
      <c r="AI47" s="68">
        <v>18.5</v>
      </c>
      <c r="AJ47" s="68"/>
      <c r="AK47" s="68"/>
      <c r="AL47" s="68">
        <v>2.9</v>
      </c>
      <c r="AM47" s="68">
        <v>6.4</v>
      </c>
      <c r="AN47" s="68">
        <v>3.4</v>
      </c>
      <c r="AO47" s="68">
        <v>18.600000000000001</v>
      </c>
      <c r="AP47" s="68"/>
      <c r="AQ47" s="68"/>
      <c r="AR47" s="68"/>
      <c r="AS47" s="68"/>
      <c r="AT47" s="68">
        <v>3.6</v>
      </c>
      <c r="AU47" s="68"/>
      <c r="AV47" s="68"/>
      <c r="AW47" s="68"/>
      <c r="AX47" s="68">
        <v>9.9</v>
      </c>
      <c r="AY47" s="68">
        <v>152.9</v>
      </c>
      <c r="AZ47" s="68"/>
      <c r="BA47" s="68">
        <v>124.5</v>
      </c>
      <c r="BB47" s="68"/>
      <c r="BC47" s="68">
        <v>0.6</v>
      </c>
      <c r="BD47" s="68"/>
      <c r="BE47" s="68">
        <v>30.8</v>
      </c>
      <c r="BF47" s="68">
        <v>88.2</v>
      </c>
      <c r="BG47" s="68">
        <v>19.899999999999999</v>
      </c>
      <c r="BH47" s="68">
        <v>1.1000000000000001</v>
      </c>
      <c r="BI47" s="68">
        <v>1.2</v>
      </c>
      <c r="BJ47" s="68">
        <v>1.1000000000000001</v>
      </c>
      <c r="BK47" s="68">
        <v>2.4</v>
      </c>
      <c r="BL47" s="68"/>
      <c r="BM47" s="68">
        <v>0.9</v>
      </c>
      <c r="BN47" s="68">
        <v>18.7</v>
      </c>
      <c r="BO47" s="68">
        <v>5.8</v>
      </c>
      <c r="BP47" s="68"/>
      <c r="BQ47" s="68">
        <v>20.679770000000001</v>
      </c>
      <c r="BR47" s="69">
        <v>1115.68977</v>
      </c>
    </row>
    <row r="48" spans="1:70" x14ac:dyDescent="0.3">
      <c r="A48" s="1"/>
      <c r="B48" s="50" t="s">
        <v>812</v>
      </c>
      <c r="C48" s="64">
        <v>15.2</v>
      </c>
      <c r="D48" s="64">
        <v>11.2</v>
      </c>
      <c r="E48" s="64">
        <v>8.4</v>
      </c>
      <c r="F48" s="64">
        <v>11.04</v>
      </c>
      <c r="G48" s="64">
        <v>20.2</v>
      </c>
      <c r="H48" s="64">
        <v>2.8</v>
      </c>
      <c r="I48" s="64"/>
      <c r="J48" s="64">
        <v>8.6</v>
      </c>
      <c r="K48" s="64"/>
      <c r="L48" s="64">
        <v>9.4</v>
      </c>
      <c r="M48" s="64"/>
      <c r="N48" s="64">
        <v>11.7</v>
      </c>
      <c r="O48" s="64">
        <v>16.399999999999999</v>
      </c>
      <c r="P48" s="64">
        <v>6.5</v>
      </c>
      <c r="Q48" s="64">
        <v>3.4</v>
      </c>
      <c r="R48" s="64">
        <v>3.3</v>
      </c>
      <c r="S48" s="64">
        <v>15.6</v>
      </c>
      <c r="T48" s="64"/>
      <c r="U48" s="64"/>
      <c r="V48" s="64">
        <v>18.7</v>
      </c>
      <c r="W48" s="64">
        <v>22</v>
      </c>
      <c r="X48" s="64">
        <v>51.6</v>
      </c>
      <c r="Y48" s="64">
        <v>118.1</v>
      </c>
      <c r="Z48" s="64">
        <v>72.3</v>
      </c>
      <c r="AA48" s="64">
        <v>76</v>
      </c>
      <c r="AB48" s="64"/>
      <c r="AC48" s="64">
        <v>6.5</v>
      </c>
      <c r="AD48" s="64">
        <v>5.7</v>
      </c>
      <c r="AE48" s="64">
        <v>20.5</v>
      </c>
      <c r="AF48" s="64">
        <v>4.0999999999999996</v>
      </c>
      <c r="AG48" s="64">
        <v>17.7</v>
      </c>
      <c r="AH48" s="64">
        <v>18.5</v>
      </c>
      <c r="AI48" s="64">
        <v>18.5</v>
      </c>
      <c r="AJ48" s="64"/>
      <c r="AK48" s="64"/>
      <c r="AL48" s="64">
        <v>1.3</v>
      </c>
      <c r="AM48" s="64">
        <v>2.1</v>
      </c>
      <c r="AN48" s="64">
        <v>3.4</v>
      </c>
      <c r="AO48" s="64">
        <v>18.600000000000001</v>
      </c>
      <c r="AP48" s="64"/>
      <c r="AQ48" s="64"/>
      <c r="AR48" s="64"/>
      <c r="AS48" s="64"/>
      <c r="AT48" s="64">
        <v>3.6</v>
      </c>
      <c r="AU48" s="64"/>
      <c r="AV48" s="64"/>
      <c r="AW48" s="64"/>
      <c r="AX48" s="64">
        <v>9.9</v>
      </c>
      <c r="AY48" s="64">
        <v>136.1</v>
      </c>
      <c r="AZ48" s="64"/>
      <c r="BA48" s="64">
        <v>118.6</v>
      </c>
      <c r="BB48" s="64"/>
      <c r="BC48" s="64">
        <v>0.6</v>
      </c>
      <c r="BD48" s="64"/>
      <c r="BE48" s="64">
        <v>30.6</v>
      </c>
      <c r="BF48" s="64">
        <v>89</v>
      </c>
      <c r="BG48" s="64">
        <v>20</v>
      </c>
      <c r="BH48" s="64">
        <v>1.1000000000000001</v>
      </c>
      <c r="BI48" s="64">
        <v>1.2</v>
      </c>
      <c r="BJ48" s="64">
        <v>1.1000000000000001</v>
      </c>
      <c r="BK48" s="64">
        <v>2.4</v>
      </c>
      <c r="BL48" s="64"/>
      <c r="BM48" s="64">
        <v>0.9</v>
      </c>
      <c r="BN48" s="64">
        <v>18.600000000000001</v>
      </c>
      <c r="BO48" s="64">
        <v>5.8</v>
      </c>
      <c r="BP48" s="64"/>
      <c r="BQ48" s="64">
        <v>20.667300000000001</v>
      </c>
      <c r="BR48" s="65">
        <v>1079.5073</v>
      </c>
    </row>
    <row r="49" spans="1:70" x14ac:dyDescent="0.3">
      <c r="A49" s="1"/>
      <c r="B49" s="54" t="s">
        <v>813</v>
      </c>
      <c r="C49" s="66">
        <v>15.3</v>
      </c>
      <c r="D49" s="66">
        <v>11.2</v>
      </c>
      <c r="E49" s="66">
        <v>9.4</v>
      </c>
      <c r="F49" s="66">
        <v>10.31</v>
      </c>
      <c r="G49" s="66">
        <v>20.2</v>
      </c>
      <c r="H49" s="66">
        <v>2.8</v>
      </c>
      <c r="I49" s="66"/>
      <c r="J49" s="66">
        <v>8.3000000000000007</v>
      </c>
      <c r="K49" s="66"/>
      <c r="L49" s="66">
        <v>9.4</v>
      </c>
      <c r="M49" s="66"/>
      <c r="N49" s="66">
        <v>11.6</v>
      </c>
      <c r="O49" s="66">
        <v>16.3</v>
      </c>
      <c r="P49" s="66">
        <v>6.5</v>
      </c>
      <c r="Q49" s="66">
        <v>3.3</v>
      </c>
      <c r="R49" s="66">
        <v>3.4</v>
      </c>
      <c r="S49" s="66">
        <v>15.6</v>
      </c>
      <c r="T49" s="66"/>
      <c r="U49" s="66"/>
      <c r="V49" s="66">
        <v>18.899999999999999</v>
      </c>
      <c r="W49" s="66">
        <v>20</v>
      </c>
      <c r="X49" s="66">
        <v>51.2</v>
      </c>
      <c r="Y49" s="66">
        <v>116.1</v>
      </c>
      <c r="Z49" s="66">
        <v>71.900000000000006</v>
      </c>
      <c r="AA49" s="66">
        <v>78.400000000000006</v>
      </c>
      <c r="AB49" s="66"/>
      <c r="AC49" s="66">
        <v>6.3</v>
      </c>
      <c r="AD49" s="66">
        <v>3.8</v>
      </c>
      <c r="AE49" s="66">
        <v>20.5</v>
      </c>
      <c r="AF49" s="66">
        <v>4.0999999999999996</v>
      </c>
      <c r="AG49" s="66">
        <v>17.7</v>
      </c>
      <c r="AH49" s="66">
        <v>18.2</v>
      </c>
      <c r="AI49" s="66">
        <v>18.5</v>
      </c>
      <c r="AJ49" s="66"/>
      <c r="AK49" s="66"/>
      <c r="AL49" s="66">
        <v>1.5</v>
      </c>
      <c r="AM49" s="66">
        <v>2.8</v>
      </c>
      <c r="AN49" s="66">
        <v>3.4</v>
      </c>
      <c r="AO49" s="66">
        <v>18.600000000000001</v>
      </c>
      <c r="AP49" s="66"/>
      <c r="AQ49" s="66"/>
      <c r="AR49" s="66"/>
      <c r="AS49" s="66"/>
      <c r="AT49" s="66">
        <v>3.6</v>
      </c>
      <c r="AU49" s="66"/>
      <c r="AV49" s="66"/>
      <c r="AW49" s="66"/>
      <c r="AX49" s="66">
        <v>9.9</v>
      </c>
      <c r="AY49" s="66">
        <v>94.1</v>
      </c>
      <c r="AZ49" s="66"/>
      <c r="BA49" s="66">
        <v>95.8</v>
      </c>
      <c r="BB49" s="66"/>
      <c r="BC49" s="66">
        <v>0.6</v>
      </c>
      <c r="BD49" s="66"/>
      <c r="BE49" s="66">
        <v>30.6</v>
      </c>
      <c r="BF49" s="66">
        <v>88.6</v>
      </c>
      <c r="BG49" s="66">
        <v>20</v>
      </c>
      <c r="BH49" s="66">
        <v>1.1000000000000001</v>
      </c>
      <c r="BI49" s="66">
        <v>1.2</v>
      </c>
      <c r="BJ49" s="66">
        <v>1.1000000000000001</v>
      </c>
      <c r="BK49" s="66">
        <v>2.4</v>
      </c>
      <c r="BL49" s="66"/>
      <c r="BM49" s="66">
        <v>0.9</v>
      </c>
      <c r="BN49" s="66">
        <v>18.7</v>
      </c>
      <c r="BO49" s="66">
        <v>5.8</v>
      </c>
      <c r="BP49" s="66"/>
      <c r="BQ49" s="66">
        <v>20.68749</v>
      </c>
      <c r="BR49" s="67">
        <v>1010.59749</v>
      </c>
    </row>
    <row r="50" spans="1:70" x14ac:dyDescent="0.3">
      <c r="A50" s="1"/>
      <c r="B50" s="54" t="s">
        <v>814</v>
      </c>
      <c r="C50" s="66">
        <v>15.2</v>
      </c>
      <c r="D50" s="66">
        <v>11.2</v>
      </c>
      <c r="E50" s="66">
        <v>9.3000000000000007</v>
      </c>
      <c r="F50" s="66">
        <v>10.97</v>
      </c>
      <c r="G50" s="66">
        <v>20.2</v>
      </c>
      <c r="H50" s="66">
        <v>2.7</v>
      </c>
      <c r="I50" s="66"/>
      <c r="J50" s="66">
        <v>8.8000000000000007</v>
      </c>
      <c r="K50" s="66"/>
      <c r="L50" s="66">
        <v>9.4</v>
      </c>
      <c r="M50" s="66"/>
      <c r="N50" s="66">
        <v>11.7</v>
      </c>
      <c r="O50" s="66">
        <v>16</v>
      </c>
      <c r="P50" s="66">
        <v>10</v>
      </c>
      <c r="Q50" s="66">
        <v>3.3</v>
      </c>
      <c r="R50" s="66">
        <v>3.6</v>
      </c>
      <c r="S50" s="66">
        <v>15.6</v>
      </c>
      <c r="T50" s="66"/>
      <c r="U50" s="66"/>
      <c r="V50" s="66">
        <v>18.899999999999999</v>
      </c>
      <c r="W50" s="66">
        <v>16.8</v>
      </c>
      <c r="X50" s="66">
        <v>50.4</v>
      </c>
      <c r="Y50" s="66">
        <v>120.2</v>
      </c>
      <c r="Z50" s="66">
        <v>70.099999999999994</v>
      </c>
      <c r="AA50" s="66">
        <v>78</v>
      </c>
      <c r="AB50" s="66"/>
      <c r="AC50" s="66">
        <v>7.3</v>
      </c>
      <c r="AD50" s="66">
        <v>5.8</v>
      </c>
      <c r="AE50" s="66">
        <v>20.5</v>
      </c>
      <c r="AF50" s="66">
        <v>4.0999999999999996</v>
      </c>
      <c r="AG50" s="66">
        <v>17.100000000000001</v>
      </c>
      <c r="AH50" s="66">
        <v>18.2</v>
      </c>
      <c r="AI50" s="66">
        <v>18.5</v>
      </c>
      <c r="AJ50" s="66"/>
      <c r="AK50" s="66"/>
      <c r="AL50" s="66">
        <v>3</v>
      </c>
      <c r="AM50" s="66">
        <v>6</v>
      </c>
      <c r="AN50" s="66">
        <v>3.4</v>
      </c>
      <c r="AO50" s="66">
        <v>18.5</v>
      </c>
      <c r="AP50" s="66"/>
      <c r="AQ50" s="66"/>
      <c r="AR50" s="66"/>
      <c r="AS50" s="66"/>
      <c r="AT50" s="66">
        <v>3.6</v>
      </c>
      <c r="AU50" s="66"/>
      <c r="AV50" s="66"/>
      <c r="AW50" s="66"/>
      <c r="AX50" s="66">
        <v>9.9</v>
      </c>
      <c r="AY50" s="66">
        <v>99.1</v>
      </c>
      <c r="AZ50" s="66"/>
      <c r="BA50" s="66">
        <v>93.1</v>
      </c>
      <c r="BB50" s="66"/>
      <c r="BC50" s="66">
        <v>0.6</v>
      </c>
      <c r="BD50" s="66"/>
      <c r="BE50" s="66">
        <v>30.6</v>
      </c>
      <c r="BF50" s="66">
        <v>88.5</v>
      </c>
      <c r="BG50" s="66">
        <v>20</v>
      </c>
      <c r="BH50" s="66">
        <v>1.1000000000000001</v>
      </c>
      <c r="BI50" s="66">
        <v>1.2</v>
      </c>
      <c r="BJ50" s="66">
        <v>1.1000000000000001</v>
      </c>
      <c r="BK50" s="66">
        <v>2.4</v>
      </c>
      <c r="BL50" s="66"/>
      <c r="BM50" s="66">
        <v>0.9</v>
      </c>
      <c r="BN50" s="66">
        <v>18.7</v>
      </c>
      <c r="BO50" s="66">
        <v>5.8</v>
      </c>
      <c r="BP50" s="66"/>
      <c r="BQ50" s="66">
        <v>20.675239999999999</v>
      </c>
      <c r="BR50" s="67">
        <v>1022.04524</v>
      </c>
    </row>
    <row r="51" spans="1:70" x14ac:dyDescent="0.3">
      <c r="A51" s="1"/>
      <c r="B51" s="54" t="s">
        <v>815</v>
      </c>
      <c r="C51" s="66">
        <v>15.2</v>
      </c>
      <c r="D51" s="66">
        <v>11.2</v>
      </c>
      <c r="E51" s="66">
        <v>9.4</v>
      </c>
      <c r="F51" s="66">
        <v>11</v>
      </c>
      <c r="G51" s="66">
        <v>20.2</v>
      </c>
      <c r="H51" s="66">
        <v>2.7</v>
      </c>
      <c r="I51" s="66"/>
      <c r="J51" s="66">
        <v>9.1</v>
      </c>
      <c r="K51" s="66"/>
      <c r="L51" s="66">
        <v>9.4</v>
      </c>
      <c r="M51" s="66"/>
      <c r="N51" s="66">
        <v>11.7</v>
      </c>
      <c r="O51" s="66">
        <v>15.9</v>
      </c>
      <c r="P51" s="66">
        <v>10</v>
      </c>
      <c r="Q51" s="66">
        <v>3.4</v>
      </c>
      <c r="R51" s="66">
        <v>3.7</v>
      </c>
      <c r="S51" s="66">
        <v>15.8</v>
      </c>
      <c r="T51" s="66"/>
      <c r="U51" s="66"/>
      <c r="V51" s="66">
        <v>18.899999999999999</v>
      </c>
      <c r="W51" s="66">
        <v>18.600000000000001</v>
      </c>
      <c r="X51" s="66">
        <v>52.2</v>
      </c>
      <c r="Y51" s="66">
        <v>121.5</v>
      </c>
      <c r="Z51" s="66">
        <v>65.599999999999994</v>
      </c>
      <c r="AA51" s="66">
        <v>82.1</v>
      </c>
      <c r="AB51" s="66"/>
      <c r="AC51" s="66">
        <v>7.2</v>
      </c>
      <c r="AD51" s="66">
        <v>6.2</v>
      </c>
      <c r="AE51" s="66">
        <v>20.5</v>
      </c>
      <c r="AF51" s="66">
        <v>4.0999999999999996</v>
      </c>
      <c r="AG51" s="66">
        <v>17.100000000000001</v>
      </c>
      <c r="AH51" s="66">
        <v>18.2</v>
      </c>
      <c r="AI51" s="66">
        <v>18.5</v>
      </c>
      <c r="AJ51" s="66"/>
      <c r="AK51" s="66"/>
      <c r="AL51" s="66">
        <v>5</v>
      </c>
      <c r="AM51" s="66">
        <v>6.1</v>
      </c>
      <c r="AN51" s="66">
        <v>3.4</v>
      </c>
      <c r="AO51" s="66">
        <v>18.5</v>
      </c>
      <c r="AP51" s="66"/>
      <c r="AQ51" s="66"/>
      <c r="AR51" s="66"/>
      <c r="AS51" s="66"/>
      <c r="AT51" s="66">
        <v>3.6</v>
      </c>
      <c r="AU51" s="66"/>
      <c r="AV51" s="66"/>
      <c r="AW51" s="66"/>
      <c r="AX51" s="66">
        <v>10</v>
      </c>
      <c r="AY51" s="66">
        <v>88.8</v>
      </c>
      <c r="AZ51" s="66"/>
      <c r="BA51" s="66">
        <v>102.9</v>
      </c>
      <c r="BB51" s="66"/>
      <c r="BC51" s="66">
        <v>0.6</v>
      </c>
      <c r="BD51" s="66"/>
      <c r="BE51" s="66">
        <v>30.7</v>
      </c>
      <c r="BF51" s="66">
        <v>88.3</v>
      </c>
      <c r="BG51" s="66">
        <v>20</v>
      </c>
      <c r="BH51" s="66">
        <v>1.1000000000000001</v>
      </c>
      <c r="BI51" s="66">
        <v>1.2</v>
      </c>
      <c r="BJ51" s="66">
        <v>1.1000000000000001</v>
      </c>
      <c r="BK51" s="66">
        <v>2.4</v>
      </c>
      <c r="BL51" s="66"/>
      <c r="BM51" s="66">
        <v>0.9</v>
      </c>
      <c r="BN51" s="66">
        <v>18.7</v>
      </c>
      <c r="BO51" s="66">
        <v>5.8</v>
      </c>
      <c r="BP51" s="66"/>
      <c r="BQ51" s="66">
        <v>20.615760000000002</v>
      </c>
      <c r="BR51" s="67">
        <v>1029.1157599999999</v>
      </c>
    </row>
    <row r="52" spans="1:70" x14ac:dyDescent="0.3">
      <c r="A52" s="1"/>
      <c r="B52" s="54" t="s">
        <v>816</v>
      </c>
      <c r="C52" s="66">
        <v>15.3</v>
      </c>
      <c r="D52" s="66">
        <v>7.2</v>
      </c>
      <c r="E52" s="66">
        <v>9.6999999999999993</v>
      </c>
      <c r="F52" s="66">
        <v>10.99</v>
      </c>
      <c r="G52" s="66">
        <v>20.2</v>
      </c>
      <c r="H52" s="66">
        <v>2.6</v>
      </c>
      <c r="I52" s="66"/>
      <c r="J52" s="66">
        <v>8.5</v>
      </c>
      <c r="K52" s="66"/>
      <c r="L52" s="66">
        <v>9.4</v>
      </c>
      <c r="M52" s="66"/>
      <c r="N52" s="66">
        <v>11</v>
      </c>
      <c r="O52" s="66">
        <v>15.9</v>
      </c>
      <c r="P52" s="66">
        <v>10</v>
      </c>
      <c r="Q52" s="66">
        <v>3.4</v>
      </c>
      <c r="R52" s="66">
        <v>3.9</v>
      </c>
      <c r="S52" s="66">
        <v>15.8</v>
      </c>
      <c r="T52" s="66"/>
      <c r="U52" s="66"/>
      <c r="V52" s="66">
        <v>18.899999999999999</v>
      </c>
      <c r="W52" s="66">
        <v>19.600000000000001</v>
      </c>
      <c r="X52" s="66">
        <v>54.7</v>
      </c>
      <c r="Y52" s="66">
        <v>119.3</v>
      </c>
      <c r="Z52" s="66">
        <v>62.1</v>
      </c>
      <c r="AA52" s="66">
        <v>89.6</v>
      </c>
      <c r="AB52" s="66"/>
      <c r="AC52" s="66">
        <v>5.0999999999999996</v>
      </c>
      <c r="AD52" s="66">
        <v>3.1</v>
      </c>
      <c r="AE52" s="66">
        <v>20.5</v>
      </c>
      <c r="AF52" s="66">
        <v>4.0999999999999996</v>
      </c>
      <c r="AG52" s="66">
        <v>17.2</v>
      </c>
      <c r="AH52" s="66">
        <v>18</v>
      </c>
      <c r="AI52" s="66">
        <v>18</v>
      </c>
      <c r="AJ52" s="66"/>
      <c r="AK52" s="66"/>
      <c r="AL52" s="66">
        <v>3.6</v>
      </c>
      <c r="AM52" s="66">
        <v>5.6</v>
      </c>
      <c r="AN52" s="66">
        <v>3.4</v>
      </c>
      <c r="AO52" s="66">
        <v>18.5</v>
      </c>
      <c r="AP52" s="66"/>
      <c r="AQ52" s="66"/>
      <c r="AR52" s="66"/>
      <c r="AS52" s="66"/>
      <c r="AT52" s="66">
        <v>3.6</v>
      </c>
      <c r="AU52" s="66"/>
      <c r="AV52" s="66"/>
      <c r="AW52" s="66"/>
      <c r="AX52" s="66">
        <v>10</v>
      </c>
      <c r="AY52" s="66">
        <v>84.7</v>
      </c>
      <c r="AZ52" s="66"/>
      <c r="BA52" s="66">
        <v>93</v>
      </c>
      <c r="BB52" s="66"/>
      <c r="BC52" s="66">
        <v>0.6</v>
      </c>
      <c r="BD52" s="66"/>
      <c r="BE52" s="66">
        <v>30.6</v>
      </c>
      <c r="BF52" s="66">
        <v>88.1</v>
      </c>
      <c r="BG52" s="66">
        <v>20</v>
      </c>
      <c r="BH52" s="66">
        <v>1.1000000000000001</v>
      </c>
      <c r="BI52" s="66">
        <v>1.2</v>
      </c>
      <c r="BJ52" s="66">
        <v>1.1000000000000001</v>
      </c>
      <c r="BK52" s="66">
        <v>2.4</v>
      </c>
      <c r="BL52" s="66"/>
      <c r="BM52" s="66">
        <v>0.9</v>
      </c>
      <c r="BN52" s="66">
        <v>18.7</v>
      </c>
      <c r="BO52" s="66">
        <v>5.8</v>
      </c>
      <c r="BP52" s="66"/>
      <c r="BQ52" s="66">
        <v>20.640280000000001</v>
      </c>
      <c r="BR52" s="67">
        <v>1007.63028</v>
      </c>
    </row>
    <row r="53" spans="1:70" x14ac:dyDescent="0.3">
      <c r="A53" s="1"/>
      <c r="B53" s="54" t="s">
        <v>817</v>
      </c>
      <c r="C53" s="66">
        <v>15.6</v>
      </c>
      <c r="D53" s="66">
        <v>7.2</v>
      </c>
      <c r="E53" s="66">
        <v>8.6</v>
      </c>
      <c r="F53" s="66">
        <v>11.05</v>
      </c>
      <c r="G53" s="66">
        <v>20.2</v>
      </c>
      <c r="H53" s="66">
        <v>2.6</v>
      </c>
      <c r="I53" s="66"/>
      <c r="J53" s="66">
        <v>8.9</v>
      </c>
      <c r="K53" s="66"/>
      <c r="L53" s="66">
        <v>9.5</v>
      </c>
      <c r="M53" s="66"/>
      <c r="N53" s="66">
        <v>11.2</v>
      </c>
      <c r="O53" s="66">
        <v>16</v>
      </c>
      <c r="P53" s="66">
        <v>9.9</v>
      </c>
      <c r="Q53" s="66">
        <v>3.3</v>
      </c>
      <c r="R53" s="66">
        <v>3.9</v>
      </c>
      <c r="S53" s="66">
        <v>15.8</v>
      </c>
      <c r="T53" s="66"/>
      <c r="U53" s="66"/>
      <c r="V53" s="66">
        <v>18.899999999999999</v>
      </c>
      <c r="W53" s="66">
        <v>18.899999999999999</v>
      </c>
      <c r="X53" s="66">
        <v>43.6</v>
      </c>
      <c r="Y53" s="66">
        <v>117.8</v>
      </c>
      <c r="Z53" s="66">
        <v>59.9</v>
      </c>
      <c r="AA53" s="66">
        <v>91.8</v>
      </c>
      <c r="AB53" s="66"/>
      <c r="AC53" s="66">
        <v>2.6</v>
      </c>
      <c r="AD53" s="66">
        <v>2.1</v>
      </c>
      <c r="AE53" s="66">
        <v>20.5</v>
      </c>
      <c r="AF53" s="66">
        <v>4.9000000000000004</v>
      </c>
      <c r="AG53" s="66">
        <v>17.3</v>
      </c>
      <c r="AH53" s="66">
        <v>17.600000000000001</v>
      </c>
      <c r="AI53" s="66">
        <v>18</v>
      </c>
      <c r="AJ53" s="66"/>
      <c r="AK53" s="66"/>
      <c r="AL53" s="66">
        <v>6.5</v>
      </c>
      <c r="AM53" s="66">
        <v>6</v>
      </c>
      <c r="AN53" s="66">
        <v>3.4</v>
      </c>
      <c r="AO53" s="66">
        <v>18.600000000000001</v>
      </c>
      <c r="AP53" s="66"/>
      <c r="AQ53" s="66"/>
      <c r="AR53" s="66"/>
      <c r="AS53" s="66"/>
      <c r="AT53" s="66">
        <v>3.6</v>
      </c>
      <c r="AU53" s="66"/>
      <c r="AV53" s="66"/>
      <c r="AW53" s="66"/>
      <c r="AX53" s="66">
        <v>9.9</v>
      </c>
      <c r="AY53" s="66">
        <v>79</v>
      </c>
      <c r="AZ53" s="66"/>
      <c r="BA53" s="66">
        <v>86</v>
      </c>
      <c r="BB53" s="66"/>
      <c r="BC53" s="66">
        <v>0.6</v>
      </c>
      <c r="BD53" s="66"/>
      <c r="BE53" s="66">
        <v>30.7</v>
      </c>
      <c r="BF53" s="66">
        <v>87.4</v>
      </c>
      <c r="BG53" s="66">
        <v>20</v>
      </c>
      <c r="BH53" s="66">
        <v>1.1000000000000001</v>
      </c>
      <c r="BI53" s="66">
        <v>1.2</v>
      </c>
      <c r="BJ53" s="66">
        <v>0.9</v>
      </c>
      <c r="BK53" s="66">
        <v>2.4</v>
      </c>
      <c r="BL53" s="66"/>
      <c r="BM53" s="66">
        <v>0.9</v>
      </c>
      <c r="BN53" s="66">
        <v>18.7</v>
      </c>
      <c r="BO53" s="66">
        <v>5.8</v>
      </c>
      <c r="BP53" s="66"/>
      <c r="BQ53" s="66">
        <v>20.757180000000002</v>
      </c>
      <c r="BR53" s="67">
        <v>981.10717999999997</v>
      </c>
    </row>
    <row r="54" spans="1:70" x14ac:dyDescent="0.3">
      <c r="A54" s="1"/>
      <c r="B54" s="54" t="s">
        <v>818</v>
      </c>
      <c r="C54" s="66">
        <v>15.6</v>
      </c>
      <c r="D54" s="66">
        <v>7.2</v>
      </c>
      <c r="E54" s="66">
        <v>7.8</v>
      </c>
      <c r="F54" s="66">
        <v>11.03</v>
      </c>
      <c r="G54" s="66">
        <v>20.2</v>
      </c>
      <c r="H54" s="66">
        <v>2.6</v>
      </c>
      <c r="I54" s="66"/>
      <c r="J54" s="66">
        <v>8.3000000000000007</v>
      </c>
      <c r="K54" s="66"/>
      <c r="L54" s="66">
        <v>9.6</v>
      </c>
      <c r="M54" s="66"/>
      <c r="N54" s="66">
        <v>11</v>
      </c>
      <c r="O54" s="66">
        <v>16.100000000000001</v>
      </c>
      <c r="P54" s="66">
        <v>9.8000000000000007</v>
      </c>
      <c r="Q54" s="66">
        <v>3.4</v>
      </c>
      <c r="R54" s="66">
        <v>3.7</v>
      </c>
      <c r="S54" s="66">
        <v>15.7</v>
      </c>
      <c r="T54" s="66"/>
      <c r="U54" s="66"/>
      <c r="V54" s="66">
        <v>18.899999999999999</v>
      </c>
      <c r="W54" s="66">
        <v>16</v>
      </c>
      <c r="X54" s="66">
        <v>34.9</v>
      </c>
      <c r="Y54" s="66">
        <v>111.3</v>
      </c>
      <c r="Z54" s="66">
        <v>64.099999999999994</v>
      </c>
      <c r="AA54" s="66">
        <v>91.3</v>
      </c>
      <c r="AB54" s="66"/>
      <c r="AC54" s="66">
        <v>3.1</v>
      </c>
      <c r="AD54" s="66">
        <v>2.8</v>
      </c>
      <c r="AE54" s="66">
        <v>20.5</v>
      </c>
      <c r="AF54" s="66">
        <v>5.9</v>
      </c>
      <c r="AG54" s="66">
        <v>17.3</v>
      </c>
      <c r="AH54" s="66">
        <v>17.600000000000001</v>
      </c>
      <c r="AI54" s="66">
        <v>18</v>
      </c>
      <c r="AJ54" s="66"/>
      <c r="AK54" s="66"/>
      <c r="AL54" s="66">
        <v>3.2</v>
      </c>
      <c r="AM54" s="66">
        <v>5.2</v>
      </c>
      <c r="AN54" s="66">
        <v>3.4</v>
      </c>
      <c r="AO54" s="66">
        <v>18.600000000000001</v>
      </c>
      <c r="AP54" s="66"/>
      <c r="AQ54" s="66"/>
      <c r="AR54" s="66"/>
      <c r="AS54" s="66"/>
      <c r="AT54" s="66">
        <v>3.6</v>
      </c>
      <c r="AU54" s="66"/>
      <c r="AV54" s="66"/>
      <c r="AW54" s="66"/>
      <c r="AX54" s="66">
        <v>10</v>
      </c>
      <c r="AY54" s="66">
        <v>71.099999999999994</v>
      </c>
      <c r="AZ54" s="66"/>
      <c r="BA54" s="66">
        <v>74.8</v>
      </c>
      <c r="BB54" s="66"/>
      <c r="BC54" s="66">
        <v>0.6</v>
      </c>
      <c r="BD54" s="66"/>
      <c r="BE54" s="66">
        <v>30.7</v>
      </c>
      <c r="BF54" s="66">
        <v>88.2</v>
      </c>
      <c r="BG54" s="66">
        <v>20</v>
      </c>
      <c r="BH54" s="66">
        <v>1.1000000000000001</v>
      </c>
      <c r="BI54" s="66">
        <v>1.2</v>
      </c>
      <c r="BJ54" s="66">
        <v>1.2</v>
      </c>
      <c r="BK54" s="66">
        <v>2.4</v>
      </c>
      <c r="BL54" s="66"/>
      <c r="BM54" s="66">
        <v>0.9</v>
      </c>
      <c r="BN54" s="66">
        <v>18.7</v>
      </c>
      <c r="BO54" s="66">
        <v>5.8</v>
      </c>
      <c r="BP54" s="66"/>
      <c r="BQ54" s="66">
        <v>20.995930000000001</v>
      </c>
      <c r="BR54" s="67">
        <v>945.42592999999999</v>
      </c>
    </row>
    <row r="55" spans="1:70" x14ac:dyDescent="0.3">
      <c r="A55" s="1"/>
      <c r="B55" s="56" t="s">
        <v>1038</v>
      </c>
      <c r="C55" s="68">
        <v>15.7</v>
      </c>
      <c r="D55" s="68">
        <v>7.2</v>
      </c>
      <c r="E55" s="68">
        <v>7.3</v>
      </c>
      <c r="F55" s="68">
        <v>11</v>
      </c>
      <c r="G55" s="68">
        <v>20.2</v>
      </c>
      <c r="H55" s="68">
        <v>2.6</v>
      </c>
      <c r="I55" s="68"/>
      <c r="J55" s="68">
        <v>8.4</v>
      </c>
      <c r="K55" s="68"/>
      <c r="L55" s="68">
        <v>9.6</v>
      </c>
      <c r="M55" s="68"/>
      <c r="N55" s="68">
        <v>10.9</v>
      </c>
      <c r="O55" s="68">
        <v>15.7</v>
      </c>
      <c r="P55" s="68">
        <v>9.8000000000000007</v>
      </c>
      <c r="Q55" s="68">
        <v>3.4</v>
      </c>
      <c r="R55" s="68">
        <v>3.7</v>
      </c>
      <c r="S55" s="68">
        <v>15.8</v>
      </c>
      <c r="T55" s="68"/>
      <c r="U55" s="68"/>
      <c r="V55" s="68">
        <v>18.899999999999999</v>
      </c>
      <c r="W55" s="68">
        <v>21.3</v>
      </c>
      <c r="X55" s="68">
        <v>33.1</v>
      </c>
      <c r="Y55" s="68">
        <v>107.4</v>
      </c>
      <c r="Z55" s="68">
        <v>53.2</v>
      </c>
      <c r="AA55" s="68">
        <v>88.4</v>
      </c>
      <c r="AB55" s="68"/>
      <c r="AC55" s="68">
        <v>1.6</v>
      </c>
      <c r="AD55" s="68">
        <v>0.8</v>
      </c>
      <c r="AE55" s="68">
        <v>20.5</v>
      </c>
      <c r="AF55" s="68">
        <v>6</v>
      </c>
      <c r="AG55" s="68">
        <v>17.100000000000001</v>
      </c>
      <c r="AH55" s="68">
        <v>17.600000000000001</v>
      </c>
      <c r="AI55" s="68">
        <v>17.7</v>
      </c>
      <c r="AJ55" s="68"/>
      <c r="AK55" s="68"/>
      <c r="AL55" s="68">
        <v>4.5999999999999996</v>
      </c>
      <c r="AM55" s="68">
        <v>5.2</v>
      </c>
      <c r="AN55" s="68">
        <v>3.4</v>
      </c>
      <c r="AO55" s="68">
        <v>18.600000000000001</v>
      </c>
      <c r="AP55" s="68"/>
      <c r="AQ55" s="68"/>
      <c r="AR55" s="68"/>
      <c r="AS55" s="68"/>
      <c r="AT55" s="68">
        <v>3.6</v>
      </c>
      <c r="AU55" s="68"/>
      <c r="AV55" s="68"/>
      <c r="AW55" s="68"/>
      <c r="AX55" s="68">
        <v>9.9</v>
      </c>
      <c r="AY55" s="68">
        <v>53.6</v>
      </c>
      <c r="AZ55" s="68"/>
      <c r="BA55" s="68">
        <v>56.5</v>
      </c>
      <c r="BB55" s="68"/>
      <c r="BC55" s="68">
        <v>0.6</v>
      </c>
      <c r="BD55" s="68"/>
      <c r="BE55" s="68">
        <v>30.5</v>
      </c>
      <c r="BF55" s="68">
        <v>88.5</v>
      </c>
      <c r="BG55" s="68">
        <v>20</v>
      </c>
      <c r="BH55" s="68">
        <v>1.1000000000000001</v>
      </c>
      <c r="BI55" s="68">
        <v>1.2</v>
      </c>
      <c r="BJ55" s="68">
        <v>0.7</v>
      </c>
      <c r="BK55" s="68">
        <v>2.4</v>
      </c>
      <c r="BL55" s="68"/>
      <c r="BM55" s="68">
        <v>0.9</v>
      </c>
      <c r="BN55" s="68">
        <v>18.7</v>
      </c>
      <c r="BO55" s="68">
        <v>5.8</v>
      </c>
      <c r="BP55" s="68"/>
      <c r="BQ55" s="68">
        <v>20.673999999999999</v>
      </c>
      <c r="BR55" s="69">
        <v>891.37400000000002</v>
      </c>
    </row>
    <row r="56" spans="1:70" ht="15.6" x14ac:dyDescent="0.3">
      <c r="A56" s="1"/>
      <c r="B56" s="70" t="s">
        <v>1039</v>
      </c>
      <c r="C56" s="71">
        <v>370.6</v>
      </c>
      <c r="D56" s="71">
        <v>305.89999999999998</v>
      </c>
      <c r="E56" s="71">
        <v>190.6</v>
      </c>
      <c r="F56" s="71">
        <v>257.76</v>
      </c>
      <c r="G56" s="71">
        <v>413.7</v>
      </c>
      <c r="H56" s="71">
        <v>67.05</v>
      </c>
      <c r="I56" s="71">
        <v>2.75</v>
      </c>
      <c r="J56" s="71">
        <v>209.95</v>
      </c>
      <c r="K56" s="71">
        <v>6.8</v>
      </c>
      <c r="L56" s="71">
        <v>226.55</v>
      </c>
      <c r="M56" s="71">
        <v>0</v>
      </c>
      <c r="N56" s="71">
        <v>257.95</v>
      </c>
      <c r="O56" s="71">
        <v>362.8</v>
      </c>
      <c r="P56" s="71">
        <v>222.8</v>
      </c>
      <c r="Q56" s="71">
        <v>82.6</v>
      </c>
      <c r="R56" s="71">
        <v>79.95</v>
      </c>
      <c r="S56" s="71">
        <v>375.75</v>
      </c>
      <c r="T56" s="71">
        <v>0</v>
      </c>
      <c r="U56" s="71">
        <v>0</v>
      </c>
      <c r="V56" s="71">
        <v>451</v>
      </c>
      <c r="W56" s="71">
        <v>534.5</v>
      </c>
      <c r="X56" s="71">
        <v>1430.85</v>
      </c>
      <c r="Y56" s="71">
        <v>2866.35</v>
      </c>
      <c r="Z56" s="71">
        <v>1198.8</v>
      </c>
      <c r="AA56" s="71">
        <v>2014.1</v>
      </c>
      <c r="AB56" s="71">
        <v>366.6</v>
      </c>
      <c r="AC56" s="71">
        <v>132.6</v>
      </c>
      <c r="AD56" s="71">
        <v>237.65</v>
      </c>
      <c r="AE56" s="71">
        <v>498.95</v>
      </c>
      <c r="AF56" s="71">
        <v>142.75</v>
      </c>
      <c r="AG56" s="71">
        <v>463.25</v>
      </c>
      <c r="AH56" s="71">
        <v>473.2</v>
      </c>
      <c r="AI56" s="71">
        <v>468.35</v>
      </c>
      <c r="AJ56" s="71">
        <v>17.75</v>
      </c>
      <c r="AK56" s="71">
        <v>827.3</v>
      </c>
      <c r="AL56" s="71">
        <v>244.4</v>
      </c>
      <c r="AM56" s="71">
        <v>269.3</v>
      </c>
      <c r="AN56" s="71">
        <v>81.45</v>
      </c>
      <c r="AO56" s="71">
        <v>446.25</v>
      </c>
      <c r="AP56" s="71">
        <v>0</v>
      </c>
      <c r="AQ56" s="71">
        <v>2607</v>
      </c>
      <c r="AR56" s="71">
        <v>2146</v>
      </c>
      <c r="AS56" s="71">
        <v>2.4</v>
      </c>
      <c r="AT56" s="71">
        <v>83.75</v>
      </c>
      <c r="AU56" s="71">
        <v>141.55000000000001</v>
      </c>
      <c r="AV56" s="71">
        <v>142.69999999999999</v>
      </c>
      <c r="AW56" s="71">
        <v>0</v>
      </c>
      <c r="AX56" s="71">
        <v>74.5</v>
      </c>
      <c r="AY56" s="71">
        <v>3174</v>
      </c>
      <c r="AZ56" s="71">
        <v>1566.75</v>
      </c>
      <c r="BA56" s="71">
        <v>2733.9</v>
      </c>
      <c r="BB56" s="71">
        <v>1166.5</v>
      </c>
      <c r="BC56" s="71">
        <v>12.6</v>
      </c>
      <c r="BD56" s="71">
        <v>171.55</v>
      </c>
      <c r="BE56" s="71">
        <v>724.15</v>
      </c>
      <c r="BF56" s="71">
        <v>2103.5500000000002</v>
      </c>
      <c r="BG56" s="71">
        <v>479.55</v>
      </c>
      <c r="BH56" s="71">
        <v>26.25</v>
      </c>
      <c r="BI56" s="71">
        <v>27.05</v>
      </c>
      <c r="BJ56" s="71">
        <v>25.35</v>
      </c>
      <c r="BK56" s="71">
        <v>56.9</v>
      </c>
      <c r="BL56" s="71">
        <v>136.65</v>
      </c>
      <c r="BM56" s="71">
        <v>26.25</v>
      </c>
      <c r="BN56" s="71">
        <v>448.15</v>
      </c>
      <c r="BO56" s="71">
        <v>139.19999999999999</v>
      </c>
      <c r="BP56" s="71">
        <v>140.05000000000001</v>
      </c>
      <c r="BQ56" s="71">
        <v>496.91361000000001</v>
      </c>
      <c r="BR56" s="71">
        <v>35452.123610000002</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556</v>
      </c>
      <c r="M70" s="1">
        <v>1470.36</v>
      </c>
      <c r="N70" s="1">
        <v>4.1474525367649768</v>
      </c>
      <c r="O70" s="1" t="s">
        <v>1040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555</v>
      </c>
      <c r="M71" s="1">
        <v>6895.76361</v>
      </c>
      <c r="N71" s="1">
        <v>19.450918331038732</v>
      </c>
      <c r="O71" s="1" t="s">
        <v>1041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557</v>
      </c>
      <c r="M72" s="1">
        <v>9421.85</v>
      </c>
      <c r="N72" s="1">
        <v>26.576264100981451</v>
      </c>
      <c r="O72" s="1" t="s">
        <v>1042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558</v>
      </c>
      <c r="M73" s="1">
        <v>17664.150000000001</v>
      </c>
      <c r="N73" s="1">
        <v>49.825365031214837</v>
      </c>
      <c r="O73" s="1" t="s">
        <v>1043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1044</v>
      </c>
      <c r="C5" s="210"/>
      <c r="D5" s="210"/>
      <c r="E5" s="210"/>
      <c r="F5" s="210"/>
      <c r="G5" s="210"/>
      <c r="H5" s="210"/>
      <c r="I5" s="210"/>
    </row>
    <row r="6" spans="1:9" ht="43.95" customHeight="1" x14ac:dyDescent="0.3">
      <c r="A6" s="1"/>
      <c r="B6" s="209" t="s">
        <v>549</v>
      </c>
      <c r="C6" s="209" t="s">
        <v>603</v>
      </c>
      <c r="D6" s="209" t="s">
        <v>604</v>
      </c>
      <c r="E6" s="209" t="s">
        <v>605</v>
      </c>
      <c r="F6" s="209" t="s">
        <v>14</v>
      </c>
      <c r="G6" s="209" t="s">
        <v>601</v>
      </c>
      <c r="H6" s="209" t="s">
        <v>602</v>
      </c>
      <c r="I6" s="63" t="s">
        <v>1045</v>
      </c>
    </row>
    <row r="7" spans="1:9" x14ac:dyDescent="0.3">
      <c r="A7" s="1"/>
      <c r="B7" s="209"/>
      <c r="C7" s="63" t="s">
        <v>996</v>
      </c>
      <c r="D7" s="63" t="s">
        <v>997</v>
      </c>
      <c r="E7" s="63" t="s">
        <v>998</v>
      </c>
      <c r="F7" s="63" t="s">
        <v>999</v>
      </c>
      <c r="G7" s="63" t="s">
        <v>1001</v>
      </c>
      <c r="H7" s="63" t="s">
        <v>1046</v>
      </c>
      <c r="I7" s="63" t="s">
        <v>763</v>
      </c>
    </row>
    <row r="8" spans="1:9" x14ac:dyDescent="0.3">
      <c r="A8" s="1"/>
      <c r="B8" s="50" t="s">
        <v>1019</v>
      </c>
      <c r="C8" s="64">
        <v>15.5</v>
      </c>
      <c r="D8" s="64">
        <v>19.399999999999999</v>
      </c>
      <c r="E8" s="64">
        <v>7.8</v>
      </c>
      <c r="F8" s="64">
        <v>10.1</v>
      </c>
      <c r="G8" s="64">
        <v>8.9</v>
      </c>
      <c r="H8" s="64">
        <v>57.2</v>
      </c>
      <c r="I8" s="65">
        <v>118.9</v>
      </c>
    </row>
    <row r="9" spans="1:9" x14ac:dyDescent="0.3">
      <c r="A9" s="1"/>
      <c r="B9" s="54" t="s">
        <v>1020</v>
      </c>
      <c r="C9" s="66">
        <v>15.7</v>
      </c>
      <c r="D9" s="66">
        <v>19.399999999999999</v>
      </c>
      <c r="E9" s="66">
        <v>6.8</v>
      </c>
      <c r="F9" s="66">
        <v>11.02</v>
      </c>
      <c r="G9" s="66">
        <v>9.4</v>
      </c>
      <c r="H9" s="66">
        <v>57.3</v>
      </c>
      <c r="I9" s="67">
        <v>119.62</v>
      </c>
    </row>
    <row r="10" spans="1:9" x14ac:dyDescent="0.3">
      <c r="A10" s="1"/>
      <c r="B10" s="54" t="s">
        <v>1021</v>
      </c>
      <c r="C10" s="66">
        <v>15.4</v>
      </c>
      <c r="D10" s="66">
        <v>19.399999999999999</v>
      </c>
      <c r="E10" s="66">
        <v>6.8</v>
      </c>
      <c r="F10" s="66">
        <v>11.09</v>
      </c>
      <c r="G10" s="66">
        <v>8.5</v>
      </c>
      <c r="H10" s="66">
        <v>59</v>
      </c>
      <c r="I10" s="67">
        <v>120.19</v>
      </c>
    </row>
    <row r="11" spans="1:9" x14ac:dyDescent="0.3">
      <c r="A11" s="1"/>
      <c r="B11" s="54" t="s">
        <v>1022</v>
      </c>
      <c r="C11" s="66">
        <v>15.4</v>
      </c>
      <c r="D11" s="66">
        <v>19.399999999999999</v>
      </c>
      <c r="E11" s="66">
        <v>6.9</v>
      </c>
      <c r="F11" s="66">
        <v>11.08</v>
      </c>
      <c r="G11" s="66">
        <v>9</v>
      </c>
      <c r="H11" s="66">
        <v>59.5</v>
      </c>
      <c r="I11" s="67">
        <v>121.28</v>
      </c>
    </row>
    <row r="12" spans="1:9" x14ac:dyDescent="0.3">
      <c r="A12" s="1"/>
      <c r="B12" s="54" t="s">
        <v>1023</v>
      </c>
      <c r="C12" s="66">
        <v>15.6</v>
      </c>
      <c r="D12" s="66">
        <v>19.399999999999999</v>
      </c>
      <c r="E12" s="66">
        <v>7</v>
      </c>
      <c r="F12" s="66">
        <v>11.04</v>
      </c>
      <c r="G12" s="66">
        <v>9</v>
      </c>
      <c r="H12" s="66">
        <v>59</v>
      </c>
      <c r="I12" s="67">
        <v>121.04</v>
      </c>
    </row>
    <row r="13" spans="1:9" x14ac:dyDescent="0.3">
      <c r="A13" s="1"/>
      <c r="B13" s="54" t="s">
        <v>1024</v>
      </c>
      <c r="C13" s="66">
        <v>15.5</v>
      </c>
      <c r="D13" s="66">
        <v>19.399999999999999</v>
      </c>
      <c r="E13" s="66">
        <v>7.5</v>
      </c>
      <c r="F13" s="66">
        <v>11.1</v>
      </c>
      <c r="G13" s="66">
        <v>8.9</v>
      </c>
      <c r="H13" s="66">
        <v>58.6</v>
      </c>
      <c r="I13" s="67">
        <v>121</v>
      </c>
    </row>
    <row r="14" spans="1:9" x14ac:dyDescent="0.3">
      <c r="A14" s="1"/>
      <c r="B14" s="54" t="s">
        <v>1025</v>
      </c>
      <c r="C14" s="66">
        <v>15.3</v>
      </c>
      <c r="D14" s="66">
        <v>19.5</v>
      </c>
      <c r="E14" s="66">
        <v>8.1</v>
      </c>
      <c r="F14" s="66">
        <v>11.09</v>
      </c>
      <c r="G14" s="66">
        <v>8.6999999999999993</v>
      </c>
      <c r="H14" s="66">
        <v>58</v>
      </c>
      <c r="I14" s="67">
        <v>120.69</v>
      </c>
    </row>
    <row r="15" spans="1:9" x14ac:dyDescent="0.3">
      <c r="A15" s="1"/>
      <c r="B15" s="56" t="s">
        <v>1026</v>
      </c>
      <c r="C15" s="68">
        <v>15.6</v>
      </c>
      <c r="D15" s="68">
        <v>19.399999999999999</v>
      </c>
      <c r="E15" s="68">
        <v>9.6</v>
      </c>
      <c r="F15" s="68">
        <v>11.05</v>
      </c>
      <c r="G15" s="68">
        <v>9</v>
      </c>
      <c r="H15" s="68">
        <v>56.2</v>
      </c>
      <c r="I15" s="69">
        <v>120.85</v>
      </c>
    </row>
    <row r="16" spans="1:9" x14ac:dyDescent="0.3">
      <c r="A16" s="1"/>
      <c r="B16" s="50" t="s">
        <v>1027</v>
      </c>
      <c r="C16" s="64">
        <v>15.9</v>
      </c>
      <c r="D16" s="64">
        <v>19.399999999999999</v>
      </c>
      <c r="E16" s="64">
        <v>7.5</v>
      </c>
      <c r="F16" s="64">
        <v>11.09</v>
      </c>
      <c r="G16" s="64">
        <v>7.8</v>
      </c>
      <c r="H16" s="64">
        <v>58.1</v>
      </c>
      <c r="I16" s="65">
        <v>119.79</v>
      </c>
    </row>
    <row r="17" spans="1:9" x14ac:dyDescent="0.3">
      <c r="A17" s="1"/>
      <c r="B17" s="54" t="s">
        <v>1028</v>
      </c>
      <c r="C17" s="66">
        <v>16</v>
      </c>
      <c r="D17" s="66">
        <v>17.2</v>
      </c>
      <c r="E17" s="66">
        <v>6.9</v>
      </c>
      <c r="F17" s="66">
        <v>11.09</v>
      </c>
      <c r="G17" s="66">
        <v>8.5</v>
      </c>
      <c r="H17" s="66">
        <v>57.9</v>
      </c>
      <c r="I17" s="67">
        <v>117.59</v>
      </c>
    </row>
    <row r="18" spans="1:9" x14ac:dyDescent="0.3">
      <c r="A18" s="1"/>
      <c r="B18" s="54" t="s">
        <v>1029</v>
      </c>
      <c r="C18" s="66">
        <v>15.5</v>
      </c>
      <c r="D18" s="66">
        <v>12.2</v>
      </c>
      <c r="E18" s="66">
        <v>6.6</v>
      </c>
      <c r="F18" s="66">
        <v>11.08</v>
      </c>
      <c r="G18" s="66">
        <v>8</v>
      </c>
      <c r="H18" s="66">
        <v>58.2</v>
      </c>
      <c r="I18" s="67">
        <v>111.58</v>
      </c>
    </row>
    <row r="19" spans="1:9" x14ac:dyDescent="0.3">
      <c r="A19" s="1"/>
      <c r="B19" s="54" t="s">
        <v>1030</v>
      </c>
      <c r="C19" s="66">
        <v>15.5</v>
      </c>
      <c r="D19" s="66">
        <v>12.1</v>
      </c>
      <c r="E19" s="66">
        <v>6.6</v>
      </c>
      <c r="F19" s="66">
        <v>11.09</v>
      </c>
      <c r="G19" s="66">
        <v>9.1999999999999993</v>
      </c>
      <c r="H19" s="66">
        <v>57.9</v>
      </c>
      <c r="I19" s="67">
        <v>112.39</v>
      </c>
    </row>
    <row r="20" spans="1:9" x14ac:dyDescent="0.3">
      <c r="A20" s="1"/>
      <c r="B20" s="54" t="s">
        <v>1031</v>
      </c>
      <c r="C20" s="66">
        <v>15.7</v>
      </c>
      <c r="D20" s="66">
        <v>12.2</v>
      </c>
      <c r="E20" s="66">
        <v>9.6</v>
      </c>
      <c r="F20" s="66">
        <v>11.12</v>
      </c>
      <c r="G20" s="66">
        <v>8.4</v>
      </c>
      <c r="H20" s="66">
        <v>58.3</v>
      </c>
      <c r="I20" s="67">
        <v>115.32</v>
      </c>
    </row>
    <row r="21" spans="1:9" x14ac:dyDescent="0.3">
      <c r="A21" s="1"/>
      <c r="B21" s="54" t="s">
        <v>1032</v>
      </c>
      <c r="C21" s="66">
        <v>15.6</v>
      </c>
      <c r="D21" s="66">
        <v>12</v>
      </c>
      <c r="E21" s="66">
        <v>9.6</v>
      </c>
      <c r="F21" s="66">
        <v>11.07</v>
      </c>
      <c r="G21" s="66">
        <v>9.1</v>
      </c>
      <c r="H21" s="66">
        <v>58.6</v>
      </c>
      <c r="I21" s="67">
        <v>115.97</v>
      </c>
    </row>
    <row r="22" spans="1:9" x14ac:dyDescent="0.3">
      <c r="A22" s="1"/>
      <c r="B22" s="54" t="s">
        <v>1033</v>
      </c>
      <c r="C22" s="66">
        <v>15.8</v>
      </c>
      <c r="D22" s="66">
        <v>11.6</v>
      </c>
      <c r="E22" s="66">
        <v>9.6</v>
      </c>
      <c r="F22" s="66">
        <v>11.06</v>
      </c>
      <c r="G22" s="66">
        <v>9.1</v>
      </c>
      <c r="H22" s="66">
        <v>59</v>
      </c>
      <c r="I22" s="67">
        <v>116.16</v>
      </c>
    </row>
    <row r="23" spans="1:9" x14ac:dyDescent="0.3">
      <c r="A23" s="1"/>
      <c r="B23" s="56" t="s">
        <v>1034</v>
      </c>
      <c r="C23" s="68">
        <v>15.2</v>
      </c>
      <c r="D23" s="68">
        <v>11.6</v>
      </c>
      <c r="E23" s="68">
        <v>9.1999999999999993</v>
      </c>
      <c r="F23" s="68">
        <v>11.09</v>
      </c>
      <c r="G23" s="68">
        <v>9</v>
      </c>
      <c r="H23" s="68">
        <v>58.9</v>
      </c>
      <c r="I23" s="69">
        <v>114.99</v>
      </c>
    </row>
    <row r="24" spans="1:9" x14ac:dyDescent="0.3">
      <c r="A24" s="1"/>
      <c r="B24" s="50" t="s">
        <v>1035</v>
      </c>
      <c r="C24" s="64">
        <v>15.2</v>
      </c>
      <c r="D24" s="64">
        <v>11.7</v>
      </c>
      <c r="E24" s="64">
        <v>9.8000000000000007</v>
      </c>
      <c r="F24" s="64">
        <v>11.08</v>
      </c>
      <c r="G24" s="64">
        <v>8.6999999999999993</v>
      </c>
      <c r="H24" s="64">
        <v>59.4</v>
      </c>
      <c r="I24" s="65">
        <v>115.88</v>
      </c>
    </row>
    <row r="25" spans="1:9" x14ac:dyDescent="0.3">
      <c r="A25" s="1"/>
      <c r="B25" s="54" t="s">
        <v>1036</v>
      </c>
      <c r="C25" s="66">
        <v>15.2</v>
      </c>
      <c r="D25" s="66">
        <v>11.6</v>
      </c>
      <c r="E25" s="66">
        <v>9.6999999999999993</v>
      </c>
      <c r="F25" s="66">
        <v>10.130000000000001</v>
      </c>
      <c r="G25" s="66">
        <v>8.9</v>
      </c>
      <c r="H25" s="66">
        <v>59.3</v>
      </c>
      <c r="I25" s="67">
        <v>114.83</v>
      </c>
    </row>
    <row r="26" spans="1:9" x14ac:dyDescent="0.3">
      <c r="A26" s="1"/>
      <c r="B26" s="54" t="s">
        <v>1037</v>
      </c>
      <c r="C26" s="66">
        <v>15.2</v>
      </c>
      <c r="D26" s="66">
        <v>11.7</v>
      </c>
      <c r="E26" s="66">
        <v>8.6999999999999993</v>
      </c>
      <c r="F26" s="66">
        <v>11.09</v>
      </c>
      <c r="G26" s="66">
        <v>9</v>
      </c>
      <c r="H26" s="66">
        <v>59.4</v>
      </c>
      <c r="I26" s="67">
        <v>115.09</v>
      </c>
    </row>
    <row r="27" spans="1:9" x14ac:dyDescent="0.3">
      <c r="A27" s="1"/>
      <c r="B27" s="54" t="s">
        <v>791</v>
      </c>
      <c r="C27" s="66">
        <v>15.2</v>
      </c>
      <c r="D27" s="66">
        <v>11.6</v>
      </c>
      <c r="E27" s="66">
        <v>8.1</v>
      </c>
      <c r="F27" s="66">
        <v>11.13</v>
      </c>
      <c r="G27" s="66">
        <v>9.1999999999999993</v>
      </c>
      <c r="H27" s="66">
        <v>59.7</v>
      </c>
      <c r="I27" s="67">
        <v>114.93</v>
      </c>
    </row>
    <row r="28" spans="1:9" x14ac:dyDescent="0.3">
      <c r="A28" s="1"/>
      <c r="B28" s="54" t="s">
        <v>792</v>
      </c>
      <c r="C28" s="66">
        <v>15.6</v>
      </c>
      <c r="D28" s="66">
        <v>11.5</v>
      </c>
      <c r="E28" s="66">
        <v>7.1</v>
      </c>
      <c r="F28" s="66">
        <v>11.08</v>
      </c>
      <c r="G28" s="66">
        <v>9.1999999999999993</v>
      </c>
      <c r="H28" s="66">
        <v>57.6</v>
      </c>
      <c r="I28" s="67">
        <v>112.08</v>
      </c>
    </row>
    <row r="29" spans="1:9" x14ac:dyDescent="0.3">
      <c r="A29" s="1"/>
      <c r="B29" s="54" t="s">
        <v>793</v>
      </c>
      <c r="C29" s="66">
        <v>15.4</v>
      </c>
      <c r="D29" s="66">
        <v>11.2</v>
      </c>
      <c r="E29" s="66">
        <v>6.3</v>
      </c>
      <c r="F29" s="66">
        <v>11.04</v>
      </c>
      <c r="G29" s="66">
        <v>8.6</v>
      </c>
      <c r="H29" s="66">
        <v>58.5</v>
      </c>
      <c r="I29" s="67">
        <v>111.04</v>
      </c>
    </row>
    <row r="30" spans="1:9" x14ac:dyDescent="0.3">
      <c r="A30" s="1"/>
      <c r="B30" s="54" t="s">
        <v>794</v>
      </c>
      <c r="C30" s="66">
        <v>15.2</v>
      </c>
      <c r="D30" s="66">
        <v>11.5</v>
      </c>
      <c r="E30" s="66">
        <v>7.6</v>
      </c>
      <c r="F30" s="66">
        <v>11.1</v>
      </c>
      <c r="G30" s="66">
        <v>9.1999999999999993</v>
      </c>
      <c r="H30" s="66">
        <v>58.4</v>
      </c>
      <c r="I30" s="67">
        <v>113</v>
      </c>
    </row>
    <row r="31" spans="1:9" x14ac:dyDescent="0.3">
      <c r="A31" s="1"/>
      <c r="B31" s="56" t="s">
        <v>795</v>
      </c>
      <c r="C31" s="68">
        <v>15.3</v>
      </c>
      <c r="D31" s="68">
        <v>11.6</v>
      </c>
      <c r="E31" s="68">
        <v>7.8</v>
      </c>
      <c r="F31" s="68">
        <v>11.08</v>
      </c>
      <c r="G31" s="68">
        <v>8.9</v>
      </c>
      <c r="H31" s="68">
        <v>58.5</v>
      </c>
      <c r="I31" s="69">
        <v>113.18</v>
      </c>
    </row>
    <row r="32" spans="1:9" x14ac:dyDescent="0.3">
      <c r="A32" s="1"/>
      <c r="B32" s="50" t="s">
        <v>796</v>
      </c>
      <c r="C32" s="64">
        <v>15.3</v>
      </c>
      <c r="D32" s="64">
        <v>11.6</v>
      </c>
      <c r="E32" s="64">
        <v>8.1</v>
      </c>
      <c r="F32" s="64">
        <v>11.07</v>
      </c>
      <c r="G32" s="64">
        <v>9</v>
      </c>
      <c r="H32" s="64">
        <v>58.4</v>
      </c>
      <c r="I32" s="65">
        <v>113.47</v>
      </c>
    </row>
    <row r="33" spans="1:9" x14ac:dyDescent="0.3">
      <c r="A33" s="1"/>
      <c r="B33" s="54" t="s">
        <v>797</v>
      </c>
      <c r="C33" s="66">
        <v>15.4</v>
      </c>
      <c r="D33" s="66">
        <v>11.6</v>
      </c>
      <c r="E33" s="66">
        <v>7.1</v>
      </c>
      <c r="F33" s="66">
        <v>11.11</v>
      </c>
      <c r="G33" s="66">
        <v>9</v>
      </c>
      <c r="H33" s="66">
        <v>58.2</v>
      </c>
      <c r="I33" s="67">
        <v>112.41</v>
      </c>
    </row>
    <row r="34" spans="1:9" x14ac:dyDescent="0.3">
      <c r="A34" s="1"/>
      <c r="B34" s="54" t="s">
        <v>798</v>
      </c>
      <c r="C34" s="66">
        <v>15.9</v>
      </c>
      <c r="D34" s="66">
        <v>11.6</v>
      </c>
      <c r="E34" s="66">
        <v>6.8</v>
      </c>
      <c r="F34" s="66">
        <v>11.05</v>
      </c>
      <c r="G34" s="66">
        <v>8.6</v>
      </c>
      <c r="H34" s="66">
        <v>57.9</v>
      </c>
      <c r="I34" s="67">
        <v>111.85</v>
      </c>
    </row>
    <row r="35" spans="1:9" x14ac:dyDescent="0.3">
      <c r="A35" s="1"/>
      <c r="B35" s="54" t="s">
        <v>799</v>
      </c>
      <c r="C35" s="66">
        <v>15.8</v>
      </c>
      <c r="D35" s="66">
        <v>11.5</v>
      </c>
      <c r="E35" s="66">
        <v>6.7</v>
      </c>
      <c r="F35" s="66"/>
      <c r="G35" s="66">
        <v>8.9</v>
      </c>
      <c r="H35" s="66">
        <v>57.9</v>
      </c>
      <c r="I35" s="67">
        <v>100.8</v>
      </c>
    </row>
    <row r="36" spans="1:9" x14ac:dyDescent="0.3">
      <c r="A36" s="1"/>
      <c r="B36" s="54" t="s">
        <v>800</v>
      </c>
      <c r="C36" s="66">
        <v>15.5</v>
      </c>
      <c r="D36" s="66">
        <v>11.5</v>
      </c>
      <c r="E36" s="66">
        <v>7.1</v>
      </c>
      <c r="F36" s="66">
        <v>9.89</v>
      </c>
      <c r="G36" s="66">
        <v>8.5</v>
      </c>
      <c r="H36" s="66">
        <v>58.7</v>
      </c>
      <c r="I36" s="67">
        <v>111.19</v>
      </c>
    </row>
    <row r="37" spans="1:9" x14ac:dyDescent="0.3">
      <c r="A37" s="1"/>
      <c r="B37" s="54" t="s">
        <v>801</v>
      </c>
      <c r="C37" s="66">
        <v>15.5</v>
      </c>
      <c r="D37" s="66">
        <v>11.5</v>
      </c>
      <c r="E37" s="66">
        <v>6.6</v>
      </c>
      <c r="F37" s="66">
        <v>10.99</v>
      </c>
      <c r="G37" s="66">
        <v>9.1</v>
      </c>
      <c r="H37" s="66">
        <v>59.6</v>
      </c>
      <c r="I37" s="67">
        <v>113.29</v>
      </c>
    </row>
    <row r="38" spans="1:9" x14ac:dyDescent="0.3">
      <c r="A38" s="1"/>
      <c r="B38" s="54" t="s">
        <v>802</v>
      </c>
      <c r="C38" s="66">
        <v>15.5</v>
      </c>
      <c r="D38" s="66">
        <v>11.6</v>
      </c>
      <c r="E38" s="66">
        <v>8.1</v>
      </c>
      <c r="F38" s="66">
        <v>11.02</v>
      </c>
      <c r="G38" s="66">
        <v>8.8000000000000007</v>
      </c>
      <c r="H38" s="66">
        <v>59.6</v>
      </c>
      <c r="I38" s="67">
        <v>114.62</v>
      </c>
    </row>
    <row r="39" spans="1:9" x14ac:dyDescent="0.3">
      <c r="A39" s="1"/>
      <c r="B39" s="56" t="s">
        <v>803</v>
      </c>
      <c r="C39" s="68">
        <v>15</v>
      </c>
      <c r="D39" s="68">
        <v>11.6</v>
      </c>
      <c r="E39" s="68">
        <v>9.1</v>
      </c>
      <c r="F39" s="68">
        <v>11.01</v>
      </c>
      <c r="G39" s="68">
        <v>9.5</v>
      </c>
      <c r="H39" s="68">
        <v>59.7</v>
      </c>
      <c r="I39" s="69">
        <v>115.91</v>
      </c>
    </row>
    <row r="40" spans="1:9" x14ac:dyDescent="0.3">
      <c r="A40" s="1"/>
      <c r="B40" s="50" t="s">
        <v>804</v>
      </c>
      <c r="C40" s="64">
        <v>15.5</v>
      </c>
      <c r="D40" s="64">
        <v>11.5</v>
      </c>
      <c r="E40" s="64">
        <v>8.5</v>
      </c>
      <c r="F40" s="64">
        <v>11.04</v>
      </c>
      <c r="G40" s="64">
        <v>9.3000000000000007</v>
      </c>
      <c r="H40" s="64">
        <v>59.7</v>
      </c>
      <c r="I40" s="65">
        <v>115.54</v>
      </c>
    </row>
    <row r="41" spans="1:9" x14ac:dyDescent="0.3">
      <c r="A41" s="1"/>
      <c r="B41" s="54" t="s">
        <v>805</v>
      </c>
      <c r="C41" s="66">
        <v>15.2</v>
      </c>
      <c r="D41" s="66">
        <v>11.5</v>
      </c>
      <c r="E41" s="66">
        <v>9.1</v>
      </c>
      <c r="F41" s="66">
        <v>10.95</v>
      </c>
      <c r="G41" s="66">
        <v>8.6999999999999993</v>
      </c>
      <c r="H41" s="66">
        <v>59.5</v>
      </c>
      <c r="I41" s="67">
        <v>114.95</v>
      </c>
    </row>
    <row r="42" spans="1:9" x14ac:dyDescent="0.3">
      <c r="A42" s="1"/>
      <c r="B42" s="54" t="s">
        <v>806</v>
      </c>
      <c r="C42" s="66">
        <v>15.5</v>
      </c>
      <c r="D42" s="66">
        <v>11.5</v>
      </c>
      <c r="E42" s="66">
        <v>8</v>
      </c>
      <c r="F42" s="66">
        <v>11</v>
      </c>
      <c r="G42" s="66">
        <v>8.9</v>
      </c>
      <c r="H42" s="66">
        <v>60</v>
      </c>
      <c r="I42" s="67">
        <v>114.9</v>
      </c>
    </row>
    <row r="43" spans="1:9" x14ac:dyDescent="0.3">
      <c r="A43" s="1"/>
      <c r="B43" s="54" t="s">
        <v>807</v>
      </c>
      <c r="C43" s="66">
        <v>15.4</v>
      </c>
      <c r="D43" s="66">
        <v>10.4</v>
      </c>
      <c r="E43" s="66">
        <v>6.4</v>
      </c>
      <c r="F43" s="66">
        <v>11.01</v>
      </c>
      <c r="G43" s="66">
        <v>8.6</v>
      </c>
      <c r="H43" s="66">
        <v>59.8</v>
      </c>
      <c r="I43" s="67">
        <v>111.61</v>
      </c>
    </row>
    <row r="44" spans="1:9" x14ac:dyDescent="0.3">
      <c r="A44" s="1"/>
      <c r="B44" s="54" t="s">
        <v>808</v>
      </c>
      <c r="C44" s="66">
        <v>15.5</v>
      </c>
      <c r="D44" s="66">
        <v>11.2</v>
      </c>
      <c r="E44" s="66">
        <v>6.5</v>
      </c>
      <c r="F44" s="66">
        <v>10.97</v>
      </c>
      <c r="G44" s="66">
        <v>6.7</v>
      </c>
      <c r="H44" s="66">
        <v>60.1</v>
      </c>
      <c r="I44" s="67">
        <v>110.97</v>
      </c>
    </row>
    <row r="45" spans="1:9" x14ac:dyDescent="0.3">
      <c r="A45" s="1"/>
      <c r="B45" s="54" t="s">
        <v>809</v>
      </c>
      <c r="C45" s="66">
        <v>15.2</v>
      </c>
      <c r="D45" s="66">
        <v>11.2</v>
      </c>
      <c r="E45" s="66">
        <v>7.1</v>
      </c>
      <c r="F45" s="66">
        <v>11.01</v>
      </c>
      <c r="G45" s="66">
        <v>8.6999999999999993</v>
      </c>
      <c r="H45" s="66">
        <v>60</v>
      </c>
      <c r="I45" s="67">
        <v>113.21</v>
      </c>
    </row>
    <row r="46" spans="1:9" x14ac:dyDescent="0.3">
      <c r="A46" s="1"/>
      <c r="B46" s="54" t="s">
        <v>810</v>
      </c>
      <c r="C46" s="66">
        <v>15.2</v>
      </c>
      <c r="D46" s="66">
        <v>11.2</v>
      </c>
      <c r="E46" s="66">
        <v>7.3</v>
      </c>
      <c r="F46" s="66">
        <v>11.01</v>
      </c>
      <c r="G46" s="66">
        <v>9.1</v>
      </c>
      <c r="H46" s="66">
        <v>60</v>
      </c>
      <c r="I46" s="67">
        <v>113.81</v>
      </c>
    </row>
    <row r="47" spans="1:9" x14ac:dyDescent="0.3">
      <c r="A47" s="1"/>
      <c r="B47" s="56" t="s">
        <v>811</v>
      </c>
      <c r="C47" s="68">
        <v>15.2</v>
      </c>
      <c r="D47" s="68">
        <v>11.2</v>
      </c>
      <c r="E47" s="68">
        <v>7.6</v>
      </c>
      <c r="F47" s="68">
        <v>11.01</v>
      </c>
      <c r="G47" s="68">
        <v>7.4</v>
      </c>
      <c r="H47" s="68">
        <v>60.1</v>
      </c>
      <c r="I47" s="69">
        <v>112.51</v>
      </c>
    </row>
    <row r="48" spans="1:9" x14ac:dyDescent="0.3">
      <c r="A48" s="1"/>
      <c r="B48" s="50" t="s">
        <v>812</v>
      </c>
      <c r="C48" s="64">
        <v>15.2</v>
      </c>
      <c r="D48" s="64">
        <v>11.2</v>
      </c>
      <c r="E48" s="64">
        <v>8.4</v>
      </c>
      <c r="F48" s="64">
        <v>11.04</v>
      </c>
      <c r="G48" s="64">
        <v>8.6</v>
      </c>
      <c r="H48" s="64">
        <v>60.3</v>
      </c>
      <c r="I48" s="65">
        <v>114.74</v>
      </c>
    </row>
    <row r="49" spans="1:9" x14ac:dyDescent="0.3">
      <c r="A49" s="1"/>
      <c r="B49" s="54" t="s">
        <v>813</v>
      </c>
      <c r="C49" s="66">
        <v>15.3</v>
      </c>
      <c r="D49" s="66">
        <v>11.2</v>
      </c>
      <c r="E49" s="66">
        <v>9.4</v>
      </c>
      <c r="F49" s="66">
        <v>10.31</v>
      </c>
      <c r="G49" s="66">
        <v>8.3000000000000007</v>
      </c>
      <c r="H49" s="66">
        <v>60.2</v>
      </c>
      <c r="I49" s="67">
        <v>114.71</v>
      </c>
    </row>
    <row r="50" spans="1:9" x14ac:dyDescent="0.3">
      <c r="A50" s="1"/>
      <c r="B50" s="54" t="s">
        <v>814</v>
      </c>
      <c r="C50" s="66">
        <v>15.2</v>
      </c>
      <c r="D50" s="66">
        <v>11.2</v>
      </c>
      <c r="E50" s="66">
        <v>9.3000000000000007</v>
      </c>
      <c r="F50" s="66">
        <v>10.97</v>
      </c>
      <c r="G50" s="66">
        <v>8.8000000000000007</v>
      </c>
      <c r="H50" s="66">
        <v>60.1</v>
      </c>
      <c r="I50" s="67">
        <v>115.57</v>
      </c>
    </row>
    <row r="51" spans="1:9" x14ac:dyDescent="0.3">
      <c r="A51" s="1"/>
      <c r="B51" s="54" t="s">
        <v>815</v>
      </c>
      <c r="C51" s="66">
        <v>15.2</v>
      </c>
      <c r="D51" s="66">
        <v>11.2</v>
      </c>
      <c r="E51" s="66">
        <v>9.4</v>
      </c>
      <c r="F51" s="66">
        <v>11</v>
      </c>
      <c r="G51" s="66">
        <v>9.1</v>
      </c>
      <c r="H51" s="66">
        <v>60.1</v>
      </c>
      <c r="I51" s="67">
        <v>116</v>
      </c>
    </row>
    <row r="52" spans="1:9" x14ac:dyDescent="0.3">
      <c r="A52" s="1"/>
      <c r="B52" s="54" t="s">
        <v>816</v>
      </c>
      <c r="C52" s="66">
        <v>15.3</v>
      </c>
      <c r="D52" s="66">
        <v>7.2</v>
      </c>
      <c r="E52" s="66">
        <v>9.6999999999999993</v>
      </c>
      <c r="F52" s="66">
        <v>10.99</v>
      </c>
      <c r="G52" s="66">
        <v>8.5</v>
      </c>
      <c r="H52" s="66">
        <v>60.2</v>
      </c>
      <c r="I52" s="67">
        <v>111.89</v>
      </c>
    </row>
    <row r="53" spans="1:9" x14ac:dyDescent="0.3">
      <c r="A53" s="1"/>
      <c r="B53" s="54" t="s">
        <v>817</v>
      </c>
      <c r="C53" s="66">
        <v>15.6</v>
      </c>
      <c r="D53" s="66">
        <v>7.2</v>
      </c>
      <c r="E53" s="66">
        <v>8.6</v>
      </c>
      <c r="F53" s="66">
        <v>11.05</v>
      </c>
      <c r="G53" s="66">
        <v>8.9</v>
      </c>
      <c r="H53" s="66">
        <v>60.4</v>
      </c>
      <c r="I53" s="67">
        <v>111.75</v>
      </c>
    </row>
    <row r="54" spans="1:9" x14ac:dyDescent="0.3">
      <c r="A54" s="1"/>
      <c r="B54" s="54" t="s">
        <v>818</v>
      </c>
      <c r="C54" s="66">
        <v>15.6</v>
      </c>
      <c r="D54" s="66">
        <v>7.2</v>
      </c>
      <c r="E54" s="66">
        <v>7.8</v>
      </c>
      <c r="F54" s="66">
        <v>11.03</v>
      </c>
      <c r="G54" s="66">
        <v>8.3000000000000007</v>
      </c>
      <c r="H54" s="66">
        <v>60.3</v>
      </c>
      <c r="I54" s="67">
        <v>110.23</v>
      </c>
    </row>
    <row r="55" spans="1:9" x14ac:dyDescent="0.3">
      <c r="A55" s="1"/>
      <c r="B55" s="56" t="s">
        <v>1038</v>
      </c>
      <c r="C55" s="68">
        <v>15.7</v>
      </c>
      <c r="D55" s="68">
        <v>7.2</v>
      </c>
      <c r="E55" s="68">
        <v>7.3</v>
      </c>
      <c r="F55" s="68">
        <v>11</v>
      </c>
      <c r="G55" s="68">
        <v>8.4</v>
      </c>
      <c r="H55" s="68">
        <v>59.9</v>
      </c>
      <c r="I55" s="69">
        <v>109.5</v>
      </c>
    </row>
    <row r="56" spans="1:9" ht="15.6" x14ac:dyDescent="0.3">
      <c r="A56" s="1"/>
      <c r="B56" s="70" t="s">
        <v>1039</v>
      </c>
      <c r="C56" s="71">
        <v>370.6</v>
      </c>
      <c r="D56" s="71">
        <v>305.89999999999998</v>
      </c>
      <c r="E56" s="71">
        <v>190.6</v>
      </c>
      <c r="F56" s="71">
        <v>257.76</v>
      </c>
      <c r="G56" s="71">
        <v>209.95</v>
      </c>
      <c r="H56" s="71">
        <v>1416.6</v>
      </c>
      <c r="I56" s="71">
        <v>2751.41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4"/>
  <sheetViews>
    <sheetView showGridLines="0" zoomScale="80" workbookViewId="0">
      <pane xSplit="5" ySplit="7" topLeftCell="F167" activePane="bottomRight" state="frozen"/>
      <selection pane="topRight" activeCell="F1" sqref="F1"/>
      <selection pane="bottomLeft" activeCell="A8" sqref="A8"/>
      <selection pane="bottomRight" activeCell="B179" sqref="B179:E179"/>
    </sheetView>
  </sheetViews>
  <sheetFormatPr baseColWidth="10" defaultColWidth="8.88671875" defaultRowHeight="14.4" x14ac:dyDescent="0.3"/>
  <cols>
    <col min="1" max="1" width="2" customWidth="1"/>
    <col min="2" max="2" width="55" customWidth="1"/>
    <col min="3" max="4" width="35" customWidth="1"/>
    <col min="5" max="5" width="30" customWidth="1"/>
    <col min="6" max="12" width="13" customWidth="1"/>
    <col min="13" max="13" width="21"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1047</v>
      </c>
      <c r="C3" s="194"/>
      <c r="D3" s="194"/>
      <c r="E3" s="194"/>
      <c r="F3" s="194"/>
      <c r="G3" s="194"/>
      <c r="H3" s="1"/>
      <c r="I3" s="1"/>
      <c r="J3" s="1"/>
      <c r="K3" s="1"/>
      <c r="L3" s="1"/>
      <c r="M3" s="1"/>
    </row>
    <row r="4" spans="1:13" ht="0" hidden="1" customHeight="1" x14ac:dyDescent="0.3">
      <c r="A4" s="1"/>
      <c r="B4" s="1"/>
      <c r="C4" s="1"/>
      <c r="D4" s="1"/>
      <c r="E4" s="1"/>
      <c r="F4" s="1"/>
      <c r="G4" s="1"/>
      <c r="H4" s="1"/>
      <c r="I4" s="1"/>
      <c r="J4" s="1"/>
      <c r="K4" s="1"/>
      <c r="L4" s="1"/>
      <c r="M4" s="1"/>
    </row>
    <row r="5" spans="1:13" ht="17.399999999999999" x14ac:dyDescent="0.3">
      <c r="A5" s="1"/>
      <c r="B5" s="2" t="s">
        <v>1048</v>
      </c>
      <c r="C5" s="1"/>
      <c r="D5" s="1"/>
      <c r="E5" s="1"/>
      <c r="F5" s="1"/>
      <c r="G5" s="1"/>
      <c r="H5" s="1"/>
      <c r="I5" s="1"/>
      <c r="J5" s="1"/>
      <c r="K5" s="1"/>
      <c r="L5" s="1"/>
      <c r="M5" s="1"/>
    </row>
    <row r="6" spans="1:13" ht="22.95" customHeight="1" x14ac:dyDescent="0.3">
      <c r="A6" s="1"/>
      <c r="B6" s="201" t="s">
        <v>3</v>
      </c>
      <c r="C6" s="201" t="s">
        <v>17</v>
      </c>
      <c r="D6" s="201" t="s">
        <v>1049</v>
      </c>
      <c r="E6" s="201" t="s">
        <v>1050</v>
      </c>
      <c r="F6" s="201" t="s">
        <v>1051</v>
      </c>
      <c r="G6" s="201"/>
      <c r="H6" s="201"/>
      <c r="I6" s="201"/>
      <c r="J6" s="201"/>
      <c r="K6" s="201"/>
      <c r="L6" s="201"/>
      <c r="M6" s="201"/>
    </row>
    <row r="7" spans="1:13" ht="22.95" customHeight="1" x14ac:dyDescent="0.3">
      <c r="A7" s="1"/>
      <c r="B7" s="201"/>
      <c r="C7" s="201"/>
      <c r="D7" s="201"/>
      <c r="E7" s="201"/>
      <c r="F7" s="3">
        <v>1</v>
      </c>
      <c r="G7" s="3">
        <v>2</v>
      </c>
      <c r="H7" s="3">
        <v>3</v>
      </c>
      <c r="I7" s="3">
        <v>4</v>
      </c>
      <c r="J7" s="3">
        <v>5</v>
      </c>
      <c r="K7" s="3">
        <v>6</v>
      </c>
      <c r="L7" s="3">
        <v>7</v>
      </c>
      <c r="M7" s="3" t="s">
        <v>923</v>
      </c>
    </row>
    <row r="8" spans="1:13" x14ac:dyDescent="0.3">
      <c r="A8" s="1"/>
      <c r="B8" s="72" t="s">
        <v>603</v>
      </c>
      <c r="C8" s="72" t="s">
        <v>996</v>
      </c>
      <c r="D8" s="72" t="s">
        <v>1052</v>
      </c>
      <c r="E8" s="73" t="s">
        <v>556</v>
      </c>
      <c r="F8" s="74"/>
      <c r="G8" s="74"/>
      <c r="H8" s="74">
        <v>195.15</v>
      </c>
      <c r="I8" s="74">
        <v>342.3</v>
      </c>
      <c r="J8" s="74">
        <v>359.25</v>
      </c>
      <c r="K8" s="74">
        <v>367.45</v>
      </c>
      <c r="L8" s="74">
        <v>370.6</v>
      </c>
      <c r="M8" s="74">
        <v>1634.75</v>
      </c>
    </row>
    <row r="9" spans="1:13" x14ac:dyDescent="0.3">
      <c r="A9" s="1"/>
      <c r="B9" s="72" t="s">
        <v>604</v>
      </c>
      <c r="C9" s="72" t="s">
        <v>1053</v>
      </c>
      <c r="D9" s="72" t="s">
        <v>320</v>
      </c>
      <c r="E9" s="73" t="s">
        <v>556</v>
      </c>
      <c r="F9" s="74">
        <v>414.9</v>
      </c>
      <c r="G9" s="74">
        <v>359.75</v>
      </c>
      <c r="H9" s="74">
        <v>314.05</v>
      </c>
      <c r="I9" s="74">
        <v>386.35</v>
      </c>
      <c r="J9" s="74">
        <v>328.7</v>
      </c>
      <c r="K9" s="74">
        <v>454.7</v>
      </c>
      <c r="L9" s="74">
        <v>305.89999999999998</v>
      </c>
      <c r="M9" s="74">
        <v>2564.35</v>
      </c>
    </row>
    <row r="10" spans="1:13" x14ac:dyDescent="0.3">
      <c r="A10" s="1"/>
      <c r="B10" s="72" t="s">
        <v>605</v>
      </c>
      <c r="C10" s="72" t="s">
        <v>1054</v>
      </c>
      <c r="D10" s="72" t="s">
        <v>17</v>
      </c>
      <c r="E10" s="73" t="s">
        <v>556</v>
      </c>
      <c r="F10" s="74">
        <v>182</v>
      </c>
      <c r="G10" s="74">
        <v>157.19999999999999</v>
      </c>
      <c r="H10" s="74">
        <v>49.75</v>
      </c>
      <c r="I10" s="74">
        <v>70.95</v>
      </c>
      <c r="J10" s="74">
        <v>170.15</v>
      </c>
      <c r="K10" s="74">
        <v>194.6</v>
      </c>
      <c r="L10" s="74">
        <v>190.6</v>
      </c>
      <c r="M10" s="74">
        <v>1015.25</v>
      </c>
    </row>
    <row r="11" spans="1:13" x14ac:dyDescent="0.3">
      <c r="A11" s="1"/>
      <c r="B11" s="72" t="s">
        <v>14</v>
      </c>
      <c r="C11" s="72" t="s">
        <v>999</v>
      </c>
      <c r="D11" s="72" t="s">
        <v>17</v>
      </c>
      <c r="E11" s="73" t="s">
        <v>556</v>
      </c>
      <c r="F11" s="74">
        <v>265.35000000000002</v>
      </c>
      <c r="G11" s="74">
        <v>264.3</v>
      </c>
      <c r="H11" s="74">
        <v>263.89999999999998</v>
      </c>
      <c r="I11" s="74">
        <v>261.35000000000002</v>
      </c>
      <c r="J11" s="74">
        <v>261.89999999999998</v>
      </c>
      <c r="K11" s="74">
        <v>263.75</v>
      </c>
      <c r="L11" s="74">
        <v>257.76</v>
      </c>
      <c r="M11" s="74">
        <v>1838.31</v>
      </c>
    </row>
    <row r="12" spans="1:13" x14ac:dyDescent="0.3">
      <c r="A12" s="1"/>
      <c r="B12" s="72" t="s">
        <v>589</v>
      </c>
      <c r="C12" s="72" t="s">
        <v>926</v>
      </c>
      <c r="D12" s="72" t="s">
        <v>17</v>
      </c>
      <c r="E12" s="73" t="s">
        <v>555</v>
      </c>
      <c r="F12" s="74">
        <v>347.95</v>
      </c>
      <c r="G12" s="74">
        <v>359.35</v>
      </c>
      <c r="H12" s="74">
        <v>364.1</v>
      </c>
      <c r="I12" s="74">
        <v>373.4</v>
      </c>
      <c r="J12" s="74">
        <v>368.2</v>
      </c>
      <c r="K12" s="74">
        <v>378.35</v>
      </c>
      <c r="L12" s="74">
        <v>413.7</v>
      </c>
      <c r="M12" s="74">
        <v>2605.0500000000002</v>
      </c>
    </row>
    <row r="13" spans="1:13" x14ac:dyDescent="0.3">
      <c r="A13" s="1"/>
      <c r="B13" s="72" t="s">
        <v>590</v>
      </c>
      <c r="C13" s="72" t="s">
        <v>928</v>
      </c>
      <c r="D13" s="72" t="s">
        <v>17</v>
      </c>
      <c r="E13" s="73" t="s">
        <v>555</v>
      </c>
      <c r="F13" s="74">
        <v>55.85</v>
      </c>
      <c r="G13" s="74">
        <v>59.1</v>
      </c>
      <c r="H13" s="74">
        <v>60.15</v>
      </c>
      <c r="I13" s="74">
        <v>57.1</v>
      </c>
      <c r="J13" s="74">
        <v>65.55</v>
      </c>
      <c r="K13" s="74">
        <v>52.65</v>
      </c>
      <c r="L13" s="74">
        <v>67.05</v>
      </c>
      <c r="M13" s="74">
        <v>417.45</v>
      </c>
    </row>
    <row r="14" spans="1:13" x14ac:dyDescent="0.3">
      <c r="A14" s="1"/>
      <c r="B14" s="72" t="s">
        <v>591</v>
      </c>
      <c r="C14" s="72" t="s">
        <v>929</v>
      </c>
      <c r="D14" s="72" t="s">
        <v>17</v>
      </c>
      <c r="E14" s="73" t="s">
        <v>555</v>
      </c>
      <c r="F14" s="74"/>
      <c r="G14" s="74"/>
      <c r="H14" s="74"/>
      <c r="I14" s="74"/>
      <c r="J14" s="74"/>
      <c r="K14" s="74">
        <v>2.4500000000000002</v>
      </c>
      <c r="L14" s="74">
        <v>2.75</v>
      </c>
      <c r="M14" s="74">
        <v>5.2</v>
      </c>
    </row>
    <row r="15" spans="1:13" x14ac:dyDescent="0.3">
      <c r="A15" s="1"/>
      <c r="B15" s="72" t="s">
        <v>601</v>
      </c>
      <c r="C15" s="72" t="s">
        <v>1001</v>
      </c>
      <c r="D15" s="72" t="s">
        <v>17</v>
      </c>
      <c r="E15" s="73" t="s">
        <v>556</v>
      </c>
      <c r="F15" s="74">
        <v>190.6</v>
      </c>
      <c r="G15" s="74">
        <v>212.4</v>
      </c>
      <c r="H15" s="74">
        <v>215.65</v>
      </c>
      <c r="I15" s="74">
        <v>203.35</v>
      </c>
      <c r="J15" s="74">
        <v>206</v>
      </c>
      <c r="K15" s="74">
        <v>193.1</v>
      </c>
      <c r="L15" s="74">
        <v>209.95</v>
      </c>
      <c r="M15" s="74">
        <v>1431.05</v>
      </c>
    </row>
    <row r="16" spans="1:13" x14ac:dyDescent="0.3">
      <c r="A16" s="1"/>
      <c r="B16" s="72" t="s">
        <v>86</v>
      </c>
      <c r="C16" s="72" t="s">
        <v>87</v>
      </c>
      <c r="D16" s="72" t="s">
        <v>17</v>
      </c>
      <c r="E16" s="73" t="s">
        <v>555</v>
      </c>
      <c r="F16" s="74">
        <v>2830</v>
      </c>
      <c r="G16" s="74">
        <v>2899.6</v>
      </c>
      <c r="H16" s="74">
        <v>2724.65</v>
      </c>
      <c r="I16" s="74">
        <v>2741.65</v>
      </c>
      <c r="J16" s="74">
        <v>2729.25</v>
      </c>
      <c r="K16" s="74">
        <v>2757.4</v>
      </c>
      <c r="L16" s="74">
        <v>2654.25</v>
      </c>
      <c r="M16" s="74">
        <v>19336.8</v>
      </c>
    </row>
    <row r="17" spans="1:13" x14ac:dyDescent="0.3">
      <c r="A17" s="1"/>
      <c r="B17" s="72" t="s">
        <v>566</v>
      </c>
      <c r="C17" s="72" t="s">
        <v>930</v>
      </c>
      <c r="D17" s="72" t="s">
        <v>17</v>
      </c>
      <c r="E17" s="73" t="s">
        <v>555</v>
      </c>
      <c r="F17" s="74">
        <v>451.2</v>
      </c>
      <c r="G17" s="74">
        <v>451.2</v>
      </c>
      <c r="H17" s="74">
        <v>451.2</v>
      </c>
      <c r="I17" s="74">
        <v>451.2</v>
      </c>
      <c r="J17" s="74">
        <v>451.2</v>
      </c>
      <c r="K17" s="74">
        <v>451.2</v>
      </c>
      <c r="L17" s="74">
        <v>451.2</v>
      </c>
      <c r="M17" s="74">
        <v>3158.4</v>
      </c>
    </row>
    <row r="18" spans="1:13" x14ac:dyDescent="0.3">
      <c r="A18" s="1"/>
      <c r="B18" s="72" t="s">
        <v>568</v>
      </c>
      <c r="C18" s="72" t="s">
        <v>1055</v>
      </c>
      <c r="D18" s="72" t="s">
        <v>17</v>
      </c>
      <c r="E18" s="73" t="s">
        <v>555</v>
      </c>
      <c r="F18" s="74"/>
      <c r="G18" s="74"/>
      <c r="H18" s="74"/>
      <c r="I18" s="74"/>
      <c r="J18" s="74"/>
      <c r="K18" s="74"/>
      <c r="L18" s="74"/>
      <c r="M18" s="74">
        <v>0</v>
      </c>
    </row>
    <row r="19" spans="1:13" x14ac:dyDescent="0.3">
      <c r="A19" s="1"/>
      <c r="B19" s="72" t="s">
        <v>568</v>
      </c>
      <c r="C19" s="72" t="s">
        <v>1056</v>
      </c>
      <c r="D19" s="72" t="s">
        <v>17</v>
      </c>
      <c r="E19" s="73" t="s">
        <v>555</v>
      </c>
      <c r="F19" s="74"/>
      <c r="G19" s="74"/>
      <c r="H19" s="74"/>
      <c r="I19" s="74"/>
      <c r="J19" s="74"/>
      <c r="K19" s="74"/>
      <c r="L19" s="74"/>
      <c r="M19" s="74">
        <v>0</v>
      </c>
    </row>
    <row r="20" spans="1:13" x14ac:dyDescent="0.3">
      <c r="A20" s="1"/>
      <c r="B20" s="72" t="s">
        <v>564</v>
      </c>
      <c r="C20" s="72" t="s">
        <v>931</v>
      </c>
      <c r="D20" s="72" t="s">
        <v>17</v>
      </c>
      <c r="E20" s="73" t="s">
        <v>555</v>
      </c>
      <c r="F20" s="74">
        <v>3626.05</v>
      </c>
      <c r="G20" s="74">
        <v>3629.35</v>
      </c>
      <c r="H20" s="74">
        <v>3621.5</v>
      </c>
      <c r="I20" s="74">
        <v>3360.35</v>
      </c>
      <c r="J20" s="74">
        <v>2823.4</v>
      </c>
      <c r="K20" s="74">
        <v>2739.65</v>
      </c>
      <c r="L20" s="74">
        <v>3142.3</v>
      </c>
      <c r="M20" s="74">
        <v>22942.6</v>
      </c>
    </row>
    <row r="21" spans="1:13" x14ac:dyDescent="0.3">
      <c r="A21" s="1"/>
      <c r="B21" s="72" t="s">
        <v>564</v>
      </c>
      <c r="C21" s="72" t="s">
        <v>932</v>
      </c>
      <c r="D21" s="72" t="s">
        <v>17</v>
      </c>
      <c r="E21" s="73" t="s">
        <v>555</v>
      </c>
      <c r="F21" s="74">
        <v>692</v>
      </c>
      <c r="G21" s="74">
        <v>656.35</v>
      </c>
      <c r="H21" s="74">
        <v>790.7</v>
      </c>
      <c r="I21" s="74">
        <v>694.2</v>
      </c>
      <c r="J21" s="74">
        <v>615.95000000000005</v>
      </c>
      <c r="K21" s="74">
        <v>419.75</v>
      </c>
      <c r="L21" s="74">
        <v>617.45000000000005</v>
      </c>
      <c r="M21" s="74">
        <v>4486.3999999999996</v>
      </c>
    </row>
    <row r="22" spans="1:13" x14ac:dyDescent="0.3">
      <c r="A22" s="1"/>
      <c r="B22" s="72" t="s">
        <v>571</v>
      </c>
      <c r="C22" s="72" t="s">
        <v>1057</v>
      </c>
      <c r="D22" s="72" t="s">
        <v>17</v>
      </c>
      <c r="E22" s="73" t="s">
        <v>557</v>
      </c>
      <c r="F22" s="74">
        <v>9.1</v>
      </c>
      <c r="G22" s="74">
        <v>8.85</v>
      </c>
      <c r="H22" s="74">
        <v>8.4499999999999993</v>
      </c>
      <c r="I22" s="74">
        <v>6.75</v>
      </c>
      <c r="J22" s="74">
        <v>5.65</v>
      </c>
      <c r="K22" s="74">
        <v>8.75</v>
      </c>
      <c r="L22" s="74">
        <v>6.8</v>
      </c>
      <c r="M22" s="74">
        <v>54.35</v>
      </c>
    </row>
    <row r="23" spans="1:13" x14ac:dyDescent="0.3">
      <c r="A23" s="1"/>
      <c r="B23" s="72" t="s">
        <v>90</v>
      </c>
      <c r="C23" s="72" t="s">
        <v>933</v>
      </c>
      <c r="D23" s="72" t="s">
        <v>17</v>
      </c>
      <c r="E23" s="73" t="s">
        <v>555</v>
      </c>
      <c r="F23" s="74">
        <v>165.6</v>
      </c>
      <c r="G23" s="74">
        <v>165.85</v>
      </c>
      <c r="H23" s="74">
        <v>165.95</v>
      </c>
      <c r="I23" s="74">
        <v>165.7</v>
      </c>
      <c r="J23" s="74">
        <v>166.1</v>
      </c>
      <c r="K23" s="74">
        <v>155.27500000000001</v>
      </c>
      <c r="L23" s="74">
        <v>154.05000000000001</v>
      </c>
      <c r="M23" s="74">
        <v>1138.5250000000001</v>
      </c>
    </row>
    <row r="24" spans="1:13" x14ac:dyDescent="0.3">
      <c r="A24" s="1"/>
      <c r="B24" s="72" t="s">
        <v>90</v>
      </c>
      <c r="C24" s="72" t="s">
        <v>934</v>
      </c>
      <c r="D24" s="72" t="s">
        <v>17</v>
      </c>
      <c r="E24" s="73" t="s">
        <v>555</v>
      </c>
      <c r="F24" s="74">
        <v>298.75</v>
      </c>
      <c r="G24" s="74">
        <v>295.95</v>
      </c>
      <c r="H24" s="74">
        <v>296.05</v>
      </c>
      <c r="I24" s="74">
        <v>271.55</v>
      </c>
      <c r="J24" s="74">
        <v>301.5</v>
      </c>
      <c r="K24" s="74">
        <v>263.65499999999997</v>
      </c>
      <c r="L24" s="74">
        <v>266.14999999999998</v>
      </c>
      <c r="M24" s="74">
        <v>1993.605</v>
      </c>
    </row>
    <row r="25" spans="1:13" x14ac:dyDescent="0.3">
      <c r="A25" s="1"/>
      <c r="B25" s="72" t="s">
        <v>90</v>
      </c>
      <c r="C25" s="72" t="s">
        <v>935</v>
      </c>
      <c r="D25" s="72" t="s">
        <v>17</v>
      </c>
      <c r="E25" s="73" t="s">
        <v>555</v>
      </c>
      <c r="F25" s="74">
        <v>1876.1</v>
      </c>
      <c r="G25" s="74">
        <v>1890.55</v>
      </c>
      <c r="H25" s="74">
        <v>1880.33</v>
      </c>
      <c r="I25" s="74">
        <v>1917.15</v>
      </c>
      <c r="J25" s="74">
        <v>1900.55</v>
      </c>
      <c r="K25" s="74">
        <v>1712.655</v>
      </c>
      <c r="L25" s="74">
        <v>1727.45</v>
      </c>
      <c r="M25" s="74">
        <v>12904.785</v>
      </c>
    </row>
    <row r="26" spans="1:13" x14ac:dyDescent="0.3">
      <c r="A26" s="1"/>
      <c r="B26" s="72" t="s">
        <v>90</v>
      </c>
      <c r="C26" s="72" t="s">
        <v>1058</v>
      </c>
      <c r="D26" s="72" t="s">
        <v>17</v>
      </c>
      <c r="E26" s="73" t="s">
        <v>555</v>
      </c>
      <c r="F26" s="74"/>
      <c r="G26" s="74"/>
      <c r="H26" s="74"/>
      <c r="I26" s="74"/>
      <c r="J26" s="74"/>
      <c r="K26" s="74"/>
      <c r="L26" s="74"/>
      <c r="M26" s="74">
        <v>0</v>
      </c>
    </row>
    <row r="27" spans="1:13" x14ac:dyDescent="0.3">
      <c r="A27" s="1"/>
      <c r="B27" s="72" t="s">
        <v>90</v>
      </c>
      <c r="C27" s="72" t="s">
        <v>1059</v>
      </c>
      <c r="D27" s="72" t="s">
        <v>17</v>
      </c>
      <c r="E27" s="73" t="s">
        <v>556</v>
      </c>
      <c r="F27" s="74"/>
      <c r="G27" s="74"/>
      <c r="H27" s="74"/>
      <c r="I27" s="74"/>
      <c r="J27" s="74"/>
      <c r="K27" s="74"/>
      <c r="L27" s="74"/>
      <c r="M27" s="74">
        <v>0</v>
      </c>
    </row>
    <row r="28" spans="1:13" x14ac:dyDescent="0.3">
      <c r="A28" s="1"/>
      <c r="B28" s="72" t="s">
        <v>90</v>
      </c>
      <c r="C28" s="72" t="s">
        <v>1059</v>
      </c>
      <c r="D28" s="72" t="s">
        <v>1060</v>
      </c>
      <c r="E28" s="73" t="s">
        <v>556</v>
      </c>
      <c r="F28" s="74"/>
      <c r="G28" s="74"/>
      <c r="H28" s="74"/>
      <c r="I28" s="74"/>
      <c r="J28" s="74"/>
      <c r="K28" s="74"/>
      <c r="L28" s="74"/>
      <c r="M28" s="74">
        <v>0</v>
      </c>
    </row>
    <row r="29" spans="1:13" x14ac:dyDescent="0.3">
      <c r="A29" s="1"/>
      <c r="B29" s="72" t="s">
        <v>90</v>
      </c>
      <c r="C29" s="72" t="s">
        <v>1061</v>
      </c>
      <c r="D29" s="72" t="s">
        <v>17</v>
      </c>
      <c r="E29" s="73" t="s">
        <v>556</v>
      </c>
      <c r="F29" s="74"/>
      <c r="G29" s="74"/>
      <c r="H29" s="74"/>
      <c r="I29" s="74"/>
      <c r="J29" s="74"/>
      <c r="K29" s="74"/>
      <c r="L29" s="74"/>
      <c r="M29" s="74">
        <v>0</v>
      </c>
    </row>
    <row r="30" spans="1:13" x14ac:dyDescent="0.3">
      <c r="A30" s="1"/>
      <c r="B30" s="72" t="s">
        <v>592</v>
      </c>
      <c r="C30" s="72" t="s">
        <v>936</v>
      </c>
      <c r="D30" s="72" t="s">
        <v>392</v>
      </c>
      <c r="E30" s="73" t="s">
        <v>555</v>
      </c>
      <c r="F30" s="74">
        <v>287.25</v>
      </c>
      <c r="G30" s="74">
        <v>255.5</v>
      </c>
      <c r="H30" s="74">
        <v>321.7</v>
      </c>
      <c r="I30" s="74">
        <v>281.55</v>
      </c>
      <c r="J30" s="74">
        <v>229.8</v>
      </c>
      <c r="K30" s="74">
        <v>223.2</v>
      </c>
      <c r="L30" s="74">
        <v>226.55</v>
      </c>
      <c r="M30" s="74">
        <v>1825.55</v>
      </c>
    </row>
    <row r="31" spans="1:13" x14ac:dyDescent="0.3">
      <c r="A31" s="1"/>
      <c r="B31" s="72" t="s">
        <v>592</v>
      </c>
      <c r="C31" s="72" t="s">
        <v>937</v>
      </c>
      <c r="D31" s="72" t="s">
        <v>17</v>
      </c>
      <c r="E31" s="73" t="s">
        <v>555</v>
      </c>
      <c r="F31" s="74">
        <v>285.64999999999998</v>
      </c>
      <c r="G31" s="74">
        <v>256.64999999999998</v>
      </c>
      <c r="H31" s="74">
        <v>258.75</v>
      </c>
      <c r="I31" s="74">
        <v>225.5</v>
      </c>
      <c r="J31" s="74">
        <v>242.05</v>
      </c>
      <c r="K31" s="74">
        <v>253.05</v>
      </c>
      <c r="L31" s="74">
        <v>257.95</v>
      </c>
      <c r="M31" s="74">
        <v>1779.6</v>
      </c>
    </row>
    <row r="32" spans="1:13" x14ac:dyDescent="0.3">
      <c r="A32" s="1"/>
      <c r="B32" s="72" t="s">
        <v>592</v>
      </c>
      <c r="C32" s="72" t="s">
        <v>938</v>
      </c>
      <c r="D32" s="72" t="s">
        <v>17</v>
      </c>
      <c r="E32" s="73" t="s">
        <v>555</v>
      </c>
      <c r="F32" s="74">
        <v>396.5</v>
      </c>
      <c r="G32" s="74">
        <v>363.2</v>
      </c>
      <c r="H32" s="74">
        <v>367.05</v>
      </c>
      <c r="I32" s="74">
        <v>355.55</v>
      </c>
      <c r="J32" s="74">
        <v>336.55</v>
      </c>
      <c r="K32" s="74">
        <v>358.15</v>
      </c>
      <c r="L32" s="74">
        <v>362.8</v>
      </c>
      <c r="M32" s="74">
        <v>2539.8000000000002</v>
      </c>
    </row>
    <row r="33" spans="1:13" x14ac:dyDescent="0.3">
      <c r="A33" s="1"/>
      <c r="B33" s="72" t="s">
        <v>592</v>
      </c>
      <c r="C33" s="72" t="s">
        <v>939</v>
      </c>
      <c r="D33" s="72" t="s">
        <v>392</v>
      </c>
      <c r="E33" s="73" t="s">
        <v>555</v>
      </c>
      <c r="F33" s="74">
        <v>165.3</v>
      </c>
      <c r="G33" s="74">
        <v>158.94999999999999</v>
      </c>
      <c r="H33" s="74">
        <v>162.55000000000001</v>
      </c>
      <c r="I33" s="74">
        <v>174.35</v>
      </c>
      <c r="J33" s="74">
        <v>212.6</v>
      </c>
      <c r="K33" s="74">
        <v>211</v>
      </c>
      <c r="L33" s="74">
        <v>222.8</v>
      </c>
      <c r="M33" s="74">
        <v>1307.55</v>
      </c>
    </row>
    <row r="34" spans="1:13" x14ac:dyDescent="0.3">
      <c r="A34" s="1"/>
      <c r="B34" s="72" t="s">
        <v>30</v>
      </c>
      <c r="C34" s="72" t="s">
        <v>940</v>
      </c>
      <c r="D34" s="72" t="s">
        <v>17</v>
      </c>
      <c r="E34" s="73" t="s">
        <v>555</v>
      </c>
      <c r="F34" s="74">
        <v>3987.6</v>
      </c>
      <c r="G34" s="74">
        <v>3950.3</v>
      </c>
      <c r="H34" s="74">
        <v>3681.9</v>
      </c>
      <c r="I34" s="74">
        <v>3689.8</v>
      </c>
      <c r="J34" s="74">
        <v>3412.15</v>
      </c>
      <c r="K34" s="74">
        <v>3216.05</v>
      </c>
      <c r="L34" s="74">
        <v>3095.6</v>
      </c>
      <c r="M34" s="74">
        <v>25033.4</v>
      </c>
    </row>
    <row r="35" spans="1:13" x14ac:dyDescent="0.3">
      <c r="A35" s="1"/>
      <c r="B35" s="72" t="s">
        <v>247</v>
      </c>
      <c r="C35" s="72" t="s">
        <v>941</v>
      </c>
      <c r="D35" s="72" t="s">
        <v>17</v>
      </c>
      <c r="E35" s="73" t="s">
        <v>555</v>
      </c>
      <c r="F35" s="74">
        <v>178.9</v>
      </c>
      <c r="G35" s="74">
        <v>178.15</v>
      </c>
      <c r="H35" s="74">
        <v>178.25</v>
      </c>
      <c r="I35" s="74">
        <v>178.55</v>
      </c>
      <c r="J35" s="74">
        <v>178.5</v>
      </c>
      <c r="K35" s="74">
        <v>179.85</v>
      </c>
      <c r="L35" s="74">
        <v>179.3</v>
      </c>
      <c r="M35" s="74">
        <v>1251.5</v>
      </c>
    </row>
    <row r="36" spans="1:13" x14ac:dyDescent="0.3">
      <c r="A36" s="1"/>
      <c r="B36" s="72" t="s">
        <v>247</v>
      </c>
      <c r="C36" s="72" t="s">
        <v>942</v>
      </c>
      <c r="D36" s="72" t="s">
        <v>17</v>
      </c>
      <c r="E36" s="73" t="s">
        <v>555</v>
      </c>
      <c r="F36" s="74">
        <v>137.15</v>
      </c>
      <c r="G36" s="74">
        <v>139.25</v>
      </c>
      <c r="H36" s="74">
        <v>140.69999999999999</v>
      </c>
      <c r="I36" s="74">
        <v>140.75</v>
      </c>
      <c r="J36" s="74">
        <v>138.85</v>
      </c>
      <c r="K36" s="74">
        <v>140.80000000000001</v>
      </c>
      <c r="L36" s="74">
        <v>144.1</v>
      </c>
      <c r="M36" s="74">
        <v>981.6</v>
      </c>
    </row>
    <row r="37" spans="1:13" x14ac:dyDescent="0.3">
      <c r="A37" s="1"/>
      <c r="B37" s="72" t="s">
        <v>247</v>
      </c>
      <c r="C37" s="72" t="s">
        <v>1062</v>
      </c>
      <c r="D37" s="72" t="s">
        <v>1063</v>
      </c>
      <c r="E37" s="73" t="s">
        <v>556</v>
      </c>
      <c r="F37" s="74">
        <v>132.94999999999999</v>
      </c>
      <c r="G37" s="74">
        <v>75.2</v>
      </c>
      <c r="H37" s="74">
        <v>161.19999999999999</v>
      </c>
      <c r="I37" s="74">
        <v>134.80000000000001</v>
      </c>
      <c r="J37" s="74">
        <v>306.3</v>
      </c>
      <c r="K37" s="74">
        <v>101.2</v>
      </c>
      <c r="L37" s="74"/>
      <c r="M37" s="74">
        <v>911.65</v>
      </c>
    </row>
    <row r="38" spans="1:13" x14ac:dyDescent="0.3">
      <c r="A38" s="1"/>
      <c r="B38" s="72" t="s">
        <v>588</v>
      </c>
      <c r="C38" s="72" t="s">
        <v>943</v>
      </c>
      <c r="D38" s="72" t="s">
        <v>17</v>
      </c>
      <c r="E38" s="73" t="s">
        <v>555</v>
      </c>
      <c r="F38" s="74">
        <v>62.2</v>
      </c>
      <c r="G38" s="74">
        <v>76</v>
      </c>
      <c r="H38" s="74">
        <v>73.150000000000006</v>
      </c>
      <c r="I38" s="74">
        <v>77.25</v>
      </c>
      <c r="J38" s="74">
        <v>77.2</v>
      </c>
      <c r="K38" s="74">
        <v>83.4</v>
      </c>
      <c r="L38" s="74">
        <v>82.6</v>
      </c>
      <c r="M38" s="74">
        <v>531.79999999999995</v>
      </c>
    </row>
    <row r="39" spans="1:13" x14ac:dyDescent="0.3">
      <c r="A39" s="1"/>
      <c r="B39" s="72" t="s">
        <v>95</v>
      </c>
      <c r="C39" s="72" t="s">
        <v>96</v>
      </c>
      <c r="D39" s="72" t="s">
        <v>17</v>
      </c>
      <c r="E39" s="73" t="s">
        <v>555</v>
      </c>
      <c r="F39" s="74">
        <v>14611.8</v>
      </c>
      <c r="G39" s="74">
        <v>14679.565000000001</v>
      </c>
      <c r="H39" s="74">
        <v>15064.885</v>
      </c>
      <c r="I39" s="74">
        <v>14980.1</v>
      </c>
      <c r="J39" s="74">
        <v>15037</v>
      </c>
      <c r="K39" s="74">
        <v>15058.9</v>
      </c>
      <c r="L39" s="74">
        <v>15040.7</v>
      </c>
      <c r="M39" s="74">
        <v>104472.95</v>
      </c>
    </row>
    <row r="40" spans="1:13" x14ac:dyDescent="0.3">
      <c r="A40" s="1"/>
      <c r="B40" s="72" t="s">
        <v>95</v>
      </c>
      <c r="C40" s="72" t="s">
        <v>944</v>
      </c>
      <c r="D40" s="72" t="s">
        <v>17</v>
      </c>
      <c r="E40" s="73" t="s">
        <v>555</v>
      </c>
      <c r="F40" s="74">
        <v>4974.55</v>
      </c>
      <c r="G40" s="74">
        <v>5001.8950000000004</v>
      </c>
      <c r="H40" s="74">
        <v>5155.88</v>
      </c>
      <c r="I40" s="74">
        <v>5131.3500000000004</v>
      </c>
      <c r="J40" s="74">
        <v>5148.8999999999996</v>
      </c>
      <c r="K40" s="74">
        <v>5157</v>
      </c>
      <c r="L40" s="74">
        <v>5161.2</v>
      </c>
      <c r="M40" s="74">
        <v>35730.775000000001</v>
      </c>
    </row>
    <row r="41" spans="1:13" x14ac:dyDescent="0.3">
      <c r="A41" s="1"/>
      <c r="B41" s="72" t="s">
        <v>95</v>
      </c>
      <c r="C41" s="72" t="s">
        <v>1064</v>
      </c>
      <c r="D41" s="72" t="s">
        <v>1065</v>
      </c>
      <c r="E41" s="73" t="s">
        <v>556</v>
      </c>
      <c r="F41" s="74"/>
      <c r="G41" s="74"/>
      <c r="H41" s="74"/>
      <c r="I41" s="74"/>
      <c r="J41" s="74"/>
      <c r="K41" s="74"/>
      <c r="L41" s="74"/>
      <c r="M41" s="74">
        <v>0</v>
      </c>
    </row>
    <row r="42" spans="1:13" x14ac:dyDescent="0.3">
      <c r="A42" s="1"/>
      <c r="B42" s="72" t="s">
        <v>95</v>
      </c>
      <c r="C42" s="72" t="s">
        <v>1064</v>
      </c>
      <c r="D42" s="72" t="s">
        <v>1066</v>
      </c>
      <c r="E42" s="73" t="s">
        <v>556</v>
      </c>
      <c r="F42" s="74"/>
      <c r="G42" s="74"/>
      <c r="H42" s="74"/>
      <c r="I42" s="74"/>
      <c r="J42" s="74"/>
      <c r="K42" s="74"/>
      <c r="L42" s="74"/>
      <c r="M42" s="74">
        <v>0</v>
      </c>
    </row>
    <row r="43" spans="1:13" ht="27.6" x14ac:dyDescent="0.3">
      <c r="A43" s="1"/>
      <c r="B43" s="72" t="s">
        <v>579</v>
      </c>
      <c r="C43" s="72" t="s">
        <v>945</v>
      </c>
      <c r="D43" s="72" t="s">
        <v>17</v>
      </c>
      <c r="E43" s="73" t="s">
        <v>555</v>
      </c>
      <c r="F43" s="74">
        <v>69.8</v>
      </c>
      <c r="G43" s="74">
        <v>69.5</v>
      </c>
      <c r="H43" s="74">
        <v>70.599999999999994</v>
      </c>
      <c r="I43" s="74">
        <v>68.7</v>
      </c>
      <c r="J43" s="74">
        <v>67.45</v>
      </c>
      <c r="K43" s="74">
        <v>68.05</v>
      </c>
      <c r="L43" s="74">
        <v>79.95</v>
      </c>
      <c r="M43" s="74">
        <v>494.05</v>
      </c>
    </row>
    <row r="44" spans="1:13" ht="27.6" x14ac:dyDescent="0.3">
      <c r="A44" s="1"/>
      <c r="B44" s="72" t="s">
        <v>593</v>
      </c>
      <c r="C44" s="72" t="s">
        <v>946</v>
      </c>
      <c r="D44" s="72" t="s">
        <v>17</v>
      </c>
      <c r="E44" s="73" t="s">
        <v>555</v>
      </c>
      <c r="F44" s="74">
        <v>372.9</v>
      </c>
      <c r="G44" s="74">
        <v>358.75</v>
      </c>
      <c r="H44" s="74">
        <v>351.65</v>
      </c>
      <c r="I44" s="74">
        <v>372.15</v>
      </c>
      <c r="J44" s="74">
        <v>369.15</v>
      </c>
      <c r="K44" s="74">
        <v>371.9</v>
      </c>
      <c r="L44" s="74">
        <v>375.75</v>
      </c>
      <c r="M44" s="74">
        <v>2572.25</v>
      </c>
    </row>
    <row r="45" spans="1:13" ht="27.6" x14ac:dyDescent="0.3">
      <c r="A45" s="1"/>
      <c r="B45" s="72" t="s">
        <v>257</v>
      </c>
      <c r="C45" s="72" t="s">
        <v>1004</v>
      </c>
      <c r="D45" s="72" t="s">
        <v>17</v>
      </c>
      <c r="E45" s="73" t="s">
        <v>555</v>
      </c>
      <c r="F45" s="74"/>
      <c r="G45" s="74"/>
      <c r="H45" s="74"/>
      <c r="I45" s="74"/>
      <c r="J45" s="74"/>
      <c r="K45" s="74"/>
      <c r="L45" s="74"/>
      <c r="M45" s="74">
        <v>0</v>
      </c>
    </row>
    <row r="46" spans="1:13" x14ac:dyDescent="0.3">
      <c r="A46" s="1"/>
      <c r="B46" s="72" t="s">
        <v>562</v>
      </c>
      <c r="C46" s="72" t="s">
        <v>947</v>
      </c>
      <c r="D46" s="72" t="s">
        <v>17</v>
      </c>
      <c r="E46" s="73" t="s">
        <v>555</v>
      </c>
      <c r="F46" s="74">
        <v>6248.45</v>
      </c>
      <c r="G46" s="74">
        <v>3546.8</v>
      </c>
      <c r="H46" s="74">
        <v>5184.7</v>
      </c>
      <c r="I46" s="74">
        <v>4484.55</v>
      </c>
      <c r="J46" s="74">
        <v>4789.45</v>
      </c>
      <c r="K46" s="74">
        <v>4275</v>
      </c>
      <c r="L46" s="74">
        <v>4317.8999999999996</v>
      </c>
      <c r="M46" s="74">
        <v>32846.85</v>
      </c>
    </row>
    <row r="47" spans="1:13" x14ac:dyDescent="0.3">
      <c r="A47" s="1"/>
      <c r="B47" s="72" t="s">
        <v>562</v>
      </c>
      <c r="C47" s="72" t="s">
        <v>948</v>
      </c>
      <c r="D47" s="72" t="s">
        <v>17</v>
      </c>
      <c r="E47" s="73" t="s">
        <v>555</v>
      </c>
      <c r="F47" s="74">
        <v>155.5</v>
      </c>
      <c r="G47" s="74">
        <v>155.80000000000001</v>
      </c>
      <c r="H47" s="74">
        <v>155.75</v>
      </c>
      <c r="I47" s="74">
        <v>155.65</v>
      </c>
      <c r="J47" s="74">
        <v>154.80000000000001</v>
      </c>
      <c r="K47" s="74">
        <v>155.15</v>
      </c>
      <c r="L47" s="74">
        <v>155.44999999999999</v>
      </c>
      <c r="M47" s="74">
        <v>1088.0999999999999</v>
      </c>
    </row>
    <row r="48" spans="1:13" x14ac:dyDescent="0.3">
      <c r="A48" s="1"/>
      <c r="B48" s="72" t="s">
        <v>949</v>
      </c>
      <c r="C48" s="72" t="s">
        <v>950</v>
      </c>
      <c r="D48" s="72" t="s">
        <v>17</v>
      </c>
      <c r="E48" s="73" t="s">
        <v>555</v>
      </c>
      <c r="F48" s="74">
        <v>1506.4</v>
      </c>
      <c r="G48" s="74">
        <v>1559.1</v>
      </c>
      <c r="H48" s="74">
        <v>1572.4</v>
      </c>
      <c r="I48" s="74">
        <v>1579.75</v>
      </c>
      <c r="J48" s="74">
        <v>1565.9</v>
      </c>
      <c r="K48" s="74">
        <v>1570.6</v>
      </c>
      <c r="L48" s="74">
        <v>1764.95</v>
      </c>
      <c r="M48" s="74">
        <v>11119.1</v>
      </c>
    </row>
    <row r="49" spans="1:13" x14ac:dyDescent="0.3">
      <c r="A49" s="1"/>
      <c r="B49" s="72" t="s">
        <v>261</v>
      </c>
      <c r="C49" s="72" t="s">
        <v>1005</v>
      </c>
      <c r="D49" s="72" t="s">
        <v>17</v>
      </c>
      <c r="E49" s="73" t="s">
        <v>555</v>
      </c>
      <c r="F49" s="74">
        <v>480</v>
      </c>
      <c r="G49" s="74">
        <v>480</v>
      </c>
      <c r="H49" s="74">
        <v>479.95</v>
      </c>
      <c r="I49" s="74">
        <v>480</v>
      </c>
      <c r="J49" s="74">
        <v>477.05</v>
      </c>
      <c r="K49" s="74">
        <v>80</v>
      </c>
      <c r="L49" s="74"/>
      <c r="M49" s="74">
        <v>2477</v>
      </c>
    </row>
    <row r="50" spans="1:13" x14ac:dyDescent="0.3">
      <c r="A50" s="1"/>
      <c r="B50" s="72" t="s">
        <v>580</v>
      </c>
      <c r="C50" s="72" t="s">
        <v>951</v>
      </c>
      <c r="D50" s="72" t="s">
        <v>17</v>
      </c>
      <c r="E50" s="73" t="s">
        <v>555</v>
      </c>
      <c r="F50" s="74">
        <v>454.15</v>
      </c>
      <c r="G50" s="74">
        <v>453.95</v>
      </c>
      <c r="H50" s="74">
        <v>453.75</v>
      </c>
      <c r="I50" s="74">
        <v>451.35</v>
      </c>
      <c r="J50" s="74">
        <v>424.65</v>
      </c>
      <c r="K50" s="74">
        <v>447.05</v>
      </c>
      <c r="L50" s="74">
        <v>451</v>
      </c>
      <c r="M50" s="74">
        <v>3135.9</v>
      </c>
    </row>
    <row r="51" spans="1:13" x14ac:dyDescent="0.3">
      <c r="A51" s="1"/>
      <c r="B51" s="72" t="s">
        <v>98</v>
      </c>
      <c r="C51" s="72" t="s">
        <v>1067</v>
      </c>
      <c r="D51" s="72" t="s">
        <v>1068</v>
      </c>
      <c r="E51" s="73" t="s">
        <v>556</v>
      </c>
      <c r="F51" s="74">
        <v>842.4</v>
      </c>
      <c r="G51" s="74">
        <v>2.65</v>
      </c>
      <c r="H51" s="74">
        <v>650.45000000000005</v>
      </c>
      <c r="I51" s="74">
        <v>641.6</v>
      </c>
      <c r="J51" s="74">
        <v>678.7</v>
      </c>
      <c r="K51" s="74">
        <v>744.55</v>
      </c>
      <c r="L51" s="74">
        <v>423.65</v>
      </c>
      <c r="M51" s="74">
        <v>3984</v>
      </c>
    </row>
    <row r="52" spans="1:13" x14ac:dyDescent="0.3">
      <c r="A52" s="1"/>
      <c r="B52" s="72" t="s">
        <v>98</v>
      </c>
      <c r="C52" s="72" t="s">
        <v>1069</v>
      </c>
      <c r="D52" s="72" t="s">
        <v>103</v>
      </c>
      <c r="E52" s="73" t="s">
        <v>556</v>
      </c>
      <c r="F52" s="74"/>
      <c r="G52" s="74"/>
      <c r="H52" s="74"/>
      <c r="I52" s="74"/>
      <c r="J52" s="74"/>
      <c r="K52" s="74"/>
      <c r="L52" s="74"/>
      <c r="M52" s="74">
        <v>0</v>
      </c>
    </row>
    <row r="53" spans="1:13" x14ac:dyDescent="0.3">
      <c r="A53" s="1"/>
      <c r="B53" s="72" t="s">
        <v>98</v>
      </c>
      <c r="C53" s="72" t="s">
        <v>1070</v>
      </c>
      <c r="D53" s="72" t="s">
        <v>1071</v>
      </c>
      <c r="E53" s="73" t="s">
        <v>556</v>
      </c>
      <c r="F53" s="74"/>
      <c r="G53" s="74">
        <v>352.45</v>
      </c>
      <c r="H53" s="74"/>
      <c r="I53" s="74"/>
      <c r="J53" s="74"/>
      <c r="K53" s="74"/>
      <c r="L53" s="74"/>
      <c r="M53" s="74">
        <v>352.45</v>
      </c>
    </row>
    <row r="54" spans="1:13" x14ac:dyDescent="0.3">
      <c r="A54" s="1"/>
      <c r="B54" s="72" t="s">
        <v>594</v>
      </c>
      <c r="C54" s="72" t="s">
        <v>1072</v>
      </c>
      <c r="D54" s="72" t="s">
        <v>17</v>
      </c>
      <c r="E54" s="73" t="s">
        <v>558</v>
      </c>
      <c r="F54" s="74">
        <v>1077.3499999999999</v>
      </c>
      <c r="G54" s="74">
        <v>1198.25</v>
      </c>
      <c r="H54" s="74">
        <v>1245.05</v>
      </c>
      <c r="I54" s="74">
        <v>1370.75</v>
      </c>
      <c r="J54" s="74">
        <v>1244.6500000000001</v>
      </c>
      <c r="K54" s="74">
        <v>1574.2</v>
      </c>
      <c r="L54" s="74">
        <v>1430.85</v>
      </c>
      <c r="M54" s="74">
        <v>9141.1</v>
      </c>
    </row>
    <row r="55" spans="1:13" x14ac:dyDescent="0.3">
      <c r="A55" s="1"/>
      <c r="B55" s="72" t="s">
        <v>594</v>
      </c>
      <c r="C55" s="72" t="s">
        <v>1073</v>
      </c>
      <c r="D55" s="72" t="s">
        <v>17</v>
      </c>
      <c r="E55" s="73" t="s">
        <v>558</v>
      </c>
      <c r="F55" s="74">
        <v>535.15</v>
      </c>
      <c r="G55" s="74">
        <v>406.2</v>
      </c>
      <c r="H55" s="74">
        <v>393.4</v>
      </c>
      <c r="I55" s="74">
        <v>389.35</v>
      </c>
      <c r="J55" s="74">
        <v>399.3</v>
      </c>
      <c r="K55" s="74">
        <v>558.6</v>
      </c>
      <c r="L55" s="74">
        <v>534.5</v>
      </c>
      <c r="M55" s="74">
        <v>3216.5</v>
      </c>
    </row>
    <row r="56" spans="1:13" x14ac:dyDescent="0.3">
      <c r="A56" s="1"/>
      <c r="B56" s="72" t="s">
        <v>572</v>
      </c>
      <c r="C56" s="72" t="s">
        <v>1074</v>
      </c>
      <c r="D56" s="72" t="s">
        <v>17</v>
      </c>
      <c r="E56" s="73" t="s">
        <v>558</v>
      </c>
      <c r="F56" s="74">
        <v>1591.15</v>
      </c>
      <c r="G56" s="74">
        <v>1841.4</v>
      </c>
      <c r="H56" s="74">
        <v>1519.1</v>
      </c>
      <c r="I56" s="74">
        <v>2469.25</v>
      </c>
      <c r="J56" s="74">
        <v>2735.55</v>
      </c>
      <c r="K56" s="74">
        <v>2823.1</v>
      </c>
      <c r="L56" s="74">
        <v>2866.35</v>
      </c>
      <c r="M56" s="74">
        <v>15845.9</v>
      </c>
    </row>
    <row r="57" spans="1:13" x14ac:dyDescent="0.3">
      <c r="A57" s="1"/>
      <c r="B57" s="72" t="s">
        <v>105</v>
      </c>
      <c r="C57" s="72" t="s">
        <v>1075</v>
      </c>
      <c r="D57" s="72" t="s">
        <v>280</v>
      </c>
      <c r="E57" s="73" t="s">
        <v>558</v>
      </c>
      <c r="F57" s="74">
        <v>1829.35</v>
      </c>
      <c r="G57" s="74">
        <v>1871.65</v>
      </c>
      <c r="H57" s="74">
        <v>869.2</v>
      </c>
      <c r="I57" s="74">
        <v>915.95</v>
      </c>
      <c r="J57" s="74">
        <v>841.1</v>
      </c>
      <c r="K57" s="74">
        <v>985.55</v>
      </c>
      <c r="L57" s="74">
        <v>1198.8</v>
      </c>
      <c r="M57" s="74">
        <v>8511.6</v>
      </c>
    </row>
    <row r="58" spans="1:13" x14ac:dyDescent="0.3">
      <c r="A58" s="1"/>
      <c r="B58" s="72" t="s">
        <v>105</v>
      </c>
      <c r="C58" s="72" t="s">
        <v>1075</v>
      </c>
      <c r="D58" s="72" t="s">
        <v>1076</v>
      </c>
      <c r="E58" s="73" t="s">
        <v>558</v>
      </c>
      <c r="F58" s="74">
        <v>2010</v>
      </c>
      <c r="G58" s="74">
        <v>2056.25</v>
      </c>
      <c r="H58" s="74">
        <v>1660.65</v>
      </c>
      <c r="I58" s="74">
        <v>2000.05</v>
      </c>
      <c r="J58" s="74">
        <v>2079.4</v>
      </c>
      <c r="K58" s="74">
        <v>1860.8</v>
      </c>
      <c r="L58" s="74">
        <v>2014.1</v>
      </c>
      <c r="M58" s="74">
        <v>13681.25</v>
      </c>
    </row>
    <row r="59" spans="1:13" x14ac:dyDescent="0.3">
      <c r="A59" s="1"/>
      <c r="B59" s="72" t="s">
        <v>105</v>
      </c>
      <c r="C59" s="72" t="s">
        <v>1077</v>
      </c>
      <c r="D59" s="72" t="s">
        <v>1078</v>
      </c>
      <c r="E59" s="73" t="s">
        <v>558</v>
      </c>
      <c r="F59" s="74">
        <v>261.55</v>
      </c>
      <c r="G59" s="74">
        <v>269.3</v>
      </c>
      <c r="H59" s="74">
        <v>84.95</v>
      </c>
      <c r="I59" s="74">
        <v>77.45</v>
      </c>
      <c r="J59" s="74">
        <v>75.05</v>
      </c>
      <c r="K59" s="74">
        <v>106.75</v>
      </c>
      <c r="L59" s="74">
        <v>132.6</v>
      </c>
      <c r="M59" s="74">
        <v>1007.65</v>
      </c>
    </row>
    <row r="60" spans="1:13" x14ac:dyDescent="0.3">
      <c r="A60" s="1"/>
      <c r="B60" s="72" t="s">
        <v>105</v>
      </c>
      <c r="C60" s="72" t="s">
        <v>1077</v>
      </c>
      <c r="D60" s="72" t="s">
        <v>1079</v>
      </c>
      <c r="E60" s="73" t="s">
        <v>558</v>
      </c>
      <c r="F60" s="74">
        <v>125</v>
      </c>
      <c r="G60" s="74">
        <v>124.35</v>
      </c>
      <c r="H60" s="74">
        <v>138.75</v>
      </c>
      <c r="I60" s="74">
        <v>181.45</v>
      </c>
      <c r="J60" s="74">
        <v>143.30000000000001</v>
      </c>
      <c r="K60" s="74">
        <v>220.25</v>
      </c>
      <c r="L60" s="74">
        <v>237.65</v>
      </c>
      <c r="M60" s="74">
        <v>1170.75</v>
      </c>
    </row>
    <row r="61" spans="1:13" x14ac:dyDescent="0.3">
      <c r="A61" s="1"/>
      <c r="B61" s="72" t="s">
        <v>105</v>
      </c>
      <c r="C61" s="72" t="s">
        <v>1080</v>
      </c>
      <c r="D61" s="72" t="s">
        <v>17</v>
      </c>
      <c r="E61" s="73" t="s">
        <v>555</v>
      </c>
      <c r="F61" s="74"/>
      <c r="G61" s="74"/>
      <c r="H61" s="74"/>
      <c r="I61" s="74"/>
      <c r="J61" s="74"/>
      <c r="K61" s="74"/>
      <c r="L61" s="74"/>
      <c r="M61" s="74">
        <v>0</v>
      </c>
    </row>
    <row r="62" spans="1:13" x14ac:dyDescent="0.3">
      <c r="A62" s="1"/>
      <c r="B62" s="72" t="s">
        <v>105</v>
      </c>
      <c r="C62" s="72" t="s">
        <v>952</v>
      </c>
      <c r="D62" s="72" t="s">
        <v>17</v>
      </c>
      <c r="E62" s="73" t="s">
        <v>555</v>
      </c>
      <c r="F62" s="74">
        <v>2508.6999999999998</v>
      </c>
      <c r="G62" s="74">
        <v>2185.1</v>
      </c>
      <c r="H62" s="74">
        <v>2033.35</v>
      </c>
      <c r="I62" s="74">
        <v>2021.7</v>
      </c>
      <c r="J62" s="74">
        <v>2224.3000000000002</v>
      </c>
      <c r="K62" s="74">
        <v>2213.1999999999998</v>
      </c>
      <c r="L62" s="74">
        <v>2504.6999999999998</v>
      </c>
      <c r="M62" s="74">
        <v>15691.05</v>
      </c>
    </row>
    <row r="63" spans="1:13" x14ac:dyDescent="0.3">
      <c r="A63" s="1"/>
      <c r="B63" s="72" t="s">
        <v>105</v>
      </c>
      <c r="C63" s="72" t="s">
        <v>1081</v>
      </c>
      <c r="D63" s="72" t="s">
        <v>17</v>
      </c>
      <c r="E63" s="73" t="s">
        <v>557</v>
      </c>
      <c r="F63" s="74">
        <v>406.15</v>
      </c>
      <c r="G63" s="74">
        <v>406.55</v>
      </c>
      <c r="H63" s="74">
        <v>405.95</v>
      </c>
      <c r="I63" s="74">
        <v>309.55</v>
      </c>
      <c r="J63" s="74">
        <v>357.8</v>
      </c>
      <c r="K63" s="74">
        <v>381.35</v>
      </c>
      <c r="L63" s="74">
        <v>366.6</v>
      </c>
      <c r="M63" s="74">
        <v>2633.95</v>
      </c>
    </row>
    <row r="64" spans="1:13" x14ac:dyDescent="0.3">
      <c r="A64" s="1"/>
      <c r="B64" s="72" t="s">
        <v>105</v>
      </c>
      <c r="C64" s="72" t="s">
        <v>110</v>
      </c>
      <c r="D64" s="72" t="s">
        <v>1082</v>
      </c>
      <c r="E64" s="73" t="s">
        <v>556</v>
      </c>
      <c r="F64" s="74">
        <v>3319.4</v>
      </c>
      <c r="G64" s="74">
        <v>3164.6</v>
      </c>
      <c r="H64" s="74">
        <v>3722.3</v>
      </c>
      <c r="I64" s="74">
        <v>4160.55</v>
      </c>
      <c r="J64" s="74">
        <v>3876.8</v>
      </c>
      <c r="K64" s="74">
        <v>4069.5</v>
      </c>
      <c r="L64" s="74">
        <v>626.6</v>
      </c>
      <c r="M64" s="74">
        <v>22939.75</v>
      </c>
    </row>
    <row r="65" spans="1:13" x14ac:dyDescent="0.3">
      <c r="A65" s="1"/>
      <c r="B65" s="72" t="s">
        <v>105</v>
      </c>
      <c r="C65" s="72" t="s">
        <v>110</v>
      </c>
      <c r="D65" s="72" t="s">
        <v>1083</v>
      </c>
      <c r="E65" s="73" t="s">
        <v>556</v>
      </c>
      <c r="F65" s="74">
        <v>3288.9</v>
      </c>
      <c r="G65" s="74">
        <v>3148.7</v>
      </c>
      <c r="H65" s="74">
        <v>3685.15</v>
      </c>
      <c r="I65" s="74">
        <v>4109.8</v>
      </c>
      <c r="J65" s="74">
        <v>3841.7</v>
      </c>
      <c r="K65" s="74">
        <v>4042.75</v>
      </c>
      <c r="L65" s="74">
        <v>4117.25</v>
      </c>
      <c r="M65" s="74">
        <v>26234.25</v>
      </c>
    </row>
    <row r="66" spans="1:13" x14ac:dyDescent="0.3">
      <c r="A66" s="1"/>
      <c r="B66" s="72" t="s">
        <v>105</v>
      </c>
      <c r="C66" s="72" t="s">
        <v>110</v>
      </c>
      <c r="D66" s="72" t="s">
        <v>1084</v>
      </c>
      <c r="E66" s="73" t="s">
        <v>556</v>
      </c>
      <c r="F66" s="74">
        <v>3707.7</v>
      </c>
      <c r="G66" s="74">
        <v>3324.8</v>
      </c>
      <c r="H66" s="74">
        <v>4163.95</v>
      </c>
      <c r="I66" s="74">
        <v>4767.8</v>
      </c>
      <c r="J66" s="74">
        <v>4305.95</v>
      </c>
      <c r="K66" s="74">
        <v>4370.1499999999996</v>
      </c>
      <c r="L66" s="74">
        <v>4800</v>
      </c>
      <c r="M66" s="74">
        <v>29440.35</v>
      </c>
    </row>
    <row r="67" spans="1:13" x14ac:dyDescent="0.3">
      <c r="A67" s="1"/>
      <c r="B67" s="72" t="s">
        <v>105</v>
      </c>
      <c r="C67" s="72" t="s">
        <v>110</v>
      </c>
      <c r="D67" s="72" t="s">
        <v>320</v>
      </c>
      <c r="E67" s="73" t="s">
        <v>556</v>
      </c>
      <c r="F67" s="74">
        <v>5457.75</v>
      </c>
      <c r="G67" s="74">
        <v>5248.05</v>
      </c>
      <c r="H67" s="74">
        <v>5927.9</v>
      </c>
      <c r="I67" s="74">
        <v>6429.85</v>
      </c>
      <c r="J67" s="74">
        <v>6067.85</v>
      </c>
      <c r="K67" s="74">
        <v>6221.3</v>
      </c>
      <c r="L67" s="74">
        <v>4653.2</v>
      </c>
      <c r="M67" s="74">
        <v>40005.9</v>
      </c>
    </row>
    <row r="68" spans="1:13" x14ac:dyDescent="0.3">
      <c r="A68" s="1"/>
      <c r="B68" s="72" t="s">
        <v>105</v>
      </c>
      <c r="C68" s="72" t="s">
        <v>113</v>
      </c>
      <c r="D68" s="72" t="s">
        <v>1085</v>
      </c>
      <c r="E68" s="73" t="s">
        <v>556</v>
      </c>
      <c r="F68" s="74"/>
      <c r="G68" s="74"/>
      <c r="H68" s="74"/>
      <c r="I68" s="74"/>
      <c r="J68" s="74"/>
      <c r="K68" s="74">
        <v>303.75</v>
      </c>
      <c r="L68" s="74"/>
      <c r="M68" s="74">
        <v>303.75</v>
      </c>
    </row>
    <row r="69" spans="1:13" x14ac:dyDescent="0.3">
      <c r="A69" s="1"/>
      <c r="B69" s="72" t="s">
        <v>105</v>
      </c>
      <c r="C69" s="72" t="s">
        <v>113</v>
      </c>
      <c r="D69" s="72" t="s">
        <v>1086</v>
      </c>
      <c r="E69" s="73" t="s">
        <v>556</v>
      </c>
      <c r="F69" s="74"/>
      <c r="G69" s="74"/>
      <c r="H69" s="74"/>
      <c r="I69" s="74"/>
      <c r="J69" s="74"/>
      <c r="K69" s="74"/>
      <c r="L69" s="74"/>
      <c r="M69" s="74">
        <v>0</v>
      </c>
    </row>
    <row r="70" spans="1:13" x14ac:dyDescent="0.3">
      <c r="A70" s="1"/>
      <c r="B70" s="72" t="s">
        <v>105</v>
      </c>
      <c r="C70" s="72" t="s">
        <v>1087</v>
      </c>
      <c r="D70" s="72" t="s">
        <v>1085</v>
      </c>
      <c r="E70" s="73" t="s">
        <v>556</v>
      </c>
      <c r="F70" s="74"/>
      <c r="G70" s="74"/>
      <c r="H70" s="74"/>
      <c r="I70" s="74"/>
      <c r="J70" s="74"/>
      <c r="K70" s="74"/>
      <c r="L70" s="74"/>
      <c r="M70" s="74">
        <v>0</v>
      </c>
    </row>
    <row r="71" spans="1:13" x14ac:dyDescent="0.3">
      <c r="A71" s="1"/>
      <c r="B71" s="72" t="s">
        <v>105</v>
      </c>
      <c r="C71" s="72" t="s">
        <v>1087</v>
      </c>
      <c r="D71" s="72" t="s">
        <v>1088</v>
      </c>
      <c r="E71" s="73" t="s">
        <v>556</v>
      </c>
      <c r="F71" s="74"/>
      <c r="G71" s="74"/>
      <c r="H71" s="74"/>
      <c r="I71" s="74"/>
      <c r="J71" s="74"/>
      <c r="K71" s="74"/>
      <c r="L71" s="74"/>
      <c r="M71" s="74">
        <v>0</v>
      </c>
    </row>
    <row r="72" spans="1:13" x14ac:dyDescent="0.3">
      <c r="A72" s="1"/>
      <c r="B72" s="72" t="s">
        <v>105</v>
      </c>
      <c r="C72" s="72" t="s">
        <v>1087</v>
      </c>
      <c r="D72" s="72" t="s">
        <v>1089</v>
      </c>
      <c r="E72" s="73" t="s">
        <v>556</v>
      </c>
      <c r="F72" s="74"/>
      <c r="G72" s="74"/>
      <c r="H72" s="74"/>
      <c r="I72" s="74"/>
      <c r="J72" s="74"/>
      <c r="K72" s="74"/>
      <c r="L72" s="74"/>
      <c r="M72" s="74">
        <v>0</v>
      </c>
    </row>
    <row r="73" spans="1:13" x14ac:dyDescent="0.3">
      <c r="A73" s="1"/>
      <c r="B73" s="72" t="s">
        <v>105</v>
      </c>
      <c r="C73" s="72" t="s">
        <v>1090</v>
      </c>
      <c r="D73" s="72" t="s">
        <v>1091</v>
      </c>
      <c r="E73" s="73" t="s">
        <v>556</v>
      </c>
      <c r="F73" s="74"/>
      <c r="G73" s="74"/>
      <c r="H73" s="74"/>
      <c r="I73" s="74"/>
      <c r="J73" s="74"/>
      <c r="K73" s="74"/>
      <c r="L73" s="74"/>
      <c r="M73" s="74">
        <v>0</v>
      </c>
    </row>
    <row r="74" spans="1:13" x14ac:dyDescent="0.3">
      <c r="A74" s="1"/>
      <c r="B74" s="72" t="s">
        <v>105</v>
      </c>
      <c r="C74" s="72" t="s">
        <v>1090</v>
      </c>
      <c r="D74" s="72" t="s">
        <v>1092</v>
      </c>
      <c r="E74" s="73" t="s">
        <v>556</v>
      </c>
      <c r="F74" s="74"/>
      <c r="G74" s="74">
        <v>354.4</v>
      </c>
      <c r="H74" s="74"/>
      <c r="I74" s="74"/>
      <c r="J74" s="74"/>
      <c r="K74" s="74"/>
      <c r="L74" s="74"/>
      <c r="M74" s="74">
        <v>354.4</v>
      </c>
    </row>
    <row r="75" spans="1:13" x14ac:dyDescent="0.3">
      <c r="A75" s="1"/>
      <c r="B75" s="72" t="s">
        <v>105</v>
      </c>
      <c r="C75" s="72" t="s">
        <v>1090</v>
      </c>
      <c r="D75" s="72" t="s">
        <v>1084</v>
      </c>
      <c r="E75" s="73" t="s">
        <v>556</v>
      </c>
      <c r="F75" s="74"/>
      <c r="G75" s="74"/>
      <c r="H75" s="74"/>
      <c r="I75" s="74"/>
      <c r="J75" s="74"/>
      <c r="K75" s="74"/>
      <c r="L75" s="74"/>
      <c r="M75" s="74">
        <v>0</v>
      </c>
    </row>
    <row r="76" spans="1:13" x14ac:dyDescent="0.3">
      <c r="A76" s="1"/>
      <c r="B76" s="72" t="s">
        <v>114</v>
      </c>
      <c r="C76" s="72" t="s">
        <v>115</v>
      </c>
      <c r="D76" s="72" t="s">
        <v>1093</v>
      </c>
      <c r="E76" s="73" t="s">
        <v>556</v>
      </c>
      <c r="F76" s="74"/>
      <c r="G76" s="74"/>
      <c r="H76" s="74"/>
      <c r="I76" s="74"/>
      <c r="J76" s="74"/>
      <c r="K76" s="74"/>
      <c r="L76" s="74"/>
      <c r="M76" s="74">
        <v>0</v>
      </c>
    </row>
    <row r="77" spans="1:13" x14ac:dyDescent="0.3">
      <c r="A77" s="1"/>
      <c r="B77" s="72" t="s">
        <v>114</v>
      </c>
      <c r="C77" s="72" t="s">
        <v>115</v>
      </c>
      <c r="D77" s="72" t="s">
        <v>1094</v>
      </c>
      <c r="E77" s="73" t="s">
        <v>556</v>
      </c>
      <c r="F77" s="74"/>
      <c r="G77" s="74"/>
      <c r="H77" s="74"/>
      <c r="I77" s="74"/>
      <c r="J77" s="74"/>
      <c r="K77" s="74"/>
      <c r="L77" s="74"/>
      <c r="M77" s="74">
        <v>0</v>
      </c>
    </row>
    <row r="78" spans="1:13" x14ac:dyDescent="0.3">
      <c r="A78" s="1"/>
      <c r="B78" s="72" t="s">
        <v>114</v>
      </c>
      <c r="C78" s="72" t="s">
        <v>115</v>
      </c>
      <c r="D78" s="72" t="s">
        <v>288</v>
      </c>
      <c r="E78" s="73" t="s">
        <v>556</v>
      </c>
      <c r="F78" s="74"/>
      <c r="G78" s="74"/>
      <c r="H78" s="74"/>
      <c r="I78" s="74"/>
      <c r="J78" s="74"/>
      <c r="K78" s="74"/>
      <c r="L78" s="74"/>
      <c r="M78" s="74">
        <v>0</v>
      </c>
    </row>
    <row r="79" spans="1:13" x14ac:dyDescent="0.3">
      <c r="A79" s="1"/>
      <c r="B79" s="72" t="s">
        <v>595</v>
      </c>
      <c r="C79" s="72" t="s">
        <v>953</v>
      </c>
      <c r="D79" s="72" t="s">
        <v>17</v>
      </c>
      <c r="E79" s="73" t="s">
        <v>555</v>
      </c>
      <c r="F79" s="74">
        <v>501.4</v>
      </c>
      <c r="G79" s="74">
        <v>485.75</v>
      </c>
      <c r="H79" s="74">
        <v>365.3</v>
      </c>
      <c r="I79" s="74">
        <v>492.5</v>
      </c>
      <c r="J79" s="74">
        <v>493.6</v>
      </c>
      <c r="K79" s="74">
        <v>455.55</v>
      </c>
      <c r="L79" s="74">
        <v>498.95</v>
      </c>
      <c r="M79" s="74">
        <v>3293.05</v>
      </c>
    </row>
    <row r="80" spans="1:13" x14ac:dyDescent="0.3">
      <c r="A80" s="1"/>
      <c r="B80" s="72" t="s">
        <v>595</v>
      </c>
      <c r="C80" s="72" t="s">
        <v>954</v>
      </c>
      <c r="D80" s="72" t="s">
        <v>17</v>
      </c>
      <c r="E80" s="73" t="s">
        <v>555</v>
      </c>
      <c r="F80" s="74">
        <v>190.5</v>
      </c>
      <c r="G80" s="74">
        <v>183.35</v>
      </c>
      <c r="H80" s="74">
        <v>174.55</v>
      </c>
      <c r="I80" s="74">
        <v>181.9</v>
      </c>
      <c r="J80" s="74">
        <v>171.15</v>
      </c>
      <c r="K80" s="74">
        <v>156.25</v>
      </c>
      <c r="L80" s="74">
        <v>142.75</v>
      </c>
      <c r="M80" s="74">
        <v>1200.45</v>
      </c>
    </row>
    <row r="81" spans="1:13" x14ac:dyDescent="0.3">
      <c r="A81" s="1"/>
      <c r="B81" s="72" t="s">
        <v>596</v>
      </c>
      <c r="C81" s="72" t="s">
        <v>955</v>
      </c>
      <c r="D81" s="72" t="s">
        <v>17</v>
      </c>
      <c r="E81" s="73" t="s">
        <v>555</v>
      </c>
      <c r="F81" s="74">
        <v>489.6</v>
      </c>
      <c r="G81" s="74">
        <v>489</v>
      </c>
      <c r="H81" s="74">
        <v>475.75</v>
      </c>
      <c r="I81" s="74">
        <v>479.85</v>
      </c>
      <c r="J81" s="74">
        <v>413.85</v>
      </c>
      <c r="K81" s="74">
        <v>388.6</v>
      </c>
      <c r="L81" s="74">
        <v>463.25</v>
      </c>
      <c r="M81" s="74">
        <v>3199.9</v>
      </c>
    </row>
    <row r="82" spans="1:13" x14ac:dyDescent="0.3">
      <c r="A82" s="1"/>
      <c r="B82" s="72" t="s">
        <v>596</v>
      </c>
      <c r="C82" s="72" t="s">
        <v>956</v>
      </c>
      <c r="D82" s="72" t="s">
        <v>17</v>
      </c>
      <c r="E82" s="73" t="s">
        <v>555</v>
      </c>
      <c r="F82" s="74">
        <v>489.6</v>
      </c>
      <c r="G82" s="74">
        <v>489.6</v>
      </c>
      <c r="H82" s="74">
        <v>484.45</v>
      </c>
      <c r="I82" s="74">
        <v>486.95</v>
      </c>
      <c r="J82" s="74">
        <v>436.1</v>
      </c>
      <c r="K82" s="74">
        <v>397.75</v>
      </c>
      <c r="L82" s="74">
        <v>473.2</v>
      </c>
      <c r="M82" s="74">
        <v>3257.65</v>
      </c>
    </row>
    <row r="83" spans="1:13" x14ac:dyDescent="0.3">
      <c r="A83" s="1"/>
      <c r="B83" s="72" t="s">
        <v>596</v>
      </c>
      <c r="C83" s="72" t="s">
        <v>957</v>
      </c>
      <c r="D83" s="72" t="s">
        <v>17</v>
      </c>
      <c r="E83" s="73" t="s">
        <v>555</v>
      </c>
      <c r="F83" s="74">
        <v>481.2</v>
      </c>
      <c r="G83" s="74">
        <v>480.85</v>
      </c>
      <c r="H83" s="74">
        <v>479.15</v>
      </c>
      <c r="I83" s="74">
        <v>478.4</v>
      </c>
      <c r="J83" s="74">
        <v>438.15</v>
      </c>
      <c r="K83" s="74">
        <v>397.75</v>
      </c>
      <c r="L83" s="74">
        <v>468.35</v>
      </c>
      <c r="M83" s="74">
        <v>3223.85</v>
      </c>
    </row>
    <row r="84" spans="1:13" x14ac:dyDescent="0.3">
      <c r="A84" s="1"/>
      <c r="B84" s="72" t="s">
        <v>596</v>
      </c>
      <c r="C84" s="72" t="s">
        <v>958</v>
      </c>
      <c r="D84" s="72" t="s">
        <v>17</v>
      </c>
      <c r="E84" s="73" t="s">
        <v>555</v>
      </c>
      <c r="F84" s="74">
        <v>162.6</v>
      </c>
      <c r="G84" s="74">
        <v>161.19999999999999</v>
      </c>
      <c r="H84" s="74">
        <v>173.7</v>
      </c>
      <c r="I84" s="74">
        <v>175.5</v>
      </c>
      <c r="J84" s="74">
        <v>189.95</v>
      </c>
      <c r="K84" s="74">
        <v>182.1</v>
      </c>
      <c r="L84" s="74">
        <v>17.75</v>
      </c>
      <c r="M84" s="74">
        <v>1062.8</v>
      </c>
    </row>
    <row r="85" spans="1:13" x14ac:dyDescent="0.3">
      <c r="A85" s="1"/>
      <c r="B85" s="72" t="s">
        <v>602</v>
      </c>
      <c r="C85" s="72" t="s">
        <v>1095</v>
      </c>
      <c r="D85" s="72" t="s">
        <v>1096</v>
      </c>
      <c r="E85" s="73" t="s">
        <v>556</v>
      </c>
      <c r="F85" s="74">
        <v>658.2</v>
      </c>
      <c r="G85" s="74">
        <v>646.4</v>
      </c>
      <c r="H85" s="74">
        <v>664.7</v>
      </c>
      <c r="I85" s="74">
        <v>666.53499999999997</v>
      </c>
      <c r="J85" s="74">
        <v>631.6</v>
      </c>
      <c r="K85" s="74">
        <v>618.20000000000005</v>
      </c>
      <c r="L85" s="74">
        <v>644.15</v>
      </c>
      <c r="M85" s="74">
        <v>4529.7849999999999</v>
      </c>
    </row>
    <row r="86" spans="1:13" x14ac:dyDescent="0.3">
      <c r="A86" s="1"/>
      <c r="B86" s="72" t="s">
        <v>602</v>
      </c>
      <c r="C86" s="72" t="s">
        <v>1095</v>
      </c>
      <c r="D86" s="72" t="s">
        <v>1097</v>
      </c>
      <c r="E86" s="73" t="s">
        <v>556</v>
      </c>
      <c r="F86" s="74">
        <v>824.05</v>
      </c>
      <c r="G86" s="74">
        <v>813.1</v>
      </c>
      <c r="H86" s="74">
        <v>833</v>
      </c>
      <c r="I86" s="74">
        <v>832.73</v>
      </c>
      <c r="J86" s="74">
        <v>785.35</v>
      </c>
      <c r="K86" s="74">
        <v>792.25</v>
      </c>
      <c r="L86" s="74">
        <v>772.45</v>
      </c>
      <c r="M86" s="74">
        <v>5652.93</v>
      </c>
    </row>
    <row r="87" spans="1:13" x14ac:dyDescent="0.3">
      <c r="A87" s="1"/>
      <c r="B87" s="72" t="s">
        <v>573</v>
      </c>
      <c r="C87" s="72" t="s">
        <v>1098</v>
      </c>
      <c r="D87" s="72" t="s">
        <v>1098</v>
      </c>
      <c r="E87" s="73" t="s">
        <v>557</v>
      </c>
      <c r="F87" s="74">
        <v>851.1</v>
      </c>
      <c r="G87" s="74">
        <v>853.5</v>
      </c>
      <c r="H87" s="74">
        <v>849.75</v>
      </c>
      <c r="I87" s="74">
        <v>755</v>
      </c>
      <c r="J87" s="74">
        <v>742.6</v>
      </c>
      <c r="K87" s="74">
        <v>823</v>
      </c>
      <c r="L87" s="74">
        <v>827.3</v>
      </c>
      <c r="M87" s="74">
        <v>5702.25</v>
      </c>
    </row>
    <row r="88" spans="1:13" x14ac:dyDescent="0.3">
      <c r="A88" s="1"/>
      <c r="B88" s="72" t="s">
        <v>293</v>
      </c>
      <c r="C88" s="72" t="s">
        <v>1099</v>
      </c>
      <c r="D88" s="72" t="s">
        <v>17</v>
      </c>
      <c r="E88" s="73" t="s">
        <v>558</v>
      </c>
      <c r="F88" s="74">
        <v>145.55000000000001</v>
      </c>
      <c r="G88" s="74">
        <v>180.9</v>
      </c>
      <c r="H88" s="74">
        <v>74.099999999999994</v>
      </c>
      <c r="I88" s="74">
        <v>29.2</v>
      </c>
      <c r="J88" s="74">
        <v>75.75</v>
      </c>
      <c r="K88" s="74">
        <v>107.95</v>
      </c>
      <c r="L88" s="74">
        <v>244.4</v>
      </c>
      <c r="M88" s="74">
        <v>857.85</v>
      </c>
    </row>
    <row r="89" spans="1:13" x14ac:dyDescent="0.3">
      <c r="A89" s="1"/>
      <c r="B89" s="72" t="s">
        <v>574</v>
      </c>
      <c r="C89" s="72" t="s">
        <v>1100</v>
      </c>
      <c r="D89" s="72" t="s">
        <v>17</v>
      </c>
      <c r="E89" s="73" t="s">
        <v>558</v>
      </c>
      <c r="F89" s="74">
        <v>150.69999999999999</v>
      </c>
      <c r="G89" s="74">
        <v>169.4</v>
      </c>
      <c r="H89" s="74">
        <v>76.05</v>
      </c>
      <c r="I89" s="74">
        <v>21.35</v>
      </c>
      <c r="J89" s="74">
        <v>99.65</v>
      </c>
      <c r="K89" s="74">
        <v>132.75</v>
      </c>
      <c r="L89" s="74">
        <v>269.3</v>
      </c>
      <c r="M89" s="74">
        <v>919.2</v>
      </c>
    </row>
    <row r="90" spans="1:13" x14ac:dyDescent="0.3">
      <c r="A90" s="1"/>
      <c r="B90" s="72" t="s">
        <v>581</v>
      </c>
      <c r="C90" s="72" t="s">
        <v>959</v>
      </c>
      <c r="D90" s="72" t="s">
        <v>392</v>
      </c>
      <c r="E90" s="73" t="s">
        <v>555</v>
      </c>
      <c r="F90" s="74">
        <v>86.6</v>
      </c>
      <c r="G90" s="74">
        <v>85.1</v>
      </c>
      <c r="H90" s="74">
        <v>82.8</v>
      </c>
      <c r="I90" s="74">
        <v>81.75</v>
      </c>
      <c r="J90" s="74">
        <v>83.1</v>
      </c>
      <c r="K90" s="74">
        <v>81.650000000000006</v>
      </c>
      <c r="L90" s="74">
        <v>81.45</v>
      </c>
      <c r="M90" s="74">
        <v>582.45000000000005</v>
      </c>
    </row>
    <row r="91" spans="1:13" x14ac:dyDescent="0.3">
      <c r="A91" s="1"/>
      <c r="B91" s="72" t="s">
        <v>565</v>
      </c>
      <c r="C91" s="72" t="s">
        <v>960</v>
      </c>
      <c r="D91" s="72" t="s">
        <v>17</v>
      </c>
      <c r="E91" s="73" t="s">
        <v>555</v>
      </c>
      <c r="F91" s="74">
        <v>437.8</v>
      </c>
      <c r="G91" s="74">
        <v>428.8</v>
      </c>
      <c r="H91" s="74">
        <v>438.7</v>
      </c>
      <c r="I91" s="74">
        <v>404.4</v>
      </c>
      <c r="J91" s="74">
        <v>442.4</v>
      </c>
      <c r="K91" s="74">
        <v>442.25</v>
      </c>
      <c r="L91" s="74">
        <v>432.8</v>
      </c>
      <c r="M91" s="74">
        <v>3027.15</v>
      </c>
    </row>
    <row r="92" spans="1:13" x14ac:dyDescent="0.3">
      <c r="A92" s="1"/>
      <c r="B92" s="72" t="s">
        <v>582</v>
      </c>
      <c r="C92" s="72" t="s">
        <v>961</v>
      </c>
      <c r="D92" s="72" t="s">
        <v>17</v>
      </c>
      <c r="E92" s="73" t="s">
        <v>555</v>
      </c>
      <c r="F92" s="74">
        <v>410.35</v>
      </c>
      <c r="G92" s="74">
        <v>446.4</v>
      </c>
      <c r="H92" s="74">
        <v>446.4</v>
      </c>
      <c r="I92" s="74">
        <v>446.4</v>
      </c>
      <c r="J92" s="74">
        <v>446.4</v>
      </c>
      <c r="K92" s="74">
        <v>446.4</v>
      </c>
      <c r="L92" s="74">
        <v>446.25</v>
      </c>
      <c r="M92" s="74">
        <v>3088.6</v>
      </c>
    </row>
    <row r="93" spans="1:13" x14ac:dyDescent="0.3">
      <c r="A93" s="1"/>
      <c r="B93" s="72" t="s">
        <v>559</v>
      </c>
      <c r="C93" s="72" t="s">
        <v>962</v>
      </c>
      <c r="D93" s="72" t="s">
        <v>17</v>
      </c>
      <c r="E93" s="73" t="s">
        <v>555</v>
      </c>
      <c r="F93" s="74">
        <v>4862.1499999999996</v>
      </c>
      <c r="G93" s="74">
        <v>4875.75</v>
      </c>
      <c r="H93" s="74">
        <v>4695.45</v>
      </c>
      <c r="I93" s="74">
        <v>4879.05</v>
      </c>
      <c r="J93" s="74">
        <v>4031.8</v>
      </c>
      <c r="K93" s="74">
        <v>3853</v>
      </c>
      <c r="L93" s="74">
        <v>4432.7</v>
      </c>
      <c r="M93" s="74">
        <v>31629.9</v>
      </c>
    </row>
    <row r="94" spans="1:13" x14ac:dyDescent="0.3">
      <c r="A94" s="1"/>
      <c r="B94" s="72" t="s">
        <v>304</v>
      </c>
      <c r="C94" s="72" t="s">
        <v>1101</v>
      </c>
      <c r="D94" s="72" t="s">
        <v>17</v>
      </c>
      <c r="E94" s="73" t="s">
        <v>556</v>
      </c>
      <c r="F94" s="74"/>
      <c r="G94" s="74"/>
      <c r="H94" s="74"/>
      <c r="I94" s="74">
        <v>0.9</v>
      </c>
      <c r="J94" s="74"/>
      <c r="K94" s="74"/>
      <c r="L94" s="74"/>
      <c r="M94" s="74">
        <v>0.9</v>
      </c>
    </row>
    <row r="95" spans="1:13" x14ac:dyDescent="0.3">
      <c r="A95" s="1"/>
      <c r="B95" s="72" t="s">
        <v>304</v>
      </c>
      <c r="C95" s="72" t="s">
        <v>1102</v>
      </c>
      <c r="D95" s="72" t="s">
        <v>17</v>
      </c>
      <c r="E95" s="73" t="s">
        <v>556</v>
      </c>
      <c r="F95" s="74">
        <v>1.65</v>
      </c>
      <c r="G95" s="74"/>
      <c r="H95" s="74"/>
      <c r="I95" s="74"/>
      <c r="J95" s="74"/>
      <c r="K95" s="74"/>
      <c r="L95" s="74">
        <v>1.65</v>
      </c>
      <c r="M95" s="74">
        <v>3.3</v>
      </c>
    </row>
    <row r="96" spans="1:13" x14ac:dyDescent="0.3">
      <c r="A96" s="1"/>
      <c r="B96" s="72" t="s">
        <v>567</v>
      </c>
      <c r="C96" s="72" t="s">
        <v>963</v>
      </c>
      <c r="D96" s="72" t="s">
        <v>17</v>
      </c>
      <c r="E96" s="73" t="s">
        <v>555</v>
      </c>
      <c r="F96" s="74">
        <v>2166.9499999999998</v>
      </c>
      <c r="G96" s="74">
        <v>2157.8000000000002</v>
      </c>
      <c r="H96" s="74">
        <v>1991.55</v>
      </c>
      <c r="I96" s="74">
        <v>2005.55</v>
      </c>
      <c r="J96" s="74">
        <v>1823.05</v>
      </c>
      <c r="K96" s="74">
        <v>1697.2</v>
      </c>
      <c r="L96" s="74">
        <v>1616</v>
      </c>
      <c r="M96" s="74">
        <v>13458.1</v>
      </c>
    </row>
    <row r="97" spans="1:13" x14ac:dyDescent="0.3">
      <c r="A97" s="1"/>
      <c r="B97" s="72" t="s">
        <v>570</v>
      </c>
      <c r="C97" s="72" t="s">
        <v>964</v>
      </c>
      <c r="D97" s="72" t="s">
        <v>17</v>
      </c>
      <c r="E97" s="73" t="s">
        <v>555</v>
      </c>
      <c r="F97" s="74">
        <v>88</v>
      </c>
      <c r="G97" s="74">
        <v>86.15</v>
      </c>
      <c r="H97" s="74">
        <v>85.8</v>
      </c>
      <c r="I97" s="74">
        <v>87.7</v>
      </c>
      <c r="J97" s="74">
        <v>88.15</v>
      </c>
      <c r="K97" s="74">
        <v>86</v>
      </c>
      <c r="L97" s="74">
        <v>110.4</v>
      </c>
      <c r="M97" s="74">
        <v>632.20000000000005</v>
      </c>
    </row>
    <row r="98" spans="1:13" x14ac:dyDescent="0.3">
      <c r="A98" s="1"/>
      <c r="B98" s="72" t="s">
        <v>597</v>
      </c>
      <c r="C98" s="72" t="s">
        <v>1103</v>
      </c>
      <c r="D98" s="72" t="s">
        <v>17</v>
      </c>
      <c r="E98" s="73" t="s">
        <v>557</v>
      </c>
      <c r="F98" s="74">
        <v>2689.25</v>
      </c>
      <c r="G98" s="74">
        <v>2713.85</v>
      </c>
      <c r="H98" s="74">
        <v>357</v>
      </c>
      <c r="I98" s="74"/>
      <c r="J98" s="74"/>
      <c r="K98" s="74">
        <v>775.45</v>
      </c>
      <c r="L98" s="74">
        <v>2607</v>
      </c>
      <c r="M98" s="74">
        <v>9142.5499999999993</v>
      </c>
    </row>
    <row r="99" spans="1:13" x14ac:dyDescent="0.3">
      <c r="A99" s="1"/>
      <c r="B99" s="72" t="s">
        <v>117</v>
      </c>
      <c r="C99" s="72" t="s">
        <v>965</v>
      </c>
      <c r="D99" s="72" t="s">
        <v>17</v>
      </c>
      <c r="E99" s="73" t="s">
        <v>555</v>
      </c>
      <c r="F99" s="74">
        <v>9013</v>
      </c>
      <c r="G99" s="74">
        <v>5717.2</v>
      </c>
      <c r="H99" s="74">
        <v>8506.85</v>
      </c>
      <c r="I99" s="74">
        <v>7358.5</v>
      </c>
      <c r="J99" s="74">
        <v>7573.55</v>
      </c>
      <c r="K99" s="74">
        <v>7644.4</v>
      </c>
      <c r="L99" s="74">
        <v>5782.45</v>
      </c>
      <c r="M99" s="74">
        <v>51595.95</v>
      </c>
    </row>
    <row r="100" spans="1:13" x14ac:dyDescent="0.3">
      <c r="A100" s="1"/>
      <c r="B100" s="72" t="s">
        <v>117</v>
      </c>
      <c r="C100" s="72" t="s">
        <v>1104</v>
      </c>
      <c r="D100" s="72" t="s">
        <v>17</v>
      </c>
      <c r="E100" s="73" t="s">
        <v>557</v>
      </c>
      <c r="F100" s="74">
        <v>2296.6999999999998</v>
      </c>
      <c r="G100" s="74">
        <v>2300.1999999999998</v>
      </c>
      <c r="H100" s="74">
        <v>263.14999999999998</v>
      </c>
      <c r="I100" s="74"/>
      <c r="J100" s="74"/>
      <c r="K100" s="74">
        <v>166.55</v>
      </c>
      <c r="L100" s="74">
        <v>2146</v>
      </c>
      <c r="M100" s="74">
        <v>7172.6</v>
      </c>
    </row>
    <row r="101" spans="1:13" x14ac:dyDescent="0.3">
      <c r="A101" s="1"/>
      <c r="B101" s="72" t="s">
        <v>117</v>
      </c>
      <c r="C101" s="72" t="s">
        <v>121</v>
      </c>
      <c r="D101" s="72" t="s">
        <v>1082</v>
      </c>
      <c r="E101" s="73" t="s">
        <v>556</v>
      </c>
      <c r="F101" s="74">
        <v>3408.4</v>
      </c>
      <c r="G101" s="74">
        <v>3010.7</v>
      </c>
      <c r="H101" s="74">
        <v>3755.1</v>
      </c>
      <c r="I101" s="74">
        <v>3636.15</v>
      </c>
      <c r="J101" s="74">
        <v>3643.05</v>
      </c>
      <c r="K101" s="74">
        <v>4118.3500000000004</v>
      </c>
      <c r="L101" s="74">
        <v>3836.55</v>
      </c>
      <c r="M101" s="74">
        <v>25408.3</v>
      </c>
    </row>
    <row r="102" spans="1:13" x14ac:dyDescent="0.3">
      <c r="A102" s="1"/>
      <c r="B102" s="72" t="s">
        <v>117</v>
      </c>
      <c r="C102" s="72" t="s">
        <v>121</v>
      </c>
      <c r="D102" s="72" t="s">
        <v>1083</v>
      </c>
      <c r="E102" s="73" t="s">
        <v>556</v>
      </c>
      <c r="F102" s="74">
        <v>3435.85</v>
      </c>
      <c r="G102" s="74">
        <v>3009.35</v>
      </c>
      <c r="H102" s="74">
        <v>3788.05</v>
      </c>
      <c r="I102" s="74">
        <v>3634.65</v>
      </c>
      <c r="J102" s="74">
        <v>3705.2</v>
      </c>
      <c r="K102" s="74">
        <v>4319.7</v>
      </c>
      <c r="L102" s="74">
        <v>3901.95</v>
      </c>
      <c r="M102" s="74">
        <v>25794.75</v>
      </c>
    </row>
    <row r="103" spans="1:13" x14ac:dyDescent="0.3">
      <c r="A103" s="1"/>
      <c r="B103" s="72" t="s">
        <v>117</v>
      </c>
      <c r="C103" s="72" t="s">
        <v>121</v>
      </c>
      <c r="D103" s="72" t="s">
        <v>1084</v>
      </c>
      <c r="E103" s="73" t="s">
        <v>556</v>
      </c>
      <c r="F103" s="74">
        <v>3436.45</v>
      </c>
      <c r="G103" s="74">
        <v>3009.65</v>
      </c>
      <c r="H103" s="74">
        <v>3787.85</v>
      </c>
      <c r="I103" s="74">
        <v>3632.35</v>
      </c>
      <c r="J103" s="74">
        <v>3704</v>
      </c>
      <c r="K103" s="74">
        <v>4332.3999999999996</v>
      </c>
      <c r="L103" s="74">
        <v>3902.5</v>
      </c>
      <c r="M103" s="74">
        <v>25805.200000000001</v>
      </c>
    </row>
    <row r="104" spans="1:13" x14ac:dyDescent="0.3">
      <c r="A104" s="1"/>
      <c r="B104" s="72" t="s">
        <v>117</v>
      </c>
      <c r="C104" s="72" t="s">
        <v>121</v>
      </c>
      <c r="D104" s="72" t="s">
        <v>320</v>
      </c>
      <c r="E104" s="73" t="s">
        <v>556</v>
      </c>
      <c r="F104" s="74">
        <v>5742.25</v>
      </c>
      <c r="G104" s="74">
        <v>5379.1</v>
      </c>
      <c r="H104" s="74">
        <v>5941.9</v>
      </c>
      <c r="I104" s="74">
        <v>5904</v>
      </c>
      <c r="J104" s="74">
        <v>5965.65</v>
      </c>
      <c r="K104" s="74">
        <v>6450.4</v>
      </c>
      <c r="L104" s="74">
        <v>6133</v>
      </c>
      <c r="M104" s="74">
        <v>41516.300000000003</v>
      </c>
    </row>
    <row r="105" spans="1:13" x14ac:dyDescent="0.3">
      <c r="A105" s="1"/>
      <c r="B105" s="72" t="s">
        <v>117</v>
      </c>
      <c r="C105" s="72" t="s">
        <v>124</v>
      </c>
      <c r="D105" s="72" t="s">
        <v>1091</v>
      </c>
      <c r="E105" s="73" t="s">
        <v>556</v>
      </c>
      <c r="F105" s="74">
        <v>927.2</v>
      </c>
      <c r="G105" s="74">
        <v>297.85000000000002</v>
      </c>
      <c r="H105" s="74">
        <v>1604.55</v>
      </c>
      <c r="I105" s="74">
        <v>173.4</v>
      </c>
      <c r="J105" s="74">
        <v>1372.75</v>
      </c>
      <c r="K105" s="74">
        <v>127.85</v>
      </c>
      <c r="L105" s="74"/>
      <c r="M105" s="74">
        <v>4503.6000000000004</v>
      </c>
    </row>
    <row r="106" spans="1:13" x14ac:dyDescent="0.3">
      <c r="A106" s="1"/>
      <c r="B106" s="72" t="s">
        <v>117</v>
      </c>
      <c r="C106" s="72" t="s">
        <v>124</v>
      </c>
      <c r="D106" s="72" t="s">
        <v>320</v>
      </c>
      <c r="E106" s="73" t="s">
        <v>556</v>
      </c>
      <c r="F106" s="74"/>
      <c r="G106" s="74"/>
      <c r="H106" s="74"/>
      <c r="I106" s="74"/>
      <c r="J106" s="74"/>
      <c r="K106" s="74"/>
      <c r="L106" s="74"/>
      <c r="M106" s="74">
        <v>0</v>
      </c>
    </row>
    <row r="107" spans="1:13" x14ac:dyDescent="0.3">
      <c r="A107" s="1"/>
      <c r="B107" s="72" t="s">
        <v>117</v>
      </c>
      <c r="C107" s="72" t="s">
        <v>966</v>
      </c>
      <c r="D107" s="72" t="s">
        <v>17</v>
      </c>
      <c r="E107" s="73" t="s">
        <v>555</v>
      </c>
      <c r="F107" s="74">
        <v>176.6</v>
      </c>
      <c r="G107" s="74">
        <v>138.15</v>
      </c>
      <c r="H107" s="74">
        <v>193.15</v>
      </c>
      <c r="I107" s="74">
        <v>170.8</v>
      </c>
      <c r="J107" s="74">
        <v>137.6</v>
      </c>
      <c r="K107" s="74">
        <v>135.25</v>
      </c>
      <c r="L107" s="74">
        <v>138.15</v>
      </c>
      <c r="M107" s="74">
        <v>1089.7</v>
      </c>
    </row>
    <row r="108" spans="1:13" x14ac:dyDescent="0.3">
      <c r="A108" s="1"/>
      <c r="B108" s="72" t="s">
        <v>575</v>
      </c>
      <c r="C108" s="72" t="s">
        <v>1105</v>
      </c>
      <c r="D108" s="72" t="s">
        <v>17</v>
      </c>
      <c r="E108" s="73" t="s">
        <v>557</v>
      </c>
      <c r="F108" s="74">
        <v>2.95</v>
      </c>
      <c r="G108" s="74">
        <v>3.05</v>
      </c>
      <c r="H108" s="74">
        <v>2.2000000000000002</v>
      </c>
      <c r="I108" s="74">
        <v>2.9</v>
      </c>
      <c r="J108" s="74">
        <v>2.4</v>
      </c>
      <c r="K108" s="74">
        <v>0.8</v>
      </c>
      <c r="L108" s="74">
        <v>2.4</v>
      </c>
      <c r="M108" s="74">
        <v>16.7</v>
      </c>
    </row>
    <row r="109" spans="1:13" x14ac:dyDescent="0.3">
      <c r="A109" s="1"/>
      <c r="B109" s="72" t="s">
        <v>563</v>
      </c>
      <c r="C109" s="72" t="s">
        <v>967</v>
      </c>
      <c r="D109" s="72" t="s">
        <v>17</v>
      </c>
      <c r="E109" s="73" t="s">
        <v>555</v>
      </c>
      <c r="F109" s="74">
        <v>1343.1</v>
      </c>
      <c r="G109" s="74">
        <v>1357.75</v>
      </c>
      <c r="H109" s="74">
        <v>1615.35</v>
      </c>
      <c r="I109" s="74">
        <v>1199.8499999999999</v>
      </c>
      <c r="J109" s="74">
        <v>1174.3</v>
      </c>
      <c r="K109" s="74">
        <v>1073.5</v>
      </c>
      <c r="L109" s="74">
        <v>1178.4000000000001</v>
      </c>
      <c r="M109" s="74">
        <v>8942.25</v>
      </c>
    </row>
    <row r="110" spans="1:13" x14ac:dyDescent="0.3">
      <c r="A110" s="1"/>
      <c r="B110" s="72" t="s">
        <v>578</v>
      </c>
      <c r="C110" s="72" t="s">
        <v>968</v>
      </c>
      <c r="D110" s="72" t="s">
        <v>17</v>
      </c>
      <c r="E110" s="73" t="s">
        <v>555</v>
      </c>
      <c r="F110" s="74">
        <v>58.45</v>
      </c>
      <c r="G110" s="74">
        <v>64.3</v>
      </c>
      <c r="H110" s="74">
        <v>61.05</v>
      </c>
      <c r="I110" s="74">
        <v>70.650000000000006</v>
      </c>
      <c r="J110" s="74">
        <v>73.849999999999994</v>
      </c>
      <c r="K110" s="74">
        <v>83</v>
      </c>
      <c r="L110" s="74">
        <v>83.75</v>
      </c>
      <c r="M110" s="74">
        <v>495.05</v>
      </c>
    </row>
    <row r="111" spans="1:13" x14ac:dyDescent="0.3">
      <c r="A111" s="1"/>
      <c r="B111" s="72" t="s">
        <v>598</v>
      </c>
      <c r="C111" s="72" t="s">
        <v>1106</v>
      </c>
      <c r="D111" s="72" t="s">
        <v>17</v>
      </c>
      <c r="E111" s="73" t="s">
        <v>557</v>
      </c>
      <c r="F111" s="74">
        <v>143</v>
      </c>
      <c r="G111" s="74">
        <v>142.19999999999999</v>
      </c>
      <c r="H111" s="74">
        <v>141.55000000000001</v>
      </c>
      <c r="I111" s="74">
        <v>130.85</v>
      </c>
      <c r="J111" s="74">
        <v>118.35</v>
      </c>
      <c r="K111" s="74">
        <v>138.35</v>
      </c>
      <c r="L111" s="74">
        <v>141.55000000000001</v>
      </c>
      <c r="M111" s="74">
        <v>955.85</v>
      </c>
    </row>
    <row r="112" spans="1:13" x14ac:dyDescent="0.3">
      <c r="A112" s="1"/>
      <c r="B112" s="72" t="s">
        <v>335</v>
      </c>
      <c r="C112" s="72" t="s">
        <v>1107</v>
      </c>
      <c r="D112" s="72" t="s">
        <v>17</v>
      </c>
      <c r="E112" s="73" t="s">
        <v>556</v>
      </c>
      <c r="F112" s="74"/>
      <c r="G112" s="74"/>
      <c r="H112" s="74"/>
      <c r="I112" s="74"/>
      <c r="J112" s="74"/>
      <c r="K112" s="74"/>
      <c r="L112" s="74"/>
      <c r="M112" s="74">
        <v>0</v>
      </c>
    </row>
    <row r="113" spans="1:13" x14ac:dyDescent="0.3">
      <c r="A113" s="1"/>
      <c r="B113" s="72" t="s">
        <v>583</v>
      </c>
      <c r="C113" s="72" t="s">
        <v>1108</v>
      </c>
      <c r="D113" s="72" t="s">
        <v>17</v>
      </c>
      <c r="E113" s="73" t="s">
        <v>557</v>
      </c>
      <c r="F113" s="74">
        <v>172.15</v>
      </c>
      <c r="G113" s="74">
        <v>171.3</v>
      </c>
      <c r="H113" s="74">
        <v>170.5</v>
      </c>
      <c r="I113" s="74">
        <v>139.44999999999999</v>
      </c>
      <c r="J113" s="74">
        <v>137.69999999999999</v>
      </c>
      <c r="K113" s="74">
        <v>149.35</v>
      </c>
      <c r="L113" s="74">
        <v>142.69999999999999</v>
      </c>
      <c r="M113" s="74">
        <v>1083.1500000000001</v>
      </c>
    </row>
    <row r="114" spans="1:13" x14ac:dyDescent="0.3">
      <c r="A114" s="1"/>
      <c r="B114" s="72" t="s">
        <v>127</v>
      </c>
      <c r="C114" s="72" t="s">
        <v>1109</v>
      </c>
      <c r="D114" s="72" t="s">
        <v>17</v>
      </c>
      <c r="E114" s="73" t="s">
        <v>555</v>
      </c>
      <c r="F114" s="74">
        <v>130.75</v>
      </c>
      <c r="G114" s="74">
        <v>122.1</v>
      </c>
      <c r="H114" s="74">
        <v>92.95</v>
      </c>
      <c r="I114" s="74">
        <v>2.35</v>
      </c>
      <c r="J114" s="74"/>
      <c r="K114" s="74"/>
      <c r="L114" s="74"/>
      <c r="M114" s="74">
        <v>348.15</v>
      </c>
    </row>
    <row r="115" spans="1:13" x14ac:dyDescent="0.3">
      <c r="A115" s="1"/>
      <c r="B115" s="72" t="s">
        <v>127</v>
      </c>
      <c r="C115" s="72" t="s">
        <v>969</v>
      </c>
      <c r="D115" s="72" t="s">
        <v>17</v>
      </c>
      <c r="E115" s="73" t="s">
        <v>555</v>
      </c>
      <c r="F115" s="74">
        <v>55.05</v>
      </c>
      <c r="G115" s="74"/>
      <c r="H115" s="74">
        <v>3987.5</v>
      </c>
      <c r="I115" s="74">
        <v>4588.8500000000004</v>
      </c>
      <c r="J115" s="74">
        <v>4845.7</v>
      </c>
      <c r="K115" s="74">
        <v>4514.5</v>
      </c>
      <c r="L115" s="74">
        <v>4838.05</v>
      </c>
      <c r="M115" s="74">
        <v>22829.65</v>
      </c>
    </row>
    <row r="116" spans="1:13" x14ac:dyDescent="0.3">
      <c r="A116" s="1"/>
      <c r="B116" s="72" t="s">
        <v>127</v>
      </c>
      <c r="C116" s="72" t="s">
        <v>147</v>
      </c>
      <c r="D116" s="72" t="s">
        <v>17</v>
      </c>
      <c r="E116" s="73" t="s">
        <v>555</v>
      </c>
      <c r="F116" s="74">
        <v>2157.0500000000002</v>
      </c>
      <c r="G116" s="74">
        <v>2157.3000000000002</v>
      </c>
      <c r="H116" s="74">
        <v>2155.15</v>
      </c>
      <c r="I116" s="74">
        <v>2161.5</v>
      </c>
      <c r="J116" s="74">
        <v>2084.4499999999998</v>
      </c>
      <c r="K116" s="74">
        <v>1461.7</v>
      </c>
      <c r="L116" s="74">
        <v>2161.4499999999998</v>
      </c>
      <c r="M116" s="74">
        <v>14338.6</v>
      </c>
    </row>
    <row r="117" spans="1:13" x14ac:dyDescent="0.3">
      <c r="A117" s="1"/>
      <c r="B117" s="72" t="s">
        <v>127</v>
      </c>
      <c r="C117" s="72" t="s">
        <v>970</v>
      </c>
      <c r="D117" s="72" t="s">
        <v>17</v>
      </c>
      <c r="E117" s="73" t="s">
        <v>555</v>
      </c>
      <c r="F117" s="74">
        <v>237.8</v>
      </c>
      <c r="G117" s="74">
        <v>237.55</v>
      </c>
      <c r="H117" s="74">
        <v>79.349999999999994</v>
      </c>
      <c r="I117" s="74"/>
      <c r="J117" s="74"/>
      <c r="K117" s="74"/>
      <c r="L117" s="74">
        <v>74.5</v>
      </c>
      <c r="M117" s="74">
        <v>629.20000000000005</v>
      </c>
    </row>
    <row r="118" spans="1:13" x14ac:dyDescent="0.3">
      <c r="A118" s="1"/>
      <c r="B118" s="72" t="s">
        <v>46</v>
      </c>
      <c r="C118" s="72" t="s">
        <v>1110</v>
      </c>
      <c r="D118" s="72" t="s">
        <v>17</v>
      </c>
      <c r="E118" s="73" t="s">
        <v>558</v>
      </c>
      <c r="F118" s="74">
        <v>2124.25</v>
      </c>
      <c r="G118" s="74">
        <v>2029.4</v>
      </c>
      <c r="H118" s="74">
        <v>1832.75</v>
      </c>
      <c r="I118" s="74">
        <v>2393.15</v>
      </c>
      <c r="J118" s="74">
        <v>1839.55</v>
      </c>
      <c r="K118" s="74">
        <v>2531</v>
      </c>
      <c r="L118" s="74">
        <v>3174</v>
      </c>
      <c r="M118" s="74">
        <v>15924.1</v>
      </c>
    </row>
    <row r="119" spans="1:13" x14ac:dyDescent="0.3">
      <c r="A119" s="1"/>
      <c r="B119" s="72" t="s">
        <v>46</v>
      </c>
      <c r="C119" s="72" t="s">
        <v>1111</v>
      </c>
      <c r="D119" s="72" t="s">
        <v>17</v>
      </c>
      <c r="E119" s="73" t="s">
        <v>558</v>
      </c>
      <c r="F119" s="74">
        <v>2135.15</v>
      </c>
      <c r="G119" s="74">
        <v>1928.1</v>
      </c>
      <c r="H119" s="74">
        <v>1500</v>
      </c>
      <c r="I119" s="74">
        <v>1974.8</v>
      </c>
      <c r="J119" s="74">
        <v>1682.6</v>
      </c>
      <c r="K119" s="74">
        <v>2128.5500000000002</v>
      </c>
      <c r="L119" s="74">
        <v>2733.9</v>
      </c>
      <c r="M119" s="74">
        <v>14083.1</v>
      </c>
    </row>
    <row r="120" spans="1:13" x14ac:dyDescent="0.3">
      <c r="A120" s="1"/>
      <c r="B120" s="72" t="s">
        <v>46</v>
      </c>
      <c r="C120" s="72" t="s">
        <v>971</v>
      </c>
      <c r="D120" s="72" t="s">
        <v>17</v>
      </c>
      <c r="E120" s="73" t="s">
        <v>555</v>
      </c>
      <c r="F120" s="74">
        <v>1109.1500000000001</v>
      </c>
      <c r="G120" s="74">
        <v>1112.2</v>
      </c>
      <c r="H120" s="74">
        <v>1107.05</v>
      </c>
      <c r="I120" s="74">
        <v>1106.6500000000001</v>
      </c>
      <c r="J120" s="74">
        <v>1120.05</v>
      </c>
      <c r="K120" s="74">
        <v>1121.25</v>
      </c>
      <c r="L120" s="74">
        <v>1133.4000000000001</v>
      </c>
      <c r="M120" s="74">
        <v>7809.75</v>
      </c>
    </row>
    <row r="121" spans="1:13" x14ac:dyDescent="0.3">
      <c r="A121" s="1"/>
      <c r="B121" s="72" t="s">
        <v>46</v>
      </c>
      <c r="C121" s="72" t="s">
        <v>972</v>
      </c>
      <c r="D121" s="72" t="s">
        <v>392</v>
      </c>
      <c r="E121" s="73" t="s">
        <v>555</v>
      </c>
      <c r="F121" s="74">
        <v>14.4</v>
      </c>
      <c r="G121" s="74">
        <v>14.4</v>
      </c>
      <c r="H121" s="74">
        <v>14.4</v>
      </c>
      <c r="I121" s="74">
        <v>14.4</v>
      </c>
      <c r="J121" s="74">
        <v>14.4</v>
      </c>
      <c r="K121" s="74">
        <v>14.4</v>
      </c>
      <c r="L121" s="74">
        <v>12.6</v>
      </c>
      <c r="M121" s="74">
        <v>99</v>
      </c>
    </row>
    <row r="122" spans="1:13" x14ac:dyDescent="0.3">
      <c r="A122" s="1"/>
      <c r="B122" s="72" t="s">
        <v>46</v>
      </c>
      <c r="C122" s="72" t="s">
        <v>974</v>
      </c>
      <c r="D122" s="72" t="s">
        <v>17</v>
      </c>
      <c r="E122" s="73" t="s">
        <v>555</v>
      </c>
      <c r="F122" s="74">
        <v>708.45</v>
      </c>
      <c r="G122" s="74">
        <v>699</v>
      </c>
      <c r="H122" s="74">
        <v>717.25</v>
      </c>
      <c r="I122" s="74">
        <v>710.25</v>
      </c>
      <c r="J122" s="74">
        <v>717.7</v>
      </c>
      <c r="K122" s="74">
        <v>712</v>
      </c>
      <c r="L122" s="74">
        <v>715.2</v>
      </c>
      <c r="M122" s="74">
        <v>4979.8500000000004</v>
      </c>
    </row>
    <row r="123" spans="1:13" x14ac:dyDescent="0.3">
      <c r="A123" s="1"/>
      <c r="B123" s="72" t="s">
        <v>46</v>
      </c>
      <c r="C123" s="72" t="s">
        <v>976</v>
      </c>
      <c r="D123" s="72" t="s">
        <v>17</v>
      </c>
      <c r="E123" s="73" t="s">
        <v>555</v>
      </c>
      <c r="F123" s="74">
        <v>3102.3</v>
      </c>
      <c r="G123" s="74">
        <v>3379.55</v>
      </c>
      <c r="H123" s="74">
        <v>3344.25</v>
      </c>
      <c r="I123" s="74">
        <v>3330.6</v>
      </c>
      <c r="J123" s="74">
        <v>3362.45</v>
      </c>
      <c r="K123" s="74">
        <v>3329.75</v>
      </c>
      <c r="L123" s="74">
        <v>3501.1</v>
      </c>
      <c r="M123" s="74">
        <v>23350</v>
      </c>
    </row>
    <row r="124" spans="1:13" x14ac:dyDescent="0.3">
      <c r="A124" s="1"/>
      <c r="B124" s="72" t="s">
        <v>46</v>
      </c>
      <c r="C124" s="72" t="s">
        <v>977</v>
      </c>
      <c r="D124" s="72" t="s">
        <v>17</v>
      </c>
      <c r="E124" s="73" t="s">
        <v>555</v>
      </c>
      <c r="F124" s="74">
        <v>1982.95</v>
      </c>
      <c r="G124" s="74">
        <v>865.7</v>
      </c>
      <c r="H124" s="74">
        <v>2048.0500000000002</v>
      </c>
      <c r="I124" s="74">
        <v>1738.05</v>
      </c>
      <c r="J124" s="74">
        <v>2075.1</v>
      </c>
      <c r="K124" s="74">
        <v>2190.25</v>
      </c>
      <c r="L124" s="74">
        <v>1938.55</v>
      </c>
      <c r="M124" s="74">
        <v>12838.65</v>
      </c>
    </row>
    <row r="125" spans="1:13" x14ac:dyDescent="0.3">
      <c r="A125" s="1"/>
      <c r="B125" s="72" t="s">
        <v>46</v>
      </c>
      <c r="C125" s="72" t="s">
        <v>978</v>
      </c>
      <c r="D125" s="72" t="s">
        <v>17</v>
      </c>
      <c r="E125" s="73" t="s">
        <v>555</v>
      </c>
      <c r="F125" s="74">
        <v>1540.2</v>
      </c>
      <c r="G125" s="74">
        <v>1539.25</v>
      </c>
      <c r="H125" s="74">
        <v>1530.45</v>
      </c>
      <c r="I125" s="74">
        <v>1537.65</v>
      </c>
      <c r="J125" s="74">
        <v>1532.5</v>
      </c>
      <c r="K125" s="74">
        <v>1222.0999999999999</v>
      </c>
      <c r="L125" s="74">
        <v>1073.0999999999999</v>
      </c>
      <c r="M125" s="74">
        <v>9975.25</v>
      </c>
    </row>
    <row r="126" spans="1:13" x14ac:dyDescent="0.3">
      <c r="A126" s="1"/>
      <c r="B126" s="72" t="s">
        <v>46</v>
      </c>
      <c r="C126" s="72" t="s">
        <v>1112</v>
      </c>
      <c r="D126" s="72" t="s">
        <v>1113</v>
      </c>
      <c r="E126" s="73" t="s">
        <v>557</v>
      </c>
      <c r="F126" s="74">
        <v>1198.8499999999999</v>
      </c>
      <c r="G126" s="74">
        <v>1193.3499999999999</v>
      </c>
      <c r="H126" s="74">
        <v>1182.5999999999999</v>
      </c>
      <c r="I126" s="74">
        <v>1061.8</v>
      </c>
      <c r="J126" s="74">
        <v>1021.45</v>
      </c>
      <c r="K126" s="74">
        <v>1152.3</v>
      </c>
      <c r="L126" s="74">
        <v>1166.5</v>
      </c>
      <c r="M126" s="74">
        <v>7976.85</v>
      </c>
    </row>
    <row r="127" spans="1:13" x14ac:dyDescent="0.3">
      <c r="A127" s="1"/>
      <c r="B127" s="72" t="s">
        <v>46</v>
      </c>
      <c r="C127" s="72" t="s">
        <v>1114</v>
      </c>
      <c r="D127" s="72" t="s">
        <v>17</v>
      </c>
      <c r="E127" s="73" t="s">
        <v>557</v>
      </c>
      <c r="F127" s="74">
        <v>1619.35</v>
      </c>
      <c r="G127" s="74">
        <v>1620.05</v>
      </c>
      <c r="H127" s="74">
        <v>1589.85</v>
      </c>
      <c r="I127" s="74">
        <v>1431.4</v>
      </c>
      <c r="J127" s="74">
        <v>1369.95</v>
      </c>
      <c r="K127" s="74">
        <v>1547.55</v>
      </c>
      <c r="L127" s="74">
        <v>1566.75</v>
      </c>
      <c r="M127" s="74">
        <v>10744.9</v>
      </c>
    </row>
    <row r="128" spans="1:13" x14ac:dyDescent="0.3">
      <c r="A128" s="1"/>
      <c r="B128" s="72" t="s">
        <v>46</v>
      </c>
      <c r="C128" s="72" t="s">
        <v>1115</v>
      </c>
      <c r="D128" s="72" t="s">
        <v>150</v>
      </c>
      <c r="E128" s="73" t="s">
        <v>556</v>
      </c>
      <c r="F128" s="74"/>
      <c r="G128" s="74"/>
      <c r="H128" s="74"/>
      <c r="I128" s="74"/>
      <c r="J128" s="74"/>
      <c r="K128" s="74"/>
      <c r="L128" s="74"/>
      <c r="M128" s="74">
        <v>0</v>
      </c>
    </row>
    <row r="129" spans="1:13" x14ac:dyDescent="0.3">
      <c r="A129" s="1"/>
      <c r="B129" s="72" t="s">
        <v>46</v>
      </c>
      <c r="C129" s="72" t="s">
        <v>1115</v>
      </c>
      <c r="D129" s="72" t="s">
        <v>411</v>
      </c>
      <c r="E129" s="73" t="s">
        <v>556</v>
      </c>
      <c r="F129" s="74"/>
      <c r="G129" s="74"/>
      <c r="H129" s="74"/>
      <c r="I129" s="74"/>
      <c r="J129" s="74"/>
      <c r="K129" s="74"/>
      <c r="L129" s="74"/>
      <c r="M129" s="74">
        <v>0</v>
      </c>
    </row>
    <row r="130" spans="1:13" x14ac:dyDescent="0.3">
      <c r="A130" s="1"/>
      <c r="B130" s="72" t="s">
        <v>46</v>
      </c>
      <c r="C130" s="72" t="s">
        <v>1115</v>
      </c>
      <c r="D130" s="72" t="s">
        <v>409</v>
      </c>
      <c r="E130" s="73" t="s">
        <v>556</v>
      </c>
      <c r="F130" s="74"/>
      <c r="G130" s="74"/>
      <c r="H130" s="74"/>
      <c r="I130" s="74"/>
      <c r="J130" s="74"/>
      <c r="K130" s="74"/>
      <c r="L130" s="74"/>
      <c r="M130" s="74">
        <v>0</v>
      </c>
    </row>
    <row r="131" spans="1:13" x14ac:dyDescent="0.3">
      <c r="A131" s="1"/>
      <c r="B131" s="72" t="s">
        <v>46</v>
      </c>
      <c r="C131" s="72" t="s">
        <v>1116</v>
      </c>
      <c r="D131" s="72" t="s">
        <v>1117</v>
      </c>
      <c r="E131" s="73" t="s">
        <v>556</v>
      </c>
      <c r="F131" s="74"/>
      <c r="G131" s="74"/>
      <c r="H131" s="74"/>
      <c r="I131" s="74"/>
      <c r="J131" s="74"/>
      <c r="K131" s="74"/>
      <c r="L131" s="74"/>
      <c r="M131" s="74">
        <v>0</v>
      </c>
    </row>
    <row r="132" spans="1:13" x14ac:dyDescent="0.3">
      <c r="A132" s="1"/>
      <c r="B132" s="72" t="s">
        <v>46</v>
      </c>
      <c r="C132" s="72" t="s">
        <v>153</v>
      </c>
      <c r="D132" s="72" t="s">
        <v>1084</v>
      </c>
      <c r="E132" s="73" t="s">
        <v>556</v>
      </c>
      <c r="F132" s="74">
        <v>834.1</v>
      </c>
      <c r="G132" s="74">
        <v>433.25</v>
      </c>
      <c r="H132" s="74">
        <v>2008.35</v>
      </c>
      <c r="I132" s="74">
        <v>2839.9</v>
      </c>
      <c r="J132" s="74">
        <v>3493.2</v>
      </c>
      <c r="K132" s="74">
        <v>3502.55</v>
      </c>
      <c r="L132" s="74">
        <v>3433.95</v>
      </c>
      <c r="M132" s="74">
        <v>16545.3</v>
      </c>
    </row>
    <row r="133" spans="1:13" x14ac:dyDescent="0.3">
      <c r="A133" s="1"/>
      <c r="B133" s="72" t="s">
        <v>46</v>
      </c>
      <c r="C133" s="72" t="s">
        <v>153</v>
      </c>
      <c r="D133" s="72" t="s">
        <v>103</v>
      </c>
      <c r="E133" s="73" t="s">
        <v>556</v>
      </c>
      <c r="F133" s="74"/>
      <c r="G133" s="74">
        <v>1987.45</v>
      </c>
      <c r="H133" s="74">
        <v>2933.8</v>
      </c>
      <c r="I133" s="74">
        <v>2575.5</v>
      </c>
      <c r="J133" s="74">
        <v>3524.1</v>
      </c>
      <c r="K133" s="74">
        <v>3533.75</v>
      </c>
      <c r="L133" s="74">
        <v>3455.45</v>
      </c>
      <c r="M133" s="74">
        <v>18010.05</v>
      </c>
    </row>
    <row r="134" spans="1:13" x14ac:dyDescent="0.3">
      <c r="A134" s="1"/>
      <c r="B134" s="72" t="s">
        <v>46</v>
      </c>
      <c r="C134" s="72" t="s">
        <v>153</v>
      </c>
      <c r="D134" s="72" t="s">
        <v>1118</v>
      </c>
      <c r="E134" s="73" t="s">
        <v>556</v>
      </c>
      <c r="F134" s="74"/>
      <c r="G134" s="74">
        <v>846.75</v>
      </c>
      <c r="H134" s="74">
        <v>1276.4000000000001</v>
      </c>
      <c r="I134" s="74">
        <v>2687.15</v>
      </c>
      <c r="J134" s="74">
        <v>3818.6</v>
      </c>
      <c r="K134" s="74">
        <v>3681.9</v>
      </c>
      <c r="L134" s="74">
        <v>3528.6</v>
      </c>
      <c r="M134" s="74">
        <v>15839.4</v>
      </c>
    </row>
    <row r="135" spans="1:13" x14ac:dyDescent="0.3">
      <c r="A135" s="1"/>
      <c r="B135" s="72" t="s">
        <v>1119</v>
      </c>
      <c r="C135" s="72" t="s">
        <v>1120</v>
      </c>
      <c r="D135" s="72" t="s">
        <v>17</v>
      </c>
      <c r="E135" s="73" t="s">
        <v>557</v>
      </c>
      <c r="F135" s="74">
        <v>208.65</v>
      </c>
      <c r="G135" s="74">
        <v>207</v>
      </c>
      <c r="H135" s="74">
        <v>206.4</v>
      </c>
      <c r="I135" s="74">
        <v>172.9</v>
      </c>
      <c r="J135" s="74">
        <v>166.45</v>
      </c>
      <c r="K135" s="74">
        <v>181.45</v>
      </c>
      <c r="L135" s="74">
        <v>171.55</v>
      </c>
      <c r="M135" s="74">
        <v>1314.4</v>
      </c>
    </row>
    <row r="136" spans="1:13" x14ac:dyDescent="0.3">
      <c r="A136" s="1"/>
      <c r="B136" s="72" t="s">
        <v>585</v>
      </c>
      <c r="C136" s="72" t="s">
        <v>1121</v>
      </c>
      <c r="D136" s="72" t="s">
        <v>17</v>
      </c>
      <c r="E136" s="73" t="s">
        <v>558</v>
      </c>
      <c r="F136" s="74">
        <v>507.95</v>
      </c>
      <c r="G136" s="74">
        <v>554.85</v>
      </c>
      <c r="H136" s="74">
        <v>484.25</v>
      </c>
      <c r="I136" s="74">
        <v>712.2</v>
      </c>
      <c r="J136" s="74">
        <v>697.55</v>
      </c>
      <c r="K136" s="74">
        <v>703.05</v>
      </c>
      <c r="L136" s="74">
        <v>724.15</v>
      </c>
      <c r="M136" s="74">
        <v>4384</v>
      </c>
    </row>
    <row r="137" spans="1:13" x14ac:dyDescent="0.3">
      <c r="A137" s="1"/>
      <c r="B137" s="72" t="s">
        <v>586</v>
      </c>
      <c r="C137" s="72" t="s">
        <v>1122</v>
      </c>
      <c r="D137" s="72" t="s">
        <v>17</v>
      </c>
      <c r="E137" s="73" t="s">
        <v>558</v>
      </c>
      <c r="F137" s="74">
        <v>1502.55</v>
      </c>
      <c r="G137" s="74">
        <v>1582.7</v>
      </c>
      <c r="H137" s="74">
        <v>1423.3</v>
      </c>
      <c r="I137" s="74">
        <v>1987.9</v>
      </c>
      <c r="J137" s="74">
        <v>1933.4</v>
      </c>
      <c r="K137" s="74">
        <v>1913.7</v>
      </c>
      <c r="L137" s="74">
        <v>2103.5500000000002</v>
      </c>
      <c r="M137" s="74">
        <v>12447.1</v>
      </c>
    </row>
    <row r="138" spans="1:13" ht="27.6" x14ac:dyDescent="0.3">
      <c r="A138" s="1"/>
      <c r="B138" s="72" t="s">
        <v>576</v>
      </c>
      <c r="C138" s="72" t="s">
        <v>979</v>
      </c>
      <c r="D138" s="72" t="s">
        <v>17</v>
      </c>
      <c r="E138" s="73" t="s">
        <v>555</v>
      </c>
      <c r="F138" s="74">
        <v>456.1</v>
      </c>
      <c r="G138" s="74">
        <v>421.9</v>
      </c>
      <c r="H138" s="74">
        <v>453.05</v>
      </c>
      <c r="I138" s="74">
        <v>478.3</v>
      </c>
      <c r="J138" s="74">
        <v>293.64999999999998</v>
      </c>
      <c r="K138" s="74">
        <v>245.72488999999999</v>
      </c>
      <c r="L138" s="74">
        <v>479.55</v>
      </c>
      <c r="M138" s="74">
        <v>2828.2748900000001</v>
      </c>
    </row>
    <row r="139" spans="1:13" x14ac:dyDescent="0.3">
      <c r="A139" s="1"/>
      <c r="B139" s="72" t="s">
        <v>414</v>
      </c>
      <c r="C139" s="72" t="s">
        <v>1014</v>
      </c>
      <c r="D139" s="72" t="s">
        <v>17</v>
      </c>
      <c r="E139" s="73" t="s">
        <v>556</v>
      </c>
      <c r="F139" s="74">
        <v>27.05</v>
      </c>
      <c r="G139" s="74">
        <v>26.4</v>
      </c>
      <c r="H139" s="74">
        <v>26.4</v>
      </c>
      <c r="I139" s="74">
        <v>23.95</v>
      </c>
      <c r="J139" s="74">
        <v>26.4</v>
      </c>
      <c r="K139" s="74">
        <v>18.45</v>
      </c>
      <c r="L139" s="74">
        <v>26.25</v>
      </c>
      <c r="M139" s="74">
        <v>174.9</v>
      </c>
    </row>
    <row r="140" spans="1:13" x14ac:dyDescent="0.3">
      <c r="A140" s="1"/>
      <c r="B140" s="72" t="s">
        <v>414</v>
      </c>
      <c r="C140" s="72" t="s">
        <v>1123</v>
      </c>
      <c r="D140" s="72" t="s">
        <v>17</v>
      </c>
      <c r="E140" s="73" t="s">
        <v>556</v>
      </c>
      <c r="F140" s="74">
        <v>24.85</v>
      </c>
      <c r="G140" s="74">
        <v>24</v>
      </c>
      <c r="H140" s="74">
        <v>23.4</v>
      </c>
      <c r="I140" s="74">
        <v>22.5</v>
      </c>
      <c r="J140" s="74">
        <v>24</v>
      </c>
      <c r="K140" s="74">
        <v>29</v>
      </c>
      <c r="L140" s="74">
        <v>27.05</v>
      </c>
      <c r="M140" s="74">
        <v>174.8</v>
      </c>
    </row>
    <row r="141" spans="1:13" x14ac:dyDescent="0.3">
      <c r="A141" s="1"/>
      <c r="B141" s="72" t="s">
        <v>414</v>
      </c>
      <c r="C141" s="72" t="s">
        <v>1124</v>
      </c>
      <c r="D141" s="72" t="s">
        <v>17</v>
      </c>
      <c r="E141" s="73" t="s">
        <v>556</v>
      </c>
      <c r="F141" s="74">
        <v>39.799999999999997</v>
      </c>
      <c r="G141" s="74">
        <v>43.2</v>
      </c>
      <c r="H141" s="74">
        <v>43.2</v>
      </c>
      <c r="I141" s="74">
        <v>40.450000000000003</v>
      </c>
      <c r="J141" s="74">
        <v>45.4</v>
      </c>
      <c r="K141" s="74">
        <v>57.4</v>
      </c>
      <c r="L141" s="74">
        <v>56.9</v>
      </c>
      <c r="M141" s="74">
        <v>326.35000000000002</v>
      </c>
    </row>
    <row r="142" spans="1:13" x14ac:dyDescent="0.3">
      <c r="A142" s="1"/>
      <c r="B142" s="72" t="s">
        <v>414</v>
      </c>
      <c r="C142" s="72" t="s">
        <v>1125</v>
      </c>
      <c r="D142" s="72" t="s">
        <v>17</v>
      </c>
      <c r="E142" s="73" t="s">
        <v>556</v>
      </c>
      <c r="F142" s="74">
        <v>26.4</v>
      </c>
      <c r="G142" s="74">
        <v>26.4</v>
      </c>
      <c r="H142" s="74">
        <v>8.8000000000000007</v>
      </c>
      <c r="I142" s="74"/>
      <c r="J142" s="74"/>
      <c r="K142" s="74">
        <v>0.7</v>
      </c>
      <c r="L142" s="74">
        <v>25.35</v>
      </c>
      <c r="M142" s="74">
        <v>87.65</v>
      </c>
    </row>
    <row r="143" spans="1:13" ht="27.6" x14ac:dyDescent="0.3">
      <c r="A143" s="1"/>
      <c r="B143" s="72" t="s">
        <v>561</v>
      </c>
      <c r="C143" s="72" t="s">
        <v>1126</v>
      </c>
      <c r="D143" s="72" t="s">
        <v>1127</v>
      </c>
      <c r="E143" s="73" t="s">
        <v>556</v>
      </c>
      <c r="F143" s="74"/>
      <c r="G143" s="74"/>
      <c r="H143" s="74"/>
      <c r="I143" s="74"/>
      <c r="J143" s="74"/>
      <c r="K143" s="74"/>
      <c r="L143" s="74"/>
      <c r="M143" s="74">
        <v>0</v>
      </c>
    </row>
    <row r="144" spans="1:13" ht="27.6" x14ac:dyDescent="0.3">
      <c r="A144" s="1"/>
      <c r="B144" s="72" t="s">
        <v>561</v>
      </c>
      <c r="C144" s="72" t="s">
        <v>1126</v>
      </c>
      <c r="D144" s="72" t="s">
        <v>1128</v>
      </c>
      <c r="E144" s="73" t="s">
        <v>556</v>
      </c>
      <c r="F144" s="74"/>
      <c r="G144" s="74"/>
      <c r="H144" s="74"/>
      <c r="I144" s="74"/>
      <c r="J144" s="74"/>
      <c r="K144" s="74"/>
      <c r="L144" s="74"/>
      <c r="M144" s="74">
        <v>0</v>
      </c>
    </row>
    <row r="145" spans="1:13" x14ac:dyDescent="0.3">
      <c r="A145" s="1"/>
      <c r="B145" s="72" t="s">
        <v>599</v>
      </c>
      <c r="C145" s="72" t="s">
        <v>1129</v>
      </c>
      <c r="D145" s="72" t="s">
        <v>17</v>
      </c>
      <c r="E145" s="73" t="s">
        <v>557</v>
      </c>
      <c r="F145" s="74">
        <v>139.44999999999999</v>
      </c>
      <c r="G145" s="74">
        <v>138.75</v>
      </c>
      <c r="H145" s="74">
        <v>137.44999999999999</v>
      </c>
      <c r="I145" s="74">
        <v>125.25</v>
      </c>
      <c r="J145" s="74">
        <v>120.6</v>
      </c>
      <c r="K145" s="74">
        <v>135.05000000000001</v>
      </c>
      <c r="L145" s="74">
        <v>136.65</v>
      </c>
      <c r="M145" s="74">
        <v>933.2</v>
      </c>
    </row>
    <row r="146" spans="1:13" x14ac:dyDescent="0.3">
      <c r="A146" s="1"/>
      <c r="B146" s="72" t="s">
        <v>159</v>
      </c>
      <c r="C146" s="72" t="s">
        <v>160</v>
      </c>
      <c r="D146" s="72" t="s">
        <v>1091</v>
      </c>
      <c r="E146" s="73" t="s">
        <v>556</v>
      </c>
      <c r="F146" s="74"/>
      <c r="G146" s="74"/>
      <c r="H146" s="74"/>
      <c r="I146" s="74"/>
      <c r="J146" s="74"/>
      <c r="K146" s="74"/>
      <c r="L146" s="74"/>
      <c r="M146" s="74">
        <v>0</v>
      </c>
    </row>
    <row r="147" spans="1:13" x14ac:dyDescent="0.3">
      <c r="A147" s="1"/>
      <c r="B147" s="72" t="s">
        <v>159</v>
      </c>
      <c r="C147" s="72" t="s">
        <v>160</v>
      </c>
      <c r="D147" s="72" t="s">
        <v>1092</v>
      </c>
      <c r="E147" s="73" t="s">
        <v>556</v>
      </c>
      <c r="F147" s="74"/>
      <c r="G147" s="74"/>
      <c r="H147" s="74"/>
      <c r="I147" s="74"/>
      <c r="J147" s="74"/>
      <c r="K147" s="74"/>
      <c r="L147" s="74"/>
      <c r="M147" s="74">
        <v>0</v>
      </c>
    </row>
    <row r="148" spans="1:13" x14ac:dyDescent="0.3">
      <c r="A148" s="1"/>
      <c r="B148" s="72" t="s">
        <v>159</v>
      </c>
      <c r="C148" s="72" t="s">
        <v>160</v>
      </c>
      <c r="D148" s="72" t="s">
        <v>1084</v>
      </c>
      <c r="E148" s="73" t="s">
        <v>556</v>
      </c>
      <c r="F148" s="74"/>
      <c r="G148" s="74"/>
      <c r="H148" s="74"/>
      <c r="I148" s="74"/>
      <c r="J148" s="74"/>
      <c r="K148" s="74"/>
      <c r="L148" s="74"/>
      <c r="M148" s="74">
        <v>0</v>
      </c>
    </row>
    <row r="149" spans="1:13" x14ac:dyDescent="0.3">
      <c r="A149" s="1"/>
      <c r="B149" s="72" t="s">
        <v>159</v>
      </c>
      <c r="C149" s="72" t="s">
        <v>160</v>
      </c>
      <c r="D149" s="72" t="s">
        <v>103</v>
      </c>
      <c r="E149" s="73" t="s">
        <v>556</v>
      </c>
      <c r="F149" s="74"/>
      <c r="G149" s="74"/>
      <c r="H149" s="74"/>
      <c r="I149" s="74">
        <v>370.8</v>
      </c>
      <c r="J149" s="74"/>
      <c r="K149" s="74"/>
      <c r="L149" s="74"/>
      <c r="M149" s="74">
        <v>370.8</v>
      </c>
    </row>
    <row r="150" spans="1:13" x14ac:dyDescent="0.3">
      <c r="A150" s="1"/>
      <c r="B150" s="72" t="s">
        <v>491</v>
      </c>
      <c r="C150" s="72" t="s">
        <v>980</v>
      </c>
      <c r="D150" s="72" t="s">
        <v>17</v>
      </c>
      <c r="E150" s="73" t="s">
        <v>555</v>
      </c>
      <c r="F150" s="74">
        <v>2654.75</v>
      </c>
      <c r="G150" s="74">
        <v>2651.2</v>
      </c>
      <c r="H150" s="74">
        <v>2654.25</v>
      </c>
      <c r="I150" s="74">
        <v>2653.55</v>
      </c>
      <c r="J150" s="74">
        <v>2387.35</v>
      </c>
      <c r="K150" s="74">
        <v>2388.8000000000002</v>
      </c>
      <c r="L150" s="74">
        <v>2344.35</v>
      </c>
      <c r="M150" s="74">
        <v>17734.25</v>
      </c>
    </row>
    <row r="151" spans="1:13" x14ac:dyDescent="0.3">
      <c r="A151" s="1"/>
      <c r="B151" s="72" t="s">
        <v>491</v>
      </c>
      <c r="C151" s="72" t="s">
        <v>981</v>
      </c>
      <c r="D151" s="72" t="s">
        <v>17</v>
      </c>
      <c r="E151" s="73" t="s">
        <v>555</v>
      </c>
      <c r="F151" s="74">
        <v>28.6</v>
      </c>
      <c r="G151" s="74">
        <v>26.8</v>
      </c>
      <c r="H151" s="74">
        <v>27.25</v>
      </c>
      <c r="I151" s="74">
        <v>26.75</v>
      </c>
      <c r="J151" s="74">
        <v>21.75</v>
      </c>
      <c r="K151" s="74">
        <v>20.55</v>
      </c>
      <c r="L151" s="74">
        <v>26.25</v>
      </c>
      <c r="M151" s="74">
        <v>177.95</v>
      </c>
    </row>
    <row r="152" spans="1:13" x14ac:dyDescent="0.3">
      <c r="A152" s="1"/>
      <c r="B152" s="72" t="s">
        <v>560</v>
      </c>
      <c r="C152" s="72" t="s">
        <v>1130</v>
      </c>
      <c r="D152" s="72" t="s">
        <v>1131</v>
      </c>
      <c r="E152" s="73" t="s">
        <v>556</v>
      </c>
      <c r="F152" s="74"/>
      <c r="G152" s="74"/>
      <c r="H152" s="74"/>
      <c r="I152" s="74"/>
      <c r="J152" s="74"/>
      <c r="K152" s="74"/>
      <c r="L152" s="74"/>
      <c r="M152" s="74">
        <v>0</v>
      </c>
    </row>
    <row r="153" spans="1:13" x14ac:dyDescent="0.3">
      <c r="A153" s="1"/>
      <c r="B153" s="72" t="s">
        <v>560</v>
      </c>
      <c r="C153" s="72" t="s">
        <v>1130</v>
      </c>
      <c r="D153" s="72" t="s">
        <v>1132</v>
      </c>
      <c r="E153" s="73" t="s">
        <v>556</v>
      </c>
      <c r="F153" s="74"/>
      <c r="G153" s="74"/>
      <c r="H153" s="74"/>
      <c r="I153" s="74"/>
      <c r="J153" s="74"/>
      <c r="K153" s="74"/>
      <c r="L153" s="74"/>
      <c r="M153" s="74">
        <v>0</v>
      </c>
    </row>
    <row r="154" spans="1:13" x14ac:dyDescent="0.3">
      <c r="A154" s="1"/>
      <c r="B154" s="72" t="s">
        <v>560</v>
      </c>
      <c r="C154" s="72" t="s">
        <v>1130</v>
      </c>
      <c r="D154" s="72" t="s">
        <v>1133</v>
      </c>
      <c r="E154" s="73" t="s">
        <v>556</v>
      </c>
      <c r="F154" s="74"/>
      <c r="G154" s="74"/>
      <c r="H154" s="74"/>
      <c r="I154" s="74"/>
      <c r="J154" s="74"/>
      <c r="K154" s="74"/>
      <c r="L154" s="74"/>
      <c r="M154" s="74">
        <v>0</v>
      </c>
    </row>
    <row r="155" spans="1:13" x14ac:dyDescent="0.3">
      <c r="A155" s="1"/>
      <c r="B155" s="72" t="s">
        <v>560</v>
      </c>
      <c r="C155" s="72" t="s">
        <v>1130</v>
      </c>
      <c r="D155" s="72" t="s">
        <v>1134</v>
      </c>
      <c r="E155" s="73" t="s">
        <v>556</v>
      </c>
      <c r="F155" s="74"/>
      <c r="G155" s="74"/>
      <c r="H155" s="74"/>
      <c r="I155" s="74"/>
      <c r="J155" s="74"/>
      <c r="K155" s="74"/>
      <c r="L155" s="74"/>
      <c r="M155" s="74">
        <v>0</v>
      </c>
    </row>
    <row r="156" spans="1:13" x14ac:dyDescent="0.3">
      <c r="A156" s="1"/>
      <c r="B156" s="72" t="s">
        <v>982</v>
      </c>
      <c r="C156" s="72" t="s">
        <v>983</v>
      </c>
      <c r="D156" s="72" t="s">
        <v>17</v>
      </c>
      <c r="E156" s="73" t="s">
        <v>555</v>
      </c>
      <c r="F156" s="74">
        <v>447.2</v>
      </c>
      <c r="G156" s="74">
        <v>442.55</v>
      </c>
      <c r="H156" s="74">
        <v>440.7</v>
      </c>
      <c r="I156" s="74">
        <v>446.75</v>
      </c>
      <c r="J156" s="74">
        <v>445.9</v>
      </c>
      <c r="K156" s="74">
        <v>446.65</v>
      </c>
      <c r="L156" s="74">
        <v>448.15</v>
      </c>
      <c r="M156" s="74">
        <v>3117.9</v>
      </c>
    </row>
    <row r="157" spans="1:13" x14ac:dyDescent="0.3">
      <c r="A157" s="1"/>
      <c r="B157" s="72" t="s">
        <v>982</v>
      </c>
      <c r="C157" s="72" t="s">
        <v>984</v>
      </c>
      <c r="D157" s="72" t="s">
        <v>17</v>
      </c>
      <c r="E157" s="73" t="s">
        <v>555</v>
      </c>
      <c r="F157" s="74">
        <v>153.15</v>
      </c>
      <c r="G157" s="74">
        <v>151.94999999999999</v>
      </c>
      <c r="H157" s="74">
        <v>158.19999999999999</v>
      </c>
      <c r="I157" s="74">
        <v>150.25</v>
      </c>
      <c r="J157" s="74">
        <v>148.15</v>
      </c>
      <c r="K157" s="74">
        <v>145.30000000000001</v>
      </c>
      <c r="L157" s="74">
        <v>139.19999999999999</v>
      </c>
      <c r="M157" s="74">
        <v>1046.2</v>
      </c>
    </row>
    <row r="158" spans="1:13" x14ac:dyDescent="0.3">
      <c r="A158" s="1"/>
      <c r="B158" s="72" t="s">
        <v>162</v>
      </c>
      <c r="C158" s="72" t="s">
        <v>985</v>
      </c>
      <c r="D158" s="72" t="s">
        <v>17</v>
      </c>
      <c r="E158" s="73" t="s">
        <v>555</v>
      </c>
      <c r="F158" s="74">
        <v>48</v>
      </c>
      <c r="G158" s="74">
        <v>48</v>
      </c>
      <c r="H158" s="74">
        <v>48</v>
      </c>
      <c r="I158" s="74">
        <v>48</v>
      </c>
      <c r="J158" s="74">
        <v>48</v>
      </c>
      <c r="K158" s="74">
        <v>46.95</v>
      </c>
      <c r="L158" s="74">
        <v>45.6</v>
      </c>
      <c r="M158" s="74">
        <v>332.55</v>
      </c>
    </row>
    <row r="159" spans="1:13" x14ac:dyDescent="0.3">
      <c r="A159" s="1"/>
      <c r="B159" s="72" t="s">
        <v>162</v>
      </c>
      <c r="C159" s="72" t="s">
        <v>986</v>
      </c>
      <c r="D159" s="72" t="s">
        <v>17</v>
      </c>
      <c r="E159" s="73" t="s">
        <v>555</v>
      </c>
      <c r="F159" s="74">
        <v>833.95</v>
      </c>
      <c r="G159" s="74">
        <v>966.15</v>
      </c>
      <c r="H159" s="74">
        <v>942.5</v>
      </c>
      <c r="I159" s="74">
        <v>1047.55</v>
      </c>
      <c r="J159" s="74">
        <v>1068.8</v>
      </c>
      <c r="K159" s="74">
        <v>1040.3</v>
      </c>
      <c r="L159" s="74">
        <v>1061.5</v>
      </c>
      <c r="M159" s="74">
        <v>6960.75</v>
      </c>
    </row>
    <row r="160" spans="1:13" x14ac:dyDescent="0.3">
      <c r="A160" s="1"/>
      <c r="B160" s="72" t="s">
        <v>162</v>
      </c>
      <c r="C160" s="72" t="s">
        <v>163</v>
      </c>
      <c r="D160" s="72" t="s">
        <v>17</v>
      </c>
      <c r="E160" s="73" t="s">
        <v>555</v>
      </c>
      <c r="F160" s="74">
        <v>1640.5</v>
      </c>
      <c r="G160" s="74">
        <v>1531.2</v>
      </c>
      <c r="H160" s="74">
        <v>1547.9</v>
      </c>
      <c r="I160" s="74">
        <v>1668.7</v>
      </c>
      <c r="J160" s="74">
        <v>1626.3</v>
      </c>
      <c r="K160" s="74">
        <v>1783.55</v>
      </c>
      <c r="L160" s="74">
        <v>2253.1</v>
      </c>
      <c r="M160" s="74">
        <v>12051.25</v>
      </c>
    </row>
    <row r="161" spans="1:13" x14ac:dyDescent="0.3">
      <c r="A161" s="1"/>
      <c r="B161" s="72" t="s">
        <v>162</v>
      </c>
      <c r="C161" s="72" t="s">
        <v>987</v>
      </c>
      <c r="D161" s="72" t="s">
        <v>17</v>
      </c>
      <c r="E161" s="73" t="s">
        <v>555</v>
      </c>
      <c r="F161" s="74">
        <v>384.95</v>
      </c>
      <c r="G161" s="74">
        <v>379.8</v>
      </c>
      <c r="H161" s="74">
        <v>419.75</v>
      </c>
      <c r="I161" s="74">
        <v>424.55</v>
      </c>
      <c r="J161" s="74">
        <v>417.4</v>
      </c>
      <c r="K161" s="74">
        <v>429.3</v>
      </c>
      <c r="L161" s="74">
        <v>390.45</v>
      </c>
      <c r="M161" s="74">
        <v>2846.2</v>
      </c>
    </row>
    <row r="162" spans="1:13" x14ac:dyDescent="0.3">
      <c r="A162" s="1"/>
      <c r="B162" s="72" t="s">
        <v>162</v>
      </c>
      <c r="C162" s="72" t="s">
        <v>988</v>
      </c>
      <c r="D162" s="72" t="s">
        <v>17</v>
      </c>
      <c r="E162" s="73" t="s">
        <v>555</v>
      </c>
      <c r="F162" s="74">
        <v>658.55</v>
      </c>
      <c r="G162" s="74">
        <v>606.25</v>
      </c>
      <c r="H162" s="74">
        <v>690.3</v>
      </c>
      <c r="I162" s="74">
        <v>698.8</v>
      </c>
      <c r="J162" s="74">
        <v>554.85</v>
      </c>
      <c r="K162" s="74">
        <v>549.1</v>
      </c>
      <c r="L162" s="74">
        <v>611.54999999999995</v>
      </c>
      <c r="M162" s="74">
        <v>4369.3999999999996</v>
      </c>
    </row>
    <row r="163" spans="1:13" x14ac:dyDescent="0.3">
      <c r="A163" s="1"/>
      <c r="B163" s="72" t="s">
        <v>162</v>
      </c>
      <c r="C163" s="72" t="s">
        <v>989</v>
      </c>
      <c r="D163" s="72" t="s">
        <v>17</v>
      </c>
      <c r="E163" s="73" t="s">
        <v>555</v>
      </c>
      <c r="F163" s="74">
        <v>179.2</v>
      </c>
      <c r="G163" s="74">
        <v>178.65</v>
      </c>
      <c r="H163" s="74">
        <v>179.25</v>
      </c>
      <c r="I163" s="74">
        <v>179.85</v>
      </c>
      <c r="J163" s="74">
        <v>179.95</v>
      </c>
      <c r="K163" s="74">
        <v>180.3</v>
      </c>
      <c r="L163" s="74">
        <v>178.5</v>
      </c>
      <c r="M163" s="74">
        <v>1255.7</v>
      </c>
    </row>
    <row r="164" spans="1:13" x14ac:dyDescent="0.3">
      <c r="A164" s="1"/>
      <c r="B164" s="72" t="s">
        <v>162</v>
      </c>
      <c r="C164" s="72" t="s">
        <v>990</v>
      </c>
      <c r="D164" s="72" t="s">
        <v>17</v>
      </c>
      <c r="E164" s="73" t="s">
        <v>555</v>
      </c>
      <c r="F164" s="74">
        <v>198.05</v>
      </c>
      <c r="G164" s="74">
        <v>184.4</v>
      </c>
      <c r="H164" s="74">
        <v>141.55000000000001</v>
      </c>
      <c r="I164" s="74">
        <v>145.9</v>
      </c>
      <c r="J164" s="74">
        <v>144.44999999999999</v>
      </c>
      <c r="K164" s="74">
        <v>163.30000000000001</v>
      </c>
      <c r="L164" s="74">
        <v>221.95</v>
      </c>
      <c r="M164" s="74">
        <v>1199.5999999999999</v>
      </c>
    </row>
    <row r="165" spans="1:13" x14ac:dyDescent="0.3">
      <c r="A165" s="1"/>
      <c r="B165" s="72" t="s">
        <v>162</v>
      </c>
      <c r="C165" s="72" t="s">
        <v>991</v>
      </c>
      <c r="D165" s="72" t="s">
        <v>17</v>
      </c>
      <c r="E165" s="73" t="s">
        <v>555</v>
      </c>
      <c r="F165" s="74">
        <v>2592.65</v>
      </c>
      <c r="G165" s="74">
        <v>2327.3000000000002</v>
      </c>
      <c r="H165" s="74">
        <v>2577.4</v>
      </c>
      <c r="I165" s="74">
        <v>2594</v>
      </c>
      <c r="J165" s="74">
        <v>2584.5500000000002</v>
      </c>
      <c r="K165" s="74">
        <v>2592.9</v>
      </c>
      <c r="L165" s="74">
        <v>2579.85</v>
      </c>
      <c r="M165" s="74">
        <v>17848.650000000001</v>
      </c>
    </row>
    <row r="166" spans="1:13" x14ac:dyDescent="0.3">
      <c r="A166" s="1"/>
      <c r="B166" s="72" t="s">
        <v>1135</v>
      </c>
      <c r="C166" s="72" t="s">
        <v>1136</v>
      </c>
      <c r="D166" s="72" t="s">
        <v>17</v>
      </c>
      <c r="E166" s="73" t="s">
        <v>557</v>
      </c>
      <c r="F166" s="74">
        <v>175.81</v>
      </c>
      <c r="G166" s="74">
        <v>177.05</v>
      </c>
      <c r="H166" s="74">
        <v>187.55</v>
      </c>
      <c r="I166" s="74">
        <v>160.55000000000001</v>
      </c>
      <c r="J166" s="74">
        <v>137.05000000000001</v>
      </c>
      <c r="K166" s="74">
        <v>129.44999999999999</v>
      </c>
      <c r="L166" s="74">
        <v>140.05000000000001</v>
      </c>
      <c r="M166" s="74">
        <v>1107.51</v>
      </c>
    </row>
    <row r="167" spans="1:13" x14ac:dyDescent="0.3">
      <c r="A167" s="1"/>
      <c r="B167" s="72" t="s">
        <v>165</v>
      </c>
      <c r="C167" s="72" t="s">
        <v>1137</v>
      </c>
      <c r="D167" s="72" t="s">
        <v>1091</v>
      </c>
      <c r="E167" s="73" t="s">
        <v>556</v>
      </c>
      <c r="F167" s="74">
        <v>4991.45</v>
      </c>
      <c r="G167" s="74">
        <v>4738.3500000000004</v>
      </c>
      <c r="H167" s="74">
        <v>4955.1000000000004</v>
      </c>
      <c r="I167" s="74">
        <v>5157.55</v>
      </c>
      <c r="J167" s="74">
        <v>5141.3999999999996</v>
      </c>
      <c r="K167" s="74">
        <v>5156.8999999999996</v>
      </c>
      <c r="L167" s="74">
        <v>5144.3</v>
      </c>
      <c r="M167" s="74">
        <v>35285.050000000003</v>
      </c>
    </row>
    <row r="168" spans="1:13" x14ac:dyDescent="0.3">
      <c r="A168" s="1"/>
      <c r="B168" s="72" t="s">
        <v>165</v>
      </c>
      <c r="C168" s="72" t="s">
        <v>1137</v>
      </c>
      <c r="D168" s="72" t="s">
        <v>320</v>
      </c>
      <c r="E168" s="73" t="s">
        <v>556</v>
      </c>
      <c r="F168" s="74">
        <v>2417.15</v>
      </c>
      <c r="G168" s="74">
        <v>2336.1</v>
      </c>
      <c r="H168" s="74">
        <v>2390.65</v>
      </c>
      <c r="I168" s="74">
        <v>2466.6</v>
      </c>
      <c r="J168" s="74">
        <v>2461.9</v>
      </c>
      <c r="K168" s="74">
        <v>2470.8000000000002</v>
      </c>
      <c r="L168" s="74">
        <v>2449.0500000000002</v>
      </c>
      <c r="M168" s="74">
        <v>16992.25</v>
      </c>
    </row>
    <row r="169" spans="1:13" x14ac:dyDescent="0.3">
      <c r="A169" s="1"/>
      <c r="B169" s="72" t="s">
        <v>168</v>
      </c>
      <c r="C169" s="72" t="s">
        <v>1138</v>
      </c>
      <c r="D169" s="72" t="s">
        <v>1091</v>
      </c>
      <c r="E169" s="73" t="s">
        <v>556</v>
      </c>
      <c r="F169" s="74"/>
      <c r="G169" s="74"/>
      <c r="H169" s="74"/>
      <c r="I169" s="74"/>
      <c r="J169" s="74"/>
      <c r="K169" s="74"/>
      <c r="L169" s="74"/>
      <c r="M169" s="74">
        <v>0</v>
      </c>
    </row>
    <row r="170" spans="1:13" x14ac:dyDescent="0.3">
      <c r="A170" s="1"/>
      <c r="B170" s="72" t="s">
        <v>168</v>
      </c>
      <c r="C170" s="72" t="s">
        <v>1138</v>
      </c>
      <c r="D170" s="72" t="s">
        <v>1092</v>
      </c>
      <c r="E170" s="73" t="s">
        <v>556</v>
      </c>
      <c r="F170" s="74"/>
      <c r="G170" s="74"/>
      <c r="H170" s="74"/>
      <c r="I170" s="74"/>
      <c r="J170" s="74"/>
      <c r="K170" s="74"/>
      <c r="L170" s="74"/>
      <c r="M170" s="74">
        <v>0</v>
      </c>
    </row>
    <row r="171" spans="1:13" x14ac:dyDescent="0.3">
      <c r="A171" s="1"/>
      <c r="B171" s="72" t="s">
        <v>577</v>
      </c>
      <c r="C171" s="72" t="s">
        <v>992</v>
      </c>
      <c r="D171" s="72" t="s">
        <v>992</v>
      </c>
      <c r="E171" s="73" t="s">
        <v>555</v>
      </c>
      <c r="F171" s="74">
        <v>496.95</v>
      </c>
      <c r="G171" s="74">
        <v>496.65</v>
      </c>
      <c r="H171" s="74">
        <v>496.8</v>
      </c>
      <c r="I171" s="74">
        <v>496.65</v>
      </c>
      <c r="J171" s="74">
        <v>426.05</v>
      </c>
      <c r="K171" s="74">
        <v>497.45</v>
      </c>
      <c r="L171" s="74">
        <v>496.91361000000001</v>
      </c>
      <c r="M171" s="74">
        <v>3407.4636099999998</v>
      </c>
    </row>
    <row r="172" spans="1:13" x14ac:dyDescent="0.3">
      <c r="A172" s="1"/>
      <c r="B172" s="211" t="s">
        <v>1139</v>
      </c>
      <c r="C172" s="211"/>
      <c r="D172" s="211"/>
      <c r="E172" s="211"/>
      <c r="F172" s="75">
        <v>158499.91</v>
      </c>
      <c r="G172" s="75">
        <v>149903.76</v>
      </c>
      <c r="H172" s="75">
        <v>162379.54500000001</v>
      </c>
      <c r="I172" s="75">
        <v>165123.61499999999</v>
      </c>
      <c r="J172" s="75">
        <v>165397.29999999999</v>
      </c>
      <c r="K172" s="75">
        <v>167385.20989</v>
      </c>
      <c r="L172" s="75">
        <v>167391.77361</v>
      </c>
      <c r="M172" s="75">
        <v>1136081.1135</v>
      </c>
    </row>
    <row r="173" spans="1:13" x14ac:dyDescent="0.3">
      <c r="A173" s="1"/>
      <c r="B173" s="1"/>
      <c r="C173" s="1"/>
      <c r="D173" s="1"/>
      <c r="E173" s="1"/>
      <c r="F173" s="1"/>
      <c r="G173" s="1"/>
      <c r="H173" s="1"/>
      <c r="I173" s="1"/>
      <c r="J173" s="1"/>
      <c r="K173" s="1"/>
      <c r="L173" s="1"/>
      <c r="M173" s="1"/>
    </row>
    <row r="174" spans="1:13" x14ac:dyDescent="0.3">
      <c r="A174" s="1"/>
      <c r="B174" s="1"/>
      <c r="C174" s="1"/>
      <c r="D174" s="1"/>
      <c r="E174" s="1"/>
      <c r="F174" s="1"/>
      <c r="G174" s="1"/>
      <c r="H174" s="1"/>
      <c r="I174" s="1"/>
      <c r="J174" s="1"/>
      <c r="K174" s="1"/>
      <c r="L174" s="1"/>
      <c r="M174" s="1"/>
    </row>
    <row r="175" spans="1:13" ht="17.399999999999999" x14ac:dyDescent="0.3">
      <c r="A175" s="1"/>
      <c r="B175" s="2" t="s">
        <v>1140</v>
      </c>
      <c r="C175" s="1"/>
      <c r="D175" s="1"/>
      <c r="E175" s="1"/>
      <c r="F175" s="1"/>
      <c r="G175" s="1"/>
      <c r="H175" s="1"/>
      <c r="I175" s="1"/>
      <c r="J175" s="1"/>
      <c r="K175" s="1"/>
      <c r="L175" s="1"/>
      <c r="M175" s="1"/>
    </row>
    <row r="176" spans="1:13" ht="22.95" customHeight="1" x14ac:dyDescent="0.3">
      <c r="A176" s="1"/>
      <c r="B176" s="201" t="s">
        <v>3</v>
      </c>
      <c r="C176" s="201" t="s">
        <v>17</v>
      </c>
      <c r="D176" s="201" t="s">
        <v>1049</v>
      </c>
      <c r="E176" s="201" t="s">
        <v>1050</v>
      </c>
      <c r="F176" s="201" t="s">
        <v>1051</v>
      </c>
      <c r="G176" s="201"/>
      <c r="H176" s="201"/>
      <c r="I176" s="201"/>
      <c r="J176" s="201"/>
      <c r="K176" s="201"/>
      <c r="L176" s="201"/>
      <c r="M176" s="201"/>
    </row>
    <row r="177" spans="1:13" ht="22.95" customHeight="1" x14ac:dyDescent="0.3">
      <c r="A177" s="1"/>
      <c r="B177" s="201"/>
      <c r="C177" s="201"/>
      <c r="D177" s="201"/>
      <c r="E177" s="201"/>
      <c r="F177" s="3">
        <v>1</v>
      </c>
      <c r="G177" s="3">
        <v>2</v>
      </c>
      <c r="H177" s="3">
        <v>3</v>
      </c>
      <c r="I177" s="3">
        <v>4</v>
      </c>
      <c r="J177" s="3">
        <v>5</v>
      </c>
      <c r="K177" s="3">
        <v>6</v>
      </c>
      <c r="L177" s="3">
        <v>7</v>
      </c>
      <c r="M177" s="3" t="s">
        <v>923</v>
      </c>
    </row>
    <row r="178" spans="1:13" x14ac:dyDescent="0.3">
      <c r="A178" s="1"/>
      <c r="B178" s="72" t="s">
        <v>607</v>
      </c>
      <c r="C178" s="72" t="s">
        <v>1141</v>
      </c>
      <c r="D178" s="72" t="s">
        <v>392</v>
      </c>
      <c r="E178" s="73" t="s">
        <v>555</v>
      </c>
      <c r="F178" s="74">
        <v>145.11699999999999</v>
      </c>
      <c r="G178" s="74"/>
      <c r="H178" s="74"/>
      <c r="I178" s="74">
        <v>2.6</v>
      </c>
      <c r="J178" s="74">
        <v>145.80000000000001</v>
      </c>
      <c r="K178" s="74">
        <v>146.643</v>
      </c>
      <c r="L178" s="74">
        <v>147.47550000000001</v>
      </c>
      <c r="M178" s="74">
        <v>587.63549999999998</v>
      </c>
    </row>
    <row r="179" spans="1:13" ht="27.6" x14ac:dyDescent="0.3">
      <c r="A179" s="1"/>
      <c r="B179" s="72" t="s">
        <v>36</v>
      </c>
      <c r="C179" s="72" t="s">
        <v>3370</v>
      </c>
      <c r="D179" s="72" t="s">
        <v>392</v>
      </c>
      <c r="E179" s="73" t="s">
        <v>3371</v>
      </c>
      <c r="F179" s="74">
        <v>191.63800000000001</v>
      </c>
      <c r="G179" s="74">
        <v>143.00550000000001</v>
      </c>
      <c r="H179" s="74">
        <v>135.77350000000001</v>
      </c>
      <c r="I179" s="74">
        <v>166.98</v>
      </c>
      <c r="J179" s="74">
        <v>146.86500000000001</v>
      </c>
      <c r="K179" s="74">
        <v>185.31</v>
      </c>
      <c r="L179" s="74">
        <v>117.2406</v>
      </c>
      <c r="M179" s="74">
        <v>1086.8126</v>
      </c>
    </row>
    <row r="180" spans="1:13" x14ac:dyDescent="0.3">
      <c r="A180" s="1"/>
      <c r="B180" s="72" t="s">
        <v>608</v>
      </c>
      <c r="C180" s="72" t="s">
        <v>1142</v>
      </c>
      <c r="D180" s="72" t="s">
        <v>17</v>
      </c>
      <c r="E180" s="73" t="s">
        <v>555</v>
      </c>
      <c r="F180" s="74">
        <v>309.39999999999998</v>
      </c>
      <c r="G180" s="74">
        <v>313</v>
      </c>
      <c r="H180" s="74">
        <v>316.8</v>
      </c>
      <c r="I180" s="74">
        <v>316.8</v>
      </c>
      <c r="J180" s="74">
        <v>316.8</v>
      </c>
      <c r="K180" s="74">
        <v>316.8</v>
      </c>
      <c r="L180" s="74">
        <v>316.8</v>
      </c>
      <c r="M180" s="74">
        <v>2206.4</v>
      </c>
    </row>
    <row r="181" spans="1:13" x14ac:dyDescent="0.3">
      <c r="A181" s="1"/>
      <c r="B181" s="72" t="s">
        <v>609</v>
      </c>
      <c r="C181" s="72" t="s">
        <v>1143</v>
      </c>
      <c r="D181" s="72" t="s">
        <v>17</v>
      </c>
      <c r="E181" s="73" t="s">
        <v>556</v>
      </c>
      <c r="F181" s="74">
        <v>646.53194499999995</v>
      </c>
      <c r="G181" s="74">
        <v>397.97033499999998</v>
      </c>
      <c r="H181" s="74">
        <v>398.670455</v>
      </c>
      <c r="I181" s="74">
        <v>399.25</v>
      </c>
      <c r="J181" s="74">
        <v>638.70000000000005</v>
      </c>
      <c r="K181" s="74">
        <v>637.09528</v>
      </c>
      <c r="L181" s="74">
        <v>638.72500000000002</v>
      </c>
      <c r="M181" s="74">
        <v>3756.9430149999998</v>
      </c>
    </row>
    <row r="182" spans="1:13" x14ac:dyDescent="0.3">
      <c r="A182" s="1"/>
      <c r="B182" s="72" t="s">
        <v>1144</v>
      </c>
      <c r="C182" s="72" t="s">
        <v>1145</v>
      </c>
      <c r="D182" s="72" t="s">
        <v>1145</v>
      </c>
      <c r="E182" s="73" t="s">
        <v>556</v>
      </c>
      <c r="F182" s="74">
        <v>226.50546499999999</v>
      </c>
      <c r="G182" s="74">
        <v>225.6</v>
      </c>
      <c r="H182" s="74">
        <v>278.35373499999997</v>
      </c>
      <c r="I182" s="74">
        <v>453.3</v>
      </c>
      <c r="J182" s="74">
        <v>274</v>
      </c>
      <c r="K182" s="74">
        <v>144.79511500000001</v>
      </c>
      <c r="L182" s="74">
        <v>274</v>
      </c>
      <c r="M182" s="74">
        <v>1876.5543150000001</v>
      </c>
    </row>
    <row r="183" spans="1:13" x14ac:dyDescent="0.3">
      <c r="A183" s="1"/>
      <c r="B183" s="72" t="s">
        <v>982</v>
      </c>
      <c r="C183" s="72" t="s">
        <v>1146</v>
      </c>
      <c r="D183" s="72" t="s">
        <v>17</v>
      </c>
      <c r="E183" s="73" t="s">
        <v>555</v>
      </c>
      <c r="F183" s="74">
        <v>99.45</v>
      </c>
      <c r="G183" s="74">
        <v>108.8</v>
      </c>
      <c r="H183" s="74">
        <v>99</v>
      </c>
      <c r="I183" s="74">
        <v>102.15</v>
      </c>
      <c r="J183" s="74">
        <v>92.6</v>
      </c>
      <c r="K183" s="74">
        <v>82.75</v>
      </c>
      <c r="L183" s="74">
        <v>61.95</v>
      </c>
      <c r="M183" s="74">
        <v>646.70000000000005</v>
      </c>
    </row>
    <row r="184" spans="1:13" x14ac:dyDescent="0.3">
      <c r="A184" s="1"/>
      <c r="B184" s="72" t="s">
        <v>982</v>
      </c>
      <c r="C184" s="72" t="s">
        <v>1147</v>
      </c>
      <c r="D184" s="72" t="s">
        <v>17</v>
      </c>
      <c r="E184" s="73" t="s">
        <v>555</v>
      </c>
      <c r="F184" s="74">
        <v>209.9</v>
      </c>
      <c r="G184" s="74">
        <v>303.7</v>
      </c>
      <c r="H184" s="74">
        <v>239.85</v>
      </c>
      <c r="I184" s="74">
        <v>190.55</v>
      </c>
      <c r="J184" s="74">
        <v>193.35</v>
      </c>
      <c r="K184" s="74">
        <v>203.9</v>
      </c>
      <c r="L184" s="74">
        <v>194.05</v>
      </c>
      <c r="M184" s="74">
        <v>1535.3</v>
      </c>
    </row>
    <row r="185" spans="1:13" x14ac:dyDescent="0.3">
      <c r="A185" s="1"/>
      <c r="B185" s="72" t="s">
        <v>606</v>
      </c>
      <c r="C185" s="72" t="s">
        <v>1148</v>
      </c>
      <c r="D185" s="72" t="s">
        <v>392</v>
      </c>
      <c r="E185" s="73" t="s">
        <v>555</v>
      </c>
      <c r="F185" s="74">
        <v>507</v>
      </c>
      <c r="G185" s="74">
        <v>500.21277500000002</v>
      </c>
      <c r="H185" s="74">
        <v>508.46798999999999</v>
      </c>
      <c r="I185" s="74">
        <v>335.45</v>
      </c>
      <c r="J185" s="74">
        <v>123.554355</v>
      </c>
      <c r="K185" s="74">
        <v>130.95905500000001</v>
      </c>
      <c r="L185" s="74">
        <v>275.26243499999998</v>
      </c>
      <c r="M185" s="74">
        <v>2380.90661</v>
      </c>
    </row>
    <row r="186" spans="1:13" x14ac:dyDescent="0.3">
      <c r="A186" s="1"/>
      <c r="B186" s="211" t="s">
        <v>1149</v>
      </c>
      <c r="C186" s="211"/>
      <c r="D186" s="211"/>
      <c r="E186" s="211"/>
      <c r="F186" s="75">
        <v>2335.54241</v>
      </c>
      <c r="G186" s="75">
        <v>1992.2886100000001</v>
      </c>
      <c r="H186" s="75">
        <v>1976.9156800000001</v>
      </c>
      <c r="I186" s="75">
        <v>1967.08</v>
      </c>
      <c r="J186" s="75">
        <v>1931.669355</v>
      </c>
      <c r="K186" s="75">
        <v>1848.25245</v>
      </c>
      <c r="L186" s="75">
        <v>2025.5035350000001</v>
      </c>
      <c r="M186" s="75">
        <v>14077.252039999999</v>
      </c>
    </row>
    <row r="187" spans="1:13" x14ac:dyDescent="0.3">
      <c r="A187" s="1"/>
      <c r="B187" s="1"/>
      <c r="C187" s="1"/>
      <c r="D187" s="1"/>
      <c r="E187" s="1"/>
      <c r="F187" s="1"/>
      <c r="G187" s="1"/>
      <c r="H187" s="1"/>
      <c r="I187" s="1"/>
      <c r="J187" s="1"/>
      <c r="K187" s="1"/>
      <c r="L187" s="1"/>
      <c r="M187" s="1"/>
    </row>
    <row r="188" spans="1:13" x14ac:dyDescent="0.3">
      <c r="A188" s="1"/>
      <c r="B188" s="1"/>
      <c r="C188" s="1"/>
      <c r="D188" s="1"/>
      <c r="E188" s="1"/>
      <c r="F188" s="1"/>
      <c r="G188" s="1"/>
      <c r="H188" s="1"/>
      <c r="I188" s="1"/>
      <c r="J188" s="1"/>
      <c r="K188" s="1"/>
      <c r="L188" s="1"/>
      <c r="M188" s="1"/>
    </row>
    <row r="189" spans="1:13" x14ac:dyDescent="0.3">
      <c r="A189" s="1"/>
      <c r="B189" s="1"/>
      <c r="C189" s="1"/>
      <c r="D189" s="1"/>
      <c r="E189" s="1"/>
      <c r="F189" s="1"/>
      <c r="G189" s="1"/>
      <c r="H189" s="1"/>
      <c r="I189" s="1"/>
      <c r="J189" s="1"/>
      <c r="K189" s="1"/>
      <c r="L189" s="1"/>
      <c r="M189" s="1"/>
    </row>
    <row r="190" spans="1:13" x14ac:dyDescent="0.3">
      <c r="A190" s="1"/>
      <c r="B190" s="1"/>
      <c r="C190" s="1"/>
      <c r="D190" s="1"/>
      <c r="E190" s="1"/>
      <c r="F190" s="1"/>
      <c r="G190" s="1"/>
      <c r="H190" s="1"/>
      <c r="I190" s="1"/>
      <c r="J190" s="1"/>
      <c r="K190" s="1"/>
      <c r="L190" s="1"/>
      <c r="M190" s="1"/>
    </row>
    <row r="191" spans="1:13" x14ac:dyDescent="0.3">
      <c r="A191" s="1"/>
      <c r="B191" s="1"/>
      <c r="C191" s="1"/>
      <c r="D191" s="1"/>
      <c r="E191" s="1"/>
      <c r="F191" s="1"/>
      <c r="G191" s="1"/>
      <c r="H191" s="1"/>
      <c r="I191" s="76" t="s">
        <v>117</v>
      </c>
      <c r="J191" s="76">
        <v>182886.39999999999</v>
      </c>
      <c r="K191" s="1"/>
      <c r="L191" s="1"/>
      <c r="M191" s="1"/>
    </row>
    <row r="192" spans="1:13" x14ac:dyDescent="0.3">
      <c r="A192" s="1"/>
      <c r="B192" s="1"/>
      <c r="C192" s="1"/>
      <c r="D192" s="1"/>
      <c r="E192" s="1"/>
      <c r="F192" s="1"/>
      <c r="G192" s="1"/>
      <c r="H192" s="1"/>
      <c r="I192" s="76" t="s">
        <v>105</v>
      </c>
      <c r="J192" s="76">
        <v>161974.65</v>
      </c>
      <c r="K192" s="1"/>
      <c r="L192" s="1"/>
      <c r="M192" s="1"/>
    </row>
    <row r="193" spans="1:13" x14ac:dyDescent="0.3">
      <c r="A193" s="1"/>
      <c r="B193" s="1"/>
      <c r="C193" s="1"/>
      <c r="D193" s="1"/>
      <c r="E193" s="1"/>
      <c r="F193" s="1"/>
      <c r="G193" s="1"/>
      <c r="H193" s="1"/>
      <c r="I193" s="76" t="s">
        <v>46</v>
      </c>
      <c r="J193" s="76">
        <v>158176.20000000001</v>
      </c>
      <c r="K193" s="1"/>
      <c r="L193" s="1"/>
      <c r="M193" s="1"/>
    </row>
    <row r="194" spans="1:13" x14ac:dyDescent="0.3">
      <c r="A194" s="1"/>
      <c r="B194" s="1"/>
      <c r="C194" s="1"/>
      <c r="D194" s="1"/>
      <c r="E194" s="1"/>
      <c r="F194" s="1"/>
      <c r="G194" s="1"/>
      <c r="H194" s="1"/>
      <c r="I194" s="76" t="s">
        <v>95</v>
      </c>
      <c r="J194" s="76">
        <v>140203.72500000001</v>
      </c>
      <c r="K194" s="1"/>
      <c r="L194" s="1"/>
      <c r="M194" s="1"/>
    </row>
    <row r="195" spans="1:13" x14ac:dyDescent="0.3">
      <c r="A195" s="1"/>
      <c r="B195" s="1"/>
      <c r="C195" s="1"/>
      <c r="D195" s="1"/>
      <c r="E195" s="1"/>
      <c r="F195" s="1"/>
      <c r="G195" s="1"/>
      <c r="H195" s="1"/>
      <c r="I195" s="76" t="s">
        <v>165</v>
      </c>
      <c r="J195" s="76">
        <v>52277.3</v>
      </c>
      <c r="K195" s="1"/>
      <c r="L195" s="1"/>
      <c r="M195" s="1"/>
    </row>
    <row r="196" spans="1:13" x14ac:dyDescent="0.3">
      <c r="A196" s="1"/>
      <c r="B196" s="1"/>
      <c r="C196" s="1"/>
      <c r="D196" s="1"/>
      <c r="E196" s="1"/>
      <c r="F196" s="1"/>
      <c r="G196" s="1"/>
      <c r="H196" s="1"/>
      <c r="I196" s="76" t="s">
        <v>162</v>
      </c>
      <c r="J196" s="76">
        <v>46864.1</v>
      </c>
      <c r="K196" s="1"/>
      <c r="L196" s="1"/>
      <c r="M196" s="1"/>
    </row>
    <row r="197" spans="1:13" x14ac:dyDescent="0.3">
      <c r="A197" s="1"/>
      <c r="B197" s="1"/>
      <c r="C197" s="1"/>
      <c r="D197" s="1"/>
      <c r="E197" s="1"/>
      <c r="F197" s="1"/>
      <c r="G197" s="1"/>
      <c r="H197" s="1"/>
      <c r="I197" s="76" t="s">
        <v>127</v>
      </c>
      <c r="J197" s="76">
        <v>38145.599999999999</v>
      </c>
      <c r="K197" s="1"/>
      <c r="L197" s="1"/>
      <c r="M197" s="1"/>
    </row>
    <row r="198" spans="1:13" x14ac:dyDescent="0.3">
      <c r="A198" s="1"/>
      <c r="B198" s="1"/>
      <c r="C198" s="1"/>
      <c r="D198" s="1"/>
      <c r="E198" s="1"/>
      <c r="F198" s="1"/>
      <c r="G198" s="1"/>
      <c r="H198" s="1"/>
      <c r="I198" s="76" t="s">
        <v>562</v>
      </c>
      <c r="J198" s="76">
        <v>33934.949999999997</v>
      </c>
      <c r="K198" s="1"/>
      <c r="L198" s="1"/>
      <c r="M198" s="1"/>
    </row>
    <row r="199" spans="1:13" x14ac:dyDescent="0.3">
      <c r="A199" s="1"/>
      <c r="B199" s="1"/>
      <c r="C199" s="1"/>
      <c r="D199" s="1"/>
      <c r="E199" s="1"/>
      <c r="F199" s="1"/>
      <c r="G199" s="1"/>
      <c r="H199" s="1"/>
      <c r="I199" s="76" t="s">
        <v>559</v>
      </c>
      <c r="J199" s="76">
        <v>31629.9</v>
      </c>
      <c r="K199" s="1"/>
      <c r="L199" s="1"/>
      <c r="M199" s="1"/>
    </row>
    <row r="200" spans="1:13" x14ac:dyDescent="0.3">
      <c r="A200" s="1"/>
      <c r="B200" s="1"/>
      <c r="C200" s="1"/>
      <c r="D200" s="1"/>
      <c r="E200" s="1"/>
      <c r="F200" s="1"/>
      <c r="G200" s="1"/>
      <c r="H200" s="1"/>
      <c r="I200" s="76" t="s">
        <v>564</v>
      </c>
      <c r="J200" s="76">
        <v>27429</v>
      </c>
      <c r="K200" s="1"/>
      <c r="L200" s="1"/>
      <c r="M200" s="1"/>
    </row>
    <row r="201" spans="1:13" x14ac:dyDescent="0.3">
      <c r="A201" s="1"/>
      <c r="B201" s="1"/>
      <c r="C201" s="1"/>
      <c r="D201" s="1"/>
      <c r="E201" s="1"/>
      <c r="F201" s="1"/>
      <c r="G201" s="1"/>
      <c r="H201" s="1"/>
      <c r="I201" s="76" t="s">
        <v>30</v>
      </c>
      <c r="J201" s="76">
        <v>25033.4</v>
      </c>
      <c r="K201" s="1"/>
      <c r="L201" s="1"/>
      <c r="M201" s="1"/>
    </row>
    <row r="202" spans="1:13" x14ac:dyDescent="0.3">
      <c r="A202" s="1"/>
      <c r="B202" s="1"/>
      <c r="C202" s="1"/>
      <c r="D202" s="1"/>
      <c r="E202" s="1"/>
      <c r="F202" s="1"/>
      <c r="G202" s="1"/>
      <c r="H202" s="1"/>
      <c r="I202" s="76" t="s">
        <v>86</v>
      </c>
      <c r="J202" s="76">
        <v>19336.8</v>
      </c>
      <c r="K202" s="1"/>
      <c r="L202" s="1"/>
      <c r="M202" s="1"/>
    </row>
    <row r="203" spans="1:13" x14ac:dyDescent="0.3">
      <c r="A203" s="1"/>
      <c r="B203" s="1"/>
      <c r="C203" s="1"/>
      <c r="D203" s="1"/>
      <c r="E203" s="1"/>
      <c r="F203" s="1"/>
      <c r="G203" s="1"/>
      <c r="H203" s="1"/>
      <c r="I203" s="76" t="s">
        <v>491</v>
      </c>
      <c r="J203" s="76">
        <v>17912.2</v>
      </c>
      <c r="K203" s="1"/>
      <c r="L203" s="1"/>
      <c r="M203" s="1"/>
    </row>
    <row r="204" spans="1:13" x14ac:dyDescent="0.3">
      <c r="A204" s="1"/>
      <c r="B204" s="1"/>
      <c r="C204" s="1"/>
      <c r="D204" s="1"/>
      <c r="E204" s="1"/>
      <c r="F204" s="1"/>
      <c r="G204" s="1"/>
      <c r="H204" s="1"/>
      <c r="I204" s="76" t="s">
        <v>90</v>
      </c>
      <c r="J204" s="76">
        <v>16036.915000000001</v>
      </c>
      <c r="K204" s="1"/>
      <c r="L204" s="1"/>
      <c r="M204" s="1"/>
    </row>
    <row r="205" spans="1:13" x14ac:dyDescent="0.3">
      <c r="A205" s="1"/>
      <c r="B205" s="1"/>
      <c r="C205" s="1"/>
      <c r="D205" s="1"/>
      <c r="E205" s="1"/>
      <c r="F205" s="1"/>
      <c r="G205" s="1"/>
      <c r="H205" s="1"/>
      <c r="I205" s="76" t="s">
        <v>572</v>
      </c>
      <c r="J205" s="76">
        <v>15845.9</v>
      </c>
      <c r="K205" s="1"/>
      <c r="L205" s="1"/>
      <c r="M205" s="1"/>
    </row>
    <row r="206" spans="1:13" x14ac:dyDescent="0.3">
      <c r="A206" s="1"/>
      <c r="B206" s="1"/>
      <c r="C206" s="1"/>
      <c r="D206" s="1"/>
      <c r="E206" s="1"/>
      <c r="F206" s="1"/>
      <c r="G206" s="1"/>
      <c r="H206" s="1"/>
      <c r="I206" s="76" t="s">
        <v>567</v>
      </c>
      <c r="J206" s="76">
        <v>13458.1</v>
      </c>
      <c r="K206" s="1"/>
      <c r="L206" s="1"/>
      <c r="M206" s="1"/>
    </row>
    <row r="207" spans="1:13" x14ac:dyDescent="0.3">
      <c r="A207" s="1"/>
      <c r="B207" s="1"/>
      <c r="C207" s="1"/>
      <c r="D207" s="1"/>
      <c r="E207" s="1"/>
      <c r="F207" s="1"/>
      <c r="G207" s="1"/>
      <c r="H207" s="1"/>
      <c r="I207" s="76" t="s">
        <v>586</v>
      </c>
      <c r="J207" s="76">
        <v>12447.1</v>
      </c>
      <c r="K207" s="1"/>
      <c r="L207" s="1"/>
      <c r="M207" s="1"/>
    </row>
    <row r="208" spans="1:13" x14ac:dyDescent="0.3">
      <c r="A208" s="1"/>
      <c r="B208" s="1"/>
      <c r="C208" s="1"/>
      <c r="D208" s="1"/>
      <c r="E208" s="1"/>
      <c r="F208" s="1"/>
      <c r="G208" s="1"/>
      <c r="H208" s="1"/>
      <c r="I208" s="76" t="s">
        <v>594</v>
      </c>
      <c r="J208" s="76">
        <v>12357.6</v>
      </c>
      <c r="K208" s="1"/>
      <c r="L208" s="1"/>
      <c r="M208" s="1"/>
    </row>
    <row r="209" spans="1:13" x14ac:dyDescent="0.3">
      <c r="A209" s="1"/>
      <c r="B209" s="1"/>
      <c r="C209" s="1"/>
      <c r="D209" s="1"/>
      <c r="E209" s="1"/>
      <c r="F209" s="1"/>
      <c r="G209" s="1"/>
      <c r="H209" s="1"/>
      <c r="I209" s="76" t="s">
        <v>569</v>
      </c>
      <c r="J209" s="76">
        <v>11119.1</v>
      </c>
      <c r="K209" s="1"/>
      <c r="L209" s="1"/>
      <c r="M209" s="1"/>
    </row>
    <row r="210" spans="1:13" x14ac:dyDescent="0.3">
      <c r="A210" s="1"/>
      <c r="B210" s="1"/>
      <c r="C210" s="1"/>
      <c r="D210" s="1"/>
      <c r="E210" s="1"/>
      <c r="F210" s="1"/>
      <c r="G210" s="1"/>
      <c r="H210" s="1"/>
      <c r="I210" s="76" t="s">
        <v>596</v>
      </c>
      <c r="J210" s="76">
        <v>10744.2</v>
      </c>
      <c r="K210" s="1"/>
      <c r="L210" s="1"/>
      <c r="M210" s="1"/>
    </row>
    <row r="211" spans="1:13" x14ac:dyDescent="0.3">
      <c r="A211" s="1"/>
      <c r="B211" s="1"/>
      <c r="C211" s="1"/>
      <c r="D211" s="1"/>
      <c r="E211" s="1"/>
      <c r="F211" s="1"/>
      <c r="G211" s="1"/>
      <c r="H211" s="1"/>
      <c r="I211" s="76" t="s">
        <v>602</v>
      </c>
      <c r="J211" s="76">
        <v>10182.715</v>
      </c>
      <c r="K211" s="1"/>
      <c r="L211" s="1"/>
      <c r="M211" s="1"/>
    </row>
    <row r="212" spans="1:13" x14ac:dyDescent="0.3">
      <c r="A212" s="1"/>
      <c r="B212" s="1"/>
      <c r="C212" s="1"/>
      <c r="D212" s="1"/>
      <c r="E212" s="1"/>
      <c r="F212" s="1"/>
      <c r="G212" s="1"/>
      <c r="H212" s="1"/>
      <c r="I212" s="76" t="s">
        <v>597</v>
      </c>
      <c r="J212" s="76">
        <v>9142.5499999999993</v>
      </c>
      <c r="K212" s="1"/>
      <c r="L212" s="1"/>
      <c r="M212" s="1"/>
    </row>
    <row r="213" spans="1:13" x14ac:dyDescent="0.3">
      <c r="A213" s="1"/>
      <c r="B213" s="1"/>
      <c r="C213" s="1"/>
      <c r="D213" s="1"/>
      <c r="E213" s="1"/>
      <c r="F213" s="1"/>
      <c r="G213" s="1"/>
      <c r="H213" s="1"/>
      <c r="I213" s="76" t="s">
        <v>563</v>
      </c>
      <c r="J213" s="76">
        <v>8942.25</v>
      </c>
      <c r="K213" s="1"/>
      <c r="L213" s="1"/>
      <c r="M213" s="1"/>
    </row>
    <row r="214" spans="1:13" x14ac:dyDescent="0.3">
      <c r="A214" s="1"/>
      <c r="B214" s="1"/>
      <c r="C214" s="1"/>
      <c r="D214" s="1"/>
      <c r="E214" s="1"/>
      <c r="F214" s="1"/>
      <c r="G214" s="1"/>
      <c r="H214" s="1"/>
      <c r="I214" s="76" t="s">
        <v>592</v>
      </c>
      <c r="J214" s="76">
        <v>7452.5</v>
      </c>
      <c r="K214" s="1"/>
      <c r="L214" s="1"/>
      <c r="M214" s="1"/>
    </row>
    <row r="215" spans="1:13" x14ac:dyDescent="0.3">
      <c r="A215" s="1"/>
      <c r="B215" s="1"/>
      <c r="C215" s="1"/>
      <c r="D215" s="1"/>
      <c r="E215" s="1"/>
      <c r="F215" s="1"/>
      <c r="G215" s="1"/>
      <c r="H215" s="1"/>
      <c r="I215" s="76" t="s">
        <v>573</v>
      </c>
      <c r="J215" s="76">
        <v>5702.25</v>
      </c>
      <c r="K215" s="1"/>
      <c r="L215" s="1"/>
      <c r="M215" s="1"/>
    </row>
    <row r="216" spans="1:13" x14ac:dyDescent="0.3">
      <c r="A216" s="1"/>
      <c r="B216" s="1"/>
      <c r="C216" s="1"/>
      <c r="D216" s="1"/>
      <c r="E216" s="1"/>
      <c r="F216" s="1"/>
      <c r="G216" s="1"/>
      <c r="H216" s="1"/>
      <c r="I216" s="76" t="s">
        <v>595</v>
      </c>
      <c r="J216" s="76">
        <v>4493.5</v>
      </c>
      <c r="K216" s="1"/>
      <c r="L216" s="1"/>
      <c r="M216" s="1"/>
    </row>
    <row r="217" spans="1:13" x14ac:dyDescent="0.3">
      <c r="A217" s="1"/>
      <c r="B217" s="1"/>
      <c r="C217" s="1"/>
      <c r="D217" s="1"/>
      <c r="E217" s="1"/>
      <c r="F217" s="1"/>
      <c r="G217" s="1"/>
      <c r="H217" s="1"/>
      <c r="I217" s="76" t="s">
        <v>585</v>
      </c>
      <c r="J217" s="76">
        <v>4384</v>
      </c>
      <c r="K217" s="1"/>
      <c r="L217" s="1"/>
      <c r="M217" s="1"/>
    </row>
    <row r="218" spans="1:13" x14ac:dyDescent="0.3">
      <c r="A218" s="1"/>
      <c r="B218" s="1"/>
      <c r="C218" s="1"/>
      <c r="D218" s="1"/>
      <c r="E218" s="1"/>
      <c r="F218" s="1"/>
      <c r="G218" s="1"/>
      <c r="H218" s="1"/>
      <c r="I218" s="76" t="s">
        <v>98</v>
      </c>
      <c r="J218" s="76">
        <v>4336.45</v>
      </c>
      <c r="K218" s="1"/>
      <c r="L218" s="1"/>
      <c r="M218" s="1"/>
    </row>
    <row r="219" spans="1:13" x14ac:dyDescent="0.3">
      <c r="A219" s="1"/>
      <c r="B219" s="1"/>
      <c r="C219" s="1"/>
      <c r="D219" s="1"/>
      <c r="E219" s="1"/>
      <c r="F219" s="1"/>
      <c r="G219" s="1"/>
      <c r="H219" s="1"/>
      <c r="I219" s="76" t="s">
        <v>600</v>
      </c>
      <c r="J219" s="76">
        <v>4164.1000000000004</v>
      </c>
      <c r="K219" s="1"/>
      <c r="L219" s="1"/>
      <c r="M219" s="1"/>
    </row>
    <row r="220" spans="1:13" x14ac:dyDescent="0.3">
      <c r="A220" s="1"/>
      <c r="B220" s="1"/>
      <c r="C220" s="1"/>
      <c r="D220" s="1"/>
      <c r="E220" s="1"/>
      <c r="F220" s="1"/>
      <c r="G220" s="1"/>
      <c r="H220" s="1"/>
      <c r="I220" s="76" t="s">
        <v>577</v>
      </c>
      <c r="J220" s="76">
        <v>3407.4636099999998</v>
      </c>
      <c r="K220" s="1"/>
      <c r="L220" s="1"/>
      <c r="M220" s="1"/>
    </row>
    <row r="221" spans="1:13" x14ac:dyDescent="0.3">
      <c r="A221" s="1"/>
      <c r="B221" s="1"/>
      <c r="C221" s="1"/>
      <c r="D221" s="1"/>
      <c r="E221" s="1"/>
      <c r="F221" s="1"/>
      <c r="G221" s="1"/>
      <c r="H221" s="1"/>
      <c r="I221" s="76" t="s">
        <v>566</v>
      </c>
      <c r="J221" s="76">
        <v>3158.4</v>
      </c>
      <c r="K221" s="1"/>
      <c r="L221" s="1"/>
      <c r="M221" s="1"/>
    </row>
    <row r="222" spans="1:13" x14ac:dyDescent="0.3">
      <c r="A222" s="1"/>
      <c r="B222" s="1"/>
      <c r="C222" s="1"/>
      <c r="D222" s="1"/>
      <c r="E222" s="1"/>
      <c r="F222" s="1"/>
      <c r="G222" s="1"/>
      <c r="H222" s="1"/>
      <c r="I222" s="76" t="s">
        <v>247</v>
      </c>
      <c r="J222" s="76">
        <v>3144.75</v>
      </c>
      <c r="K222" s="1"/>
      <c r="L222" s="1"/>
      <c r="M222" s="1"/>
    </row>
    <row r="223" spans="1:13" x14ac:dyDescent="0.3">
      <c r="A223" s="1"/>
      <c r="B223" s="1"/>
      <c r="C223" s="1"/>
      <c r="D223" s="1"/>
      <c r="E223" s="1"/>
      <c r="F223" s="1"/>
      <c r="G223" s="1"/>
      <c r="H223" s="1"/>
      <c r="I223" s="76" t="s">
        <v>580</v>
      </c>
      <c r="J223" s="76">
        <v>3135.9</v>
      </c>
      <c r="K223" s="1"/>
      <c r="L223" s="1"/>
      <c r="M223" s="1"/>
    </row>
    <row r="224" spans="1:13" x14ac:dyDescent="0.3">
      <c r="A224" s="1"/>
      <c r="B224" s="1"/>
      <c r="C224" s="1"/>
      <c r="D224" s="1"/>
      <c r="E224" s="1"/>
      <c r="F224" s="1"/>
      <c r="G224" s="1"/>
      <c r="H224" s="1"/>
      <c r="I224" s="76" t="s">
        <v>582</v>
      </c>
      <c r="J224" s="76">
        <v>3088.6</v>
      </c>
      <c r="K224" s="1"/>
      <c r="L224" s="1"/>
      <c r="M224" s="1"/>
    </row>
    <row r="225" spans="1:13" x14ac:dyDescent="0.3">
      <c r="A225" s="1"/>
      <c r="B225" s="1"/>
      <c r="C225" s="1"/>
      <c r="D225" s="1"/>
      <c r="E225" s="1"/>
      <c r="F225" s="1"/>
      <c r="G225" s="1"/>
      <c r="H225" s="1"/>
      <c r="I225" s="76" t="s">
        <v>565</v>
      </c>
      <c r="J225" s="76">
        <v>3027.15</v>
      </c>
      <c r="K225" s="1"/>
      <c r="L225" s="1"/>
      <c r="M225" s="1"/>
    </row>
    <row r="226" spans="1:13" x14ac:dyDescent="0.3">
      <c r="A226" s="1"/>
      <c r="B226" s="1"/>
      <c r="C226" s="1"/>
      <c r="D226" s="1"/>
      <c r="E226" s="1"/>
      <c r="F226" s="1"/>
      <c r="G226" s="1"/>
      <c r="H226" s="1"/>
      <c r="I226" s="76" t="s">
        <v>576</v>
      </c>
      <c r="J226" s="76">
        <v>2828.2748900000001</v>
      </c>
      <c r="K226" s="1"/>
      <c r="L226" s="1"/>
      <c r="M226" s="1"/>
    </row>
    <row r="227" spans="1:13" x14ac:dyDescent="0.3">
      <c r="A227" s="1"/>
      <c r="B227" s="1"/>
      <c r="C227" s="1"/>
      <c r="D227" s="1"/>
      <c r="E227" s="1"/>
      <c r="F227" s="1"/>
      <c r="G227" s="1"/>
      <c r="H227" s="1"/>
      <c r="I227" s="76" t="s">
        <v>589</v>
      </c>
      <c r="J227" s="76">
        <v>2605.0500000000002</v>
      </c>
      <c r="K227" s="1"/>
      <c r="L227" s="1"/>
      <c r="M227" s="1"/>
    </row>
    <row r="228" spans="1:13" x14ac:dyDescent="0.3">
      <c r="A228" s="1"/>
      <c r="B228" s="1"/>
      <c r="C228" s="1"/>
      <c r="D228" s="1"/>
      <c r="E228" s="1"/>
      <c r="F228" s="1"/>
      <c r="G228" s="1"/>
      <c r="H228" s="1"/>
      <c r="I228" s="76" t="s">
        <v>593</v>
      </c>
      <c r="J228" s="76">
        <v>2572.25</v>
      </c>
      <c r="K228" s="1"/>
      <c r="L228" s="1"/>
      <c r="M228" s="1"/>
    </row>
    <row r="229" spans="1:13" x14ac:dyDescent="0.3">
      <c r="A229" s="1"/>
      <c r="B229" s="1"/>
      <c r="C229" s="1"/>
      <c r="D229" s="1"/>
      <c r="E229" s="1"/>
      <c r="F229" s="1"/>
      <c r="G229" s="1"/>
      <c r="H229" s="1"/>
      <c r="I229" s="76" t="s">
        <v>604</v>
      </c>
      <c r="J229" s="76">
        <v>2564.35</v>
      </c>
      <c r="K229" s="1"/>
      <c r="L229" s="1"/>
      <c r="M229" s="1"/>
    </row>
    <row r="230" spans="1:13" x14ac:dyDescent="0.3">
      <c r="A230" s="1"/>
      <c r="B230" s="1"/>
      <c r="C230" s="1"/>
      <c r="D230" s="1"/>
      <c r="E230" s="1"/>
      <c r="F230" s="1"/>
      <c r="G230" s="1"/>
      <c r="H230" s="1"/>
      <c r="I230" s="76" t="s">
        <v>261</v>
      </c>
      <c r="J230" s="76">
        <v>2477</v>
      </c>
      <c r="K230" s="1"/>
      <c r="L230" s="1"/>
      <c r="M230" s="1"/>
    </row>
    <row r="231" spans="1:13" x14ac:dyDescent="0.3">
      <c r="A231" s="1"/>
      <c r="B231" s="1"/>
      <c r="C231" s="1"/>
      <c r="D231" s="1"/>
      <c r="E231" s="1"/>
      <c r="F231" s="1"/>
      <c r="G231" s="1"/>
      <c r="H231" s="1"/>
      <c r="I231" s="76" t="s">
        <v>14</v>
      </c>
      <c r="J231" s="76">
        <v>1838.31</v>
      </c>
      <c r="K231" s="1"/>
      <c r="L231" s="1"/>
      <c r="M231" s="1"/>
    </row>
    <row r="232" spans="1:13" x14ac:dyDescent="0.3">
      <c r="A232" s="1"/>
      <c r="B232" s="1"/>
      <c r="C232" s="1"/>
      <c r="D232" s="1"/>
      <c r="E232" s="1"/>
      <c r="F232" s="1"/>
      <c r="G232" s="1"/>
      <c r="H232" s="1"/>
      <c r="I232" s="76" t="s">
        <v>603</v>
      </c>
      <c r="J232" s="76">
        <v>1634.75</v>
      </c>
      <c r="K232" s="1"/>
      <c r="L232" s="1"/>
      <c r="M232" s="1"/>
    </row>
    <row r="233" spans="1:13" x14ac:dyDescent="0.3">
      <c r="A233" s="1"/>
      <c r="B233" s="1"/>
      <c r="C233" s="1"/>
      <c r="D233" s="1"/>
      <c r="E233" s="1"/>
      <c r="F233" s="1"/>
      <c r="G233" s="1"/>
      <c r="H233" s="1"/>
      <c r="I233" s="76" t="s">
        <v>601</v>
      </c>
      <c r="J233" s="76">
        <v>1431.05</v>
      </c>
      <c r="K233" s="1"/>
      <c r="L233" s="1"/>
      <c r="M233" s="1"/>
    </row>
    <row r="234" spans="1:13" x14ac:dyDescent="0.3">
      <c r="A234" s="1"/>
      <c r="B234" s="1"/>
      <c r="C234" s="1"/>
      <c r="D234" s="1"/>
      <c r="E234" s="1"/>
      <c r="F234" s="1"/>
      <c r="G234" s="1"/>
      <c r="H234" s="1"/>
      <c r="I234" s="76" t="s">
        <v>584</v>
      </c>
      <c r="J234" s="76">
        <v>1314.4</v>
      </c>
      <c r="K234" s="1"/>
      <c r="L234" s="1"/>
      <c r="M234" s="1"/>
    </row>
    <row r="235" spans="1:13" x14ac:dyDescent="0.3">
      <c r="A235" s="1"/>
      <c r="B235" s="1"/>
      <c r="C235" s="1"/>
      <c r="D235" s="1"/>
      <c r="E235" s="1"/>
      <c r="F235" s="1"/>
      <c r="G235" s="1"/>
      <c r="H235" s="1"/>
      <c r="I235" s="76" t="s">
        <v>587</v>
      </c>
      <c r="J235" s="76">
        <v>1107.51</v>
      </c>
      <c r="K235" s="1"/>
      <c r="L235" s="1"/>
      <c r="M235" s="1"/>
    </row>
    <row r="236" spans="1:13" x14ac:dyDescent="0.3">
      <c r="A236" s="1"/>
      <c r="B236" s="1"/>
      <c r="C236" s="1"/>
      <c r="D236" s="1"/>
      <c r="E236" s="1"/>
      <c r="F236" s="1"/>
      <c r="G236" s="1"/>
      <c r="H236" s="1"/>
      <c r="I236" s="76" t="s">
        <v>583</v>
      </c>
      <c r="J236" s="76">
        <v>1083.1500000000001</v>
      </c>
      <c r="K236" s="1"/>
      <c r="L236" s="1"/>
      <c r="M236" s="1"/>
    </row>
    <row r="237" spans="1:13" x14ac:dyDescent="0.3">
      <c r="A237" s="1"/>
      <c r="B237" s="1"/>
      <c r="C237" s="1"/>
      <c r="D237" s="1"/>
      <c r="E237" s="1"/>
      <c r="F237" s="1"/>
      <c r="G237" s="1"/>
      <c r="H237" s="1"/>
      <c r="I237" s="76" t="s">
        <v>605</v>
      </c>
      <c r="J237" s="76">
        <v>1015.25</v>
      </c>
      <c r="K237" s="1"/>
      <c r="L237" s="1"/>
      <c r="M237" s="1"/>
    </row>
    <row r="238" spans="1:13" x14ac:dyDescent="0.3">
      <c r="A238" s="1"/>
      <c r="B238" s="1"/>
      <c r="C238" s="1"/>
      <c r="D238" s="1"/>
      <c r="E238" s="1"/>
      <c r="F238" s="1"/>
      <c r="G238" s="1"/>
      <c r="H238" s="1"/>
      <c r="I238" s="76" t="s">
        <v>598</v>
      </c>
      <c r="J238" s="76">
        <v>955.85</v>
      </c>
      <c r="K238" s="1"/>
      <c r="L238" s="1"/>
      <c r="M238" s="1"/>
    </row>
    <row r="239" spans="1:13" x14ac:dyDescent="0.3">
      <c r="A239" s="1"/>
      <c r="B239" s="1"/>
      <c r="C239" s="1"/>
      <c r="D239" s="1"/>
      <c r="E239" s="1"/>
      <c r="F239" s="1"/>
      <c r="G239" s="1"/>
      <c r="H239" s="1"/>
      <c r="I239" s="76" t="s">
        <v>599</v>
      </c>
      <c r="J239" s="76">
        <v>933.2</v>
      </c>
      <c r="K239" s="1"/>
      <c r="L239" s="1"/>
      <c r="M239" s="1"/>
    </row>
    <row r="240" spans="1:13" x14ac:dyDescent="0.3">
      <c r="A240" s="1"/>
      <c r="B240" s="1"/>
      <c r="C240" s="1"/>
      <c r="D240" s="1"/>
      <c r="E240" s="1"/>
      <c r="F240" s="1"/>
      <c r="G240" s="1"/>
      <c r="H240" s="1"/>
      <c r="I240" s="76" t="s">
        <v>574</v>
      </c>
      <c r="J240" s="76">
        <v>919.2</v>
      </c>
      <c r="K240" s="1"/>
      <c r="L240" s="1"/>
      <c r="M240" s="1"/>
    </row>
    <row r="241" spans="1:13" x14ac:dyDescent="0.3">
      <c r="A241" s="1"/>
      <c r="B241" s="1"/>
      <c r="C241" s="1"/>
      <c r="D241" s="1"/>
      <c r="E241" s="1"/>
      <c r="F241" s="1"/>
      <c r="G241" s="1"/>
      <c r="H241" s="1"/>
      <c r="I241" s="76" t="s">
        <v>293</v>
      </c>
      <c r="J241" s="76">
        <v>857.85</v>
      </c>
      <c r="K241" s="1"/>
      <c r="L241" s="1"/>
      <c r="M241" s="1"/>
    </row>
    <row r="242" spans="1:13" x14ac:dyDescent="0.3">
      <c r="A242" s="1"/>
      <c r="B242" s="1"/>
      <c r="C242" s="1"/>
      <c r="D242" s="1"/>
      <c r="E242" s="1"/>
      <c r="F242" s="1"/>
      <c r="G242" s="1"/>
      <c r="H242" s="1"/>
      <c r="I242" s="76" t="s">
        <v>414</v>
      </c>
      <c r="J242" s="76">
        <v>763.7</v>
      </c>
      <c r="K242" s="1"/>
      <c r="L242" s="1"/>
      <c r="M242" s="1"/>
    </row>
    <row r="243" spans="1:13" x14ac:dyDescent="0.3">
      <c r="A243" s="1"/>
      <c r="B243" s="1"/>
      <c r="C243" s="1"/>
      <c r="D243" s="1"/>
      <c r="E243" s="1"/>
      <c r="F243" s="1"/>
      <c r="G243" s="1"/>
      <c r="H243" s="1"/>
      <c r="I243" s="76" t="s">
        <v>570</v>
      </c>
      <c r="J243" s="76">
        <v>632.20000000000005</v>
      </c>
      <c r="K243" s="1"/>
      <c r="L243" s="1"/>
      <c r="M243" s="1"/>
    </row>
    <row r="244" spans="1:13" x14ac:dyDescent="0.3">
      <c r="A244" s="1"/>
      <c r="B244" s="1"/>
      <c r="C244" s="1"/>
      <c r="D244" s="1"/>
      <c r="E244" s="1"/>
      <c r="F244" s="1"/>
      <c r="G244" s="1"/>
      <c r="H244" s="1"/>
      <c r="I244" s="76" t="s">
        <v>581</v>
      </c>
      <c r="J244" s="76">
        <v>582.45000000000005</v>
      </c>
      <c r="K244" s="1"/>
      <c r="L244" s="1"/>
      <c r="M244" s="1"/>
    </row>
    <row r="245" spans="1:13" x14ac:dyDescent="0.3">
      <c r="A245" s="1"/>
      <c r="B245" s="1"/>
      <c r="C245" s="1"/>
      <c r="D245" s="1"/>
      <c r="E245" s="1"/>
      <c r="F245" s="1"/>
      <c r="G245" s="1"/>
      <c r="H245" s="1"/>
      <c r="I245" s="76" t="s">
        <v>588</v>
      </c>
      <c r="J245" s="76">
        <v>531.79999999999995</v>
      </c>
      <c r="K245" s="1"/>
      <c r="L245" s="1"/>
      <c r="M245" s="1"/>
    </row>
    <row r="246" spans="1:13" x14ac:dyDescent="0.3">
      <c r="A246" s="1"/>
      <c r="B246" s="1"/>
      <c r="C246" s="1"/>
      <c r="D246" s="1"/>
      <c r="E246" s="1"/>
      <c r="F246" s="1"/>
      <c r="G246" s="1"/>
      <c r="H246" s="1"/>
      <c r="I246" s="76" t="s">
        <v>578</v>
      </c>
      <c r="J246" s="76">
        <v>495.05</v>
      </c>
      <c r="K246" s="1"/>
      <c r="L246" s="1"/>
      <c r="M246" s="1"/>
    </row>
    <row r="247" spans="1:13" x14ac:dyDescent="0.3">
      <c r="A247" s="1"/>
      <c r="B247" s="1"/>
      <c r="C247" s="1"/>
      <c r="D247" s="1"/>
      <c r="E247" s="1"/>
      <c r="F247" s="1"/>
      <c r="G247" s="1"/>
      <c r="H247" s="1"/>
      <c r="I247" s="76" t="s">
        <v>579</v>
      </c>
      <c r="J247" s="76">
        <v>494.05</v>
      </c>
      <c r="K247" s="1"/>
      <c r="L247" s="1"/>
      <c r="M247" s="1"/>
    </row>
    <row r="248" spans="1:13" x14ac:dyDescent="0.3">
      <c r="A248" s="1"/>
      <c r="B248" s="1"/>
      <c r="C248" s="1"/>
      <c r="D248" s="1"/>
      <c r="E248" s="1"/>
      <c r="F248" s="1"/>
      <c r="G248" s="1"/>
      <c r="H248" s="1"/>
      <c r="I248" s="76" t="s">
        <v>590</v>
      </c>
      <c r="J248" s="76">
        <v>417.45</v>
      </c>
      <c r="K248" s="1"/>
      <c r="L248" s="1"/>
      <c r="M248" s="1"/>
    </row>
    <row r="249" spans="1:13" x14ac:dyDescent="0.3">
      <c r="A249" s="1"/>
      <c r="B249" s="1"/>
      <c r="C249" s="1"/>
      <c r="D249" s="1"/>
      <c r="E249" s="1"/>
      <c r="F249" s="1"/>
      <c r="G249" s="1"/>
      <c r="H249" s="1"/>
      <c r="I249" s="76" t="s">
        <v>159</v>
      </c>
      <c r="J249" s="76">
        <v>370.8</v>
      </c>
      <c r="K249" s="1"/>
      <c r="L249" s="1"/>
      <c r="M249" s="1"/>
    </row>
    <row r="250" spans="1:13" x14ac:dyDescent="0.3">
      <c r="A250" s="1"/>
      <c r="B250" s="1"/>
      <c r="C250" s="1"/>
      <c r="D250" s="1"/>
      <c r="E250" s="1"/>
      <c r="F250" s="1"/>
      <c r="G250" s="1"/>
      <c r="H250" s="1"/>
      <c r="I250" s="76" t="s">
        <v>571</v>
      </c>
      <c r="J250" s="76">
        <v>54.35</v>
      </c>
      <c r="K250" s="1"/>
      <c r="L250" s="1"/>
      <c r="M250" s="1"/>
    </row>
    <row r="251" spans="1:13" x14ac:dyDescent="0.3">
      <c r="A251" s="1"/>
      <c r="B251" s="1"/>
      <c r="C251" s="1"/>
      <c r="D251" s="1"/>
      <c r="E251" s="1"/>
      <c r="F251" s="1"/>
      <c r="G251" s="1"/>
      <c r="H251" s="1"/>
      <c r="I251" s="76" t="s">
        <v>575</v>
      </c>
      <c r="J251" s="76">
        <v>16.7</v>
      </c>
      <c r="K251" s="1"/>
      <c r="L251" s="1"/>
      <c r="M251" s="1"/>
    </row>
    <row r="252" spans="1:13" x14ac:dyDescent="0.3">
      <c r="A252" s="1"/>
      <c r="B252" s="1"/>
      <c r="C252" s="1"/>
      <c r="D252" s="1"/>
      <c r="E252" s="1"/>
      <c r="F252" s="1"/>
      <c r="G252" s="1"/>
      <c r="H252" s="1"/>
      <c r="I252" s="76" t="s">
        <v>591</v>
      </c>
      <c r="J252" s="76">
        <v>5.2</v>
      </c>
      <c r="K252" s="1"/>
      <c r="L252" s="1"/>
      <c r="M252" s="1"/>
    </row>
    <row r="253" spans="1:13" x14ac:dyDescent="0.3">
      <c r="A253" s="1"/>
      <c r="B253" s="1"/>
      <c r="C253" s="1"/>
      <c r="D253" s="1"/>
      <c r="E253" s="1"/>
      <c r="F253" s="1"/>
      <c r="G253" s="1"/>
      <c r="H253" s="1"/>
      <c r="I253" s="76" t="s">
        <v>304</v>
      </c>
      <c r="J253" s="76">
        <v>4.2</v>
      </c>
      <c r="K253" s="1"/>
      <c r="L253" s="1"/>
      <c r="M253" s="1"/>
    </row>
    <row r="254" spans="1:13" x14ac:dyDescent="0.3">
      <c r="A254" s="1"/>
      <c r="B254" s="1"/>
      <c r="C254" s="1"/>
      <c r="D254" s="1"/>
      <c r="E254" s="1"/>
      <c r="F254" s="1"/>
      <c r="G254" s="1"/>
      <c r="H254" s="1"/>
      <c r="I254" s="76"/>
      <c r="J254" s="76"/>
      <c r="K254" s="1"/>
      <c r="L254" s="1"/>
      <c r="M254" s="1"/>
    </row>
  </sheetData>
  <mergeCells count="13">
    <mergeCell ref="B3:G3"/>
    <mergeCell ref="B6:B7"/>
    <mergeCell ref="C6:C7"/>
    <mergeCell ref="D6:D7"/>
    <mergeCell ref="E6:E7"/>
    <mergeCell ref="F6:M6"/>
    <mergeCell ref="F176:M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549</v>
      </c>
      <c r="C5" s="212" t="s">
        <v>1150</v>
      </c>
      <c r="D5" s="212" t="s">
        <v>1150</v>
      </c>
      <c r="E5" s="212" t="s">
        <v>1150</v>
      </c>
      <c r="F5" s="212" t="s">
        <v>1150</v>
      </c>
      <c r="G5" s="212" t="s">
        <v>1150</v>
      </c>
      <c r="H5" s="212" t="s">
        <v>1150</v>
      </c>
      <c r="I5" s="212" t="s">
        <v>1150</v>
      </c>
      <c r="J5" s="212" t="s">
        <v>1150</v>
      </c>
      <c r="K5" s="212" t="s">
        <v>1150</v>
      </c>
      <c r="L5" s="212" t="s">
        <v>1150</v>
      </c>
      <c r="M5" s="212" t="s">
        <v>1150</v>
      </c>
      <c r="N5" s="212" t="s">
        <v>1150</v>
      </c>
      <c r="O5" s="212" t="s">
        <v>1150</v>
      </c>
      <c r="P5" s="212" t="s">
        <v>1150</v>
      </c>
      <c r="Q5" s="212" t="s">
        <v>1150</v>
      </c>
      <c r="R5" s="212" t="s">
        <v>1150</v>
      </c>
      <c r="S5" s="216" t="s">
        <v>549</v>
      </c>
      <c r="T5" s="213" t="s">
        <v>1151</v>
      </c>
      <c r="U5" s="213" t="s">
        <v>1151</v>
      </c>
      <c r="V5" s="213" t="s">
        <v>1151</v>
      </c>
      <c r="W5" s="213" t="s">
        <v>1151</v>
      </c>
      <c r="X5" s="213" t="s">
        <v>1151</v>
      </c>
      <c r="Y5" s="216" t="s">
        <v>549</v>
      </c>
      <c r="Z5" s="214" t="s">
        <v>1151</v>
      </c>
      <c r="AA5" s="214" t="s">
        <v>1151</v>
      </c>
      <c r="AB5" s="214" t="s">
        <v>1151</v>
      </c>
      <c r="AC5" s="214" t="s">
        <v>1151</v>
      </c>
      <c r="AD5" s="214" t="s">
        <v>1151</v>
      </c>
    </row>
    <row r="6" spans="1:30" ht="21" x14ac:dyDescent="0.3">
      <c r="A6" s="1"/>
      <c r="B6" s="216"/>
      <c r="C6" s="215" t="s">
        <v>554</v>
      </c>
      <c r="D6" s="215" t="s">
        <v>554</v>
      </c>
      <c r="E6" s="215" t="s">
        <v>554</v>
      </c>
      <c r="F6" s="215" t="s">
        <v>554</v>
      </c>
      <c r="G6" s="215" t="s">
        <v>553</v>
      </c>
      <c r="H6" s="215" t="s">
        <v>553</v>
      </c>
      <c r="I6" s="215" t="s">
        <v>553</v>
      </c>
      <c r="J6" s="215" t="s">
        <v>553</v>
      </c>
      <c r="K6" s="215" t="s">
        <v>552</v>
      </c>
      <c r="L6" s="215" t="s">
        <v>552</v>
      </c>
      <c r="M6" s="215" t="s">
        <v>552</v>
      </c>
      <c r="N6" s="215" t="s">
        <v>552</v>
      </c>
      <c r="O6" s="212" t="s">
        <v>1152</v>
      </c>
      <c r="P6" s="212" t="s">
        <v>1152</v>
      </c>
      <c r="Q6" s="212" t="s">
        <v>1152</v>
      </c>
      <c r="R6" s="212" t="s">
        <v>1152</v>
      </c>
      <c r="S6" s="216"/>
      <c r="T6" s="213" t="s">
        <v>1153</v>
      </c>
      <c r="U6" s="213" t="s">
        <v>1153</v>
      </c>
      <c r="V6" s="213" t="s">
        <v>1153</v>
      </c>
      <c r="W6" s="213" t="s">
        <v>1153</v>
      </c>
      <c r="X6" s="213" t="s">
        <v>1153</v>
      </c>
      <c r="Y6" s="216"/>
      <c r="Z6" s="214" t="s">
        <v>1154</v>
      </c>
      <c r="AA6" s="214" t="s">
        <v>1154</v>
      </c>
      <c r="AB6" s="214" t="s">
        <v>1154</v>
      </c>
      <c r="AC6" s="214" t="s">
        <v>1154</v>
      </c>
      <c r="AD6" s="214" t="s">
        <v>1154</v>
      </c>
    </row>
    <row r="7" spans="1:30" ht="30.6" x14ac:dyDescent="0.3">
      <c r="A7" s="1"/>
      <c r="B7" s="216"/>
      <c r="C7" s="77" t="s">
        <v>1155</v>
      </c>
      <c r="D7" s="77" t="s">
        <v>1156</v>
      </c>
      <c r="E7" s="77" t="s">
        <v>1157</v>
      </c>
      <c r="F7" s="77" t="s">
        <v>1158</v>
      </c>
      <c r="G7" s="77" t="s">
        <v>1159</v>
      </c>
      <c r="H7" s="77" t="s">
        <v>1160</v>
      </c>
      <c r="I7" s="77" t="s">
        <v>1161</v>
      </c>
      <c r="J7" s="77" t="s">
        <v>1162</v>
      </c>
      <c r="K7" s="77" t="s">
        <v>1163</v>
      </c>
      <c r="L7" s="77" t="s">
        <v>1164</v>
      </c>
      <c r="M7" s="77" t="s">
        <v>1165</v>
      </c>
      <c r="N7" s="77" t="s">
        <v>1166</v>
      </c>
      <c r="O7" s="63" t="s">
        <v>1167</v>
      </c>
      <c r="P7" s="63" t="s">
        <v>1168</v>
      </c>
      <c r="Q7" s="63" t="s">
        <v>1169</v>
      </c>
      <c r="R7" s="63" t="s">
        <v>1170</v>
      </c>
      <c r="S7" s="217"/>
      <c r="T7" s="78" t="s">
        <v>555</v>
      </c>
      <c r="U7" s="78" t="s">
        <v>556</v>
      </c>
      <c r="V7" s="78" t="s">
        <v>557</v>
      </c>
      <c r="W7" s="78" t="s">
        <v>558</v>
      </c>
      <c r="X7" s="78" t="s">
        <v>1170</v>
      </c>
      <c r="Y7" s="217"/>
      <c r="Z7" s="79" t="s">
        <v>1171</v>
      </c>
      <c r="AA7" s="79" t="s">
        <v>1172</v>
      </c>
      <c r="AB7" s="79" t="s">
        <v>1173</v>
      </c>
      <c r="AC7" s="79" t="s">
        <v>1174</v>
      </c>
      <c r="AD7" s="79" t="s">
        <v>995</v>
      </c>
    </row>
    <row r="8" spans="1:30" x14ac:dyDescent="0.3">
      <c r="A8" s="1"/>
      <c r="B8" s="80" t="s">
        <v>772</v>
      </c>
      <c r="C8" s="81">
        <v>342.2</v>
      </c>
      <c r="D8" s="81">
        <v>150.69999999999999</v>
      </c>
      <c r="E8" s="81">
        <v>0</v>
      </c>
      <c r="F8" s="81">
        <v>87.2</v>
      </c>
      <c r="G8" s="81">
        <v>2284.1443300000001</v>
      </c>
      <c r="H8" s="81">
        <v>2319</v>
      </c>
      <c r="I8" s="81">
        <v>0</v>
      </c>
      <c r="J8" s="81">
        <v>684.3</v>
      </c>
      <c r="K8" s="81">
        <v>563.20000000000005</v>
      </c>
      <c r="L8" s="81">
        <v>0</v>
      </c>
      <c r="M8" s="81">
        <v>0</v>
      </c>
      <c r="N8" s="81">
        <v>0</v>
      </c>
      <c r="O8" s="81">
        <v>580.1</v>
      </c>
      <c r="P8" s="81">
        <v>5287.4443300000003</v>
      </c>
      <c r="Q8" s="81">
        <v>563.20000000000005</v>
      </c>
      <c r="R8" s="82">
        <v>6430.7443300000004</v>
      </c>
      <c r="S8" s="80" t="s">
        <v>772</v>
      </c>
      <c r="T8" s="81">
        <v>3189.5443300000002</v>
      </c>
      <c r="U8" s="81">
        <v>2469.6999999999998</v>
      </c>
      <c r="V8" s="81">
        <v>0</v>
      </c>
      <c r="W8" s="81">
        <v>771.5</v>
      </c>
      <c r="X8" s="82">
        <v>6430.7443300000004</v>
      </c>
      <c r="Y8" s="80" t="s">
        <v>772</v>
      </c>
      <c r="Z8" s="81">
        <v>295.94432999999998</v>
      </c>
      <c r="AA8" s="81">
        <v>67.2</v>
      </c>
      <c r="AB8" s="81">
        <v>0</v>
      </c>
      <c r="AC8" s="81">
        <v>771.5</v>
      </c>
      <c r="AD8" s="82">
        <v>1134.6443300000001</v>
      </c>
    </row>
    <row r="9" spans="1:30" x14ac:dyDescent="0.3">
      <c r="A9" s="1"/>
      <c r="B9" s="80" t="s">
        <v>773</v>
      </c>
      <c r="C9" s="81">
        <v>349.4</v>
      </c>
      <c r="D9" s="81">
        <v>151.22</v>
      </c>
      <c r="E9" s="81">
        <v>0</v>
      </c>
      <c r="F9" s="81">
        <v>94.1</v>
      </c>
      <c r="G9" s="81">
        <v>2283.7980200000002</v>
      </c>
      <c r="H9" s="81">
        <v>2295.9</v>
      </c>
      <c r="I9" s="81">
        <v>0</v>
      </c>
      <c r="J9" s="81">
        <v>674.2</v>
      </c>
      <c r="K9" s="81">
        <v>570.70000000000005</v>
      </c>
      <c r="L9" s="81">
        <v>0</v>
      </c>
      <c r="M9" s="81">
        <v>0</v>
      </c>
      <c r="N9" s="81">
        <v>0</v>
      </c>
      <c r="O9" s="81">
        <v>594.72</v>
      </c>
      <c r="P9" s="81">
        <v>5253.8980199999996</v>
      </c>
      <c r="Q9" s="81">
        <v>570.70000000000005</v>
      </c>
      <c r="R9" s="82">
        <v>6419.3180199999997</v>
      </c>
      <c r="S9" s="80" t="s">
        <v>773</v>
      </c>
      <c r="T9" s="81">
        <v>3203.8980200000001</v>
      </c>
      <c r="U9" s="81">
        <v>2447.12</v>
      </c>
      <c r="V9" s="81">
        <v>0</v>
      </c>
      <c r="W9" s="81">
        <v>768.3</v>
      </c>
      <c r="X9" s="82">
        <v>6419.3180199999997</v>
      </c>
      <c r="Y9" s="80" t="s">
        <v>773</v>
      </c>
      <c r="Z9" s="81">
        <v>294.69801999999999</v>
      </c>
      <c r="AA9" s="81">
        <v>67.92</v>
      </c>
      <c r="AB9" s="81">
        <v>0</v>
      </c>
      <c r="AC9" s="81">
        <v>768.3</v>
      </c>
      <c r="AD9" s="82">
        <v>1130.9180200000001</v>
      </c>
    </row>
    <row r="10" spans="1:30" x14ac:dyDescent="0.3">
      <c r="A10" s="1"/>
      <c r="B10" s="80" t="s">
        <v>774</v>
      </c>
      <c r="C10" s="81">
        <v>348.8</v>
      </c>
      <c r="D10" s="81">
        <v>152.09</v>
      </c>
      <c r="E10" s="81">
        <v>0</v>
      </c>
      <c r="F10" s="81">
        <v>101.8</v>
      </c>
      <c r="G10" s="81">
        <v>2176.4093600000001</v>
      </c>
      <c r="H10" s="81">
        <v>2300.4</v>
      </c>
      <c r="I10" s="81">
        <v>0</v>
      </c>
      <c r="J10" s="81">
        <v>679.8</v>
      </c>
      <c r="K10" s="81">
        <v>558.70000000000005</v>
      </c>
      <c r="L10" s="81">
        <v>0</v>
      </c>
      <c r="M10" s="81">
        <v>0</v>
      </c>
      <c r="N10" s="81">
        <v>0</v>
      </c>
      <c r="O10" s="81">
        <v>602.69000000000005</v>
      </c>
      <c r="P10" s="81">
        <v>5156.6093600000004</v>
      </c>
      <c r="Q10" s="81">
        <v>558.70000000000005</v>
      </c>
      <c r="R10" s="82">
        <v>6317.9993599999998</v>
      </c>
      <c r="S10" s="80" t="s">
        <v>774</v>
      </c>
      <c r="T10" s="81">
        <v>3083.9093600000001</v>
      </c>
      <c r="U10" s="81">
        <v>2452.4899999999998</v>
      </c>
      <c r="V10" s="81">
        <v>0</v>
      </c>
      <c r="W10" s="81">
        <v>781.6</v>
      </c>
      <c r="X10" s="82">
        <v>6317.9993599999998</v>
      </c>
      <c r="Y10" s="80" t="s">
        <v>774</v>
      </c>
      <c r="Z10" s="81">
        <v>293.70936</v>
      </c>
      <c r="AA10" s="81">
        <v>66.89</v>
      </c>
      <c r="AB10" s="81">
        <v>0</v>
      </c>
      <c r="AC10" s="81">
        <v>781.6</v>
      </c>
      <c r="AD10" s="82">
        <v>1142.1993600000001</v>
      </c>
    </row>
    <row r="11" spans="1:30" x14ac:dyDescent="0.3">
      <c r="A11" s="1"/>
      <c r="B11" s="80" t="s">
        <v>775</v>
      </c>
      <c r="C11" s="81">
        <v>355.1</v>
      </c>
      <c r="D11" s="81">
        <v>153.18</v>
      </c>
      <c r="E11" s="81">
        <v>0</v>
      </c>
      <c r="F11" s="81">
        <v>103</v>
      </c>
      <c r="G11" s="81">
        <v>2125.4045500000002</v>
      </c>
      <c r="H11" s="81">
        <v>2250.3000000000002</v>
      </c>
      <c r="I11" s="81">
        <v>0</v>
      </c>
      <c r="J11" s="81">
        <v>673.7</v>
      </c>
      <c r="K11" s="81">
        <v>571.29999999999995</v>
      </c>
      <c r="L11" s="81">
        <v>0</v>
      </c>
      <c r="M11" s="81">
        <v>0</v>
      </c>
      <c r="N11" s="81">
        <v>0</v>
      </c>
      <c r="O11" s="81">
        <v>611.28</v>
      </c>
      <c r="P11" s="81">
        <v>5049.4045500000002</v>
      </c>
      <c r="Q11" s="81">
        <v>571.29999999999995</v>
      </c>
      <c r="R11" s="82">
        <v>6231.9845500000001</v>
      </c>
      <c r="S11" s="80" t="s">
        <v>775</v>
      </c>
      <c r="T11" s="81">
        <v>3051.8045499999998</v>
      </c>
      <c r="U11" s="81">
        <v>2403.48</v>
      </c>
      <c r="V11" s="81">
        <v>0</v>
      </c>
      <c r="W11" s="81">
        <v>776.7</v>
      </c>
      <c r="X11" s="82">
        <v>6231.9845500000001</v>
      </c>
      <c r="Y11" s="80" t="s">
        <v>775</v>
      </c>
      <c r="Z11" s="81">
        <v>293.40454999999997</v>
      </c>
      <c r="AA11" s="81">
        <v>67.48</v>
      </c>
      <c r="AB11" s="81">
        <v>0</v>
      </c>
      <c r="AC11" s="81">
        <v>776.7</v>
      </c>
      <c r="AD11" s="82">
        <v>1137.58455</v>
      </c>
    </row>
    <row r="12" spans="1:30" x14ac:dyDescent="0.3">
      <c r="A12" s="1"/>
      <c r="B12" s="80" t="s">
        <v>776</v>
      </c>
      <c r="C12" s="81">
        <v>363.6</v>
      </c>
      <c r="D12" s="81">
        <v>115.54</v>
      </c>
      <c r="E12" s="81">
        <v>0</v>
      </c>
      <c r="F12" s="81">
        <v>105</v>
      </c>
      <c r="G12" s="81">
        <v>2140.0274100000001</v>
      </c>
      <c r="H12" s="81">
        <v>2203.3000000000002</v>
      </c>
      <c r="I12" s="81">
        <v>0</v>
      </c>
      <c r="J12" s="81">
        <v>667.3</v>
      </c>
      <c r="K12" s="81">
        <v>564.1</v>
      </c>
      <c r="L12" s="81">
        <v>0</v>
      </c>
      <c r="M12" s="81">
        <v>0</v>
      </c>
      <c r="N12" s="81">
        <v>0</v>
      </c>
      <c r="O12" s="81">
        <v>584.14</v>
      </c>
      <c r="P12" s="81">
        <v>5010.6274100000001</v>
      </c>
      <c r="Q12" s="81">
        <v>564.1</v>
      </c>
      <c r="R12" s="82">
        <v>6158.8674099999998</v>
      </c>
      <c r="S12" s="80" t="s">
        <v>776</v>
      </c>
      <c r="T12" s="81">
        <v>3067.72741</v>
      </c>
      <c r="U12" s="81">
        <v>2318.84</v>
      </c>
      <c r="V12" s="81">
        <v>0</v>
      </c>
      <c r="W12" s="81">
        <v>772.3</v>
      </c>
      <c r="X12" s="82">
        <v>6158.8674099999998</v>
      </c>
      <c r="Y12" s="80" t="s">
        <v>776</v>
      </c>
      <c r="Z12" s="81">
        <v>294.32740999999999</v>
      </c>
      <c r="AA12" s="81">
        <v>67.739999999999995</v>
      </c>
      <c r="AB12" s="81">
        <v>0</v>
      </c>
      <c r="AC12" s="81">
        <v>772.3</v>
      </c>
      <c r="AD12" s="82">
        <v>1134.3674100000001</v>
      </c>
    </row>
    <row r="13" spans="1:30" x14ac:dyDescent="0.3">
      <c r="A13" s="1"/>
      <c r="B13" s="80" t="s">
        <v>777</v>
      </c>
      <c r="C13" s="81">
        <v>373.1</v>
      </c>
      <c r="D13" s="81">
        <v>105.5</v>
      </c>
      <c r="E13" s="81">
        <v>0</v>
      </c>
      <c r="F13" s="81">
        <v>102.1</v>
      </c>
      <c r="G13" s="81">
        <v>2135.6129599999999</v>
      </c>
      <c r="H13" s="81">
        <v>2196.6999999999998</v>
      </c>
      <c r="I13" s="81">
        <v>0</v>
      </c>
      <c r="J13" s="81">
        <v>644.79999999999995</v>
      </c>
      <c r="K13" s="81">
        <v>574.9</v>
      </c>
      <c r="L13" s="81">
        <v>0</v>
      </c>
      <c r="M13" s="81">
        <v>0</v>
      </c>
      <c r="N13" s="81">
        <v>0</v>
      </c>
      <c r="O13" s="81">
        <v>580.70000000000005</v>
      </c>
      <c r="P13" s="81">
        <v>4977.1129600000004</v>
      </c>
      <c r="Q13" s="81">
        <v>574.9</v>
      </c>
      <c r="R13" s="82">
        <v>6132.7129599999998</v>
      </c>
      <c r="S13" s="80" t="s">
        <v>777</v>
      </c>
      <c r="T13" s="81">
        <v>3083.6129599999999</v>
      </c>
      <c r="U13" s="81">
        <v>2302.1999999999998</v>
      </c>
      <c r="V13" s="81">
        <v>0</v>
      </c>
      <c r="W13" s="81">
        <v>746.9</v>
      </c>
      <c r="X13" s="82">
        <v>6132.7129599999998</v>
      </c>
      <c r="Y13" s="80" t="s">
        <v>777</v>
      </c>
      <c r="Z13" s="81">
        <v>295.01296000000002</v>
      </c>
      <c r="AA13" s="81">
        <v>68.099999999999994</v>
      </c>
      <c r="AB13" s="81">
        <v>0</v>
      </c>
      <c r="AC13" s="81">
        <v>746.9</v>
      </c>
      <c r="AD13" s="82">
        <v>1110.01296</v>
      </c>
    </row>
    <row r="14" spans="1:30" x14ac:dyDescent="0.3">
      <c r="A14" s="1"/>
      <c r="B14" s="80" t="s">
        <v>778</v>
      </c>
      <c r="C14" s="81">
        <v>371.3</v>
      </c>
      <c r="D14" s="81">
        <v>105.39</v>
      </c>
      <c r="E14" s="81">
        <v>0</v>
      </c>
      <c r="F14" s="81">
        <v>108.8</v>
      </c>
      <c r="G14" s="81">
        <v>1997.97345</v>
      </c>
      <c r="H14" s="81">
        <v>2202.3000000000002</v>
      </c>
      <c r="I14" s="81">
        <v>0</v>
      </c>
      <c r="J14" s="81">
        <v>645.70000000000005</v>
      </c>
      <c r="K14" s="81">
        <v>613.5</v>
      </c>
      <c r="L14" s="81">
        <v>0</v>
      </c>
      <c r="M14" s="81">
        <v>0</v>
      </c>
      <c r="N14" s="81">
        <v>0</v>
      </c>
      <c r="O14" s="81">
        <v>585.49</v>
      </c>
      <c r="P14" s="81">
        <v>4845.9734500000004</v>
      </c>
      <c r="Q14" s="81">
        <v>613.5</v>
      </c>
      <c r="R14" s="82">
        <v>6044.9634500000002</v>
      </c>
      <c r="S14" s="80" t="s">
        <v>778</v>
      </c>
      <c r="T14" s="81">
        <v>2982.7734500000001</v>
      </c>
      <c r="U14" s="81">
        <v>2307.69</v>
      </c>
      <c r="V14" s="81">
        <v>0</v>
      </c>
      <c r="W14" s="81">
        <v>754.5</v>
      </c>
      <c r="X14" s="82">
        <v>6044.9634500000002</v>
      </c>
      <c r="Y14" s="80" t="s">
        <v>778</v>
      </c>
      <c r="Z14" s="81">
        <v>288.77345000000003</v>
      </c>
      <c r="AA14" s="81">
        <v>68.39</v>
      </c>
      <c r="AB14" s="81">
        <v>0</v>
      </c>
      <c r="AC14" s="81">
        <v>754.5</v>
      </c>
      <c r="AD14" s="82">
        <v>1111.66345</v>
      </c>
    </row>
    <row r="15" spans="1:30" x14ac:dyDescent="0.3">
      <c r="A15" s="1"/>
      <c r="B15" s="80" t="s">
        <v>779</v>
      </c>
      <c r="C15" s="81">
        <v>380.4</v>
      </c>
      <c r="D15" s="81">
        <v>105.25</v>
      </c>
      <c r="E15" s="81">
        <v>0</v>
      </c>
      <c r="F15" s="81">
        <v>109.2</v>
      </c>
      <c r="G15" s="81">
        <v>2182.6764600000001</v>
      </c>
      <c r="H15" s="81">
        <v>2066.8000000000002</v>
      </c>
      <c r="I15" s="81">
        <v>0</v>
      </c>
      <c r="J15" s="81">
        <v>634.5</v>
      </c>
      <c r="K15" s="81">
        <v>667</v>
      </c>
      <c r="L15" s="81">
        <v>0</v>
      </c>
      <c r="M15" s="81">
        <v>0</v>
      </c>
      <c r="N15" s="81">
        <v>0</v>
      </c>
      <c r="O15" s="81">
        <v>594.85</v>
      </c>
      <c r="P15" s="81">
        <v>4883.9764599999999</v>
      </c>
      <c r="Q15" s="81">
        <v>667</v>
      </c>
      <c r="R15" s="82">
        <v>6145.8264600000002</v>
      </c>
      <c r="S15" s="80" t="s">
        <v>779</v>
      </c>
      <c r="T15" s="81">
        <v>3230.0764600000002</v>
      </c>
      <c r="U15" s="81">
        <v>2172.0500000000002</v>
      </c>
      <c r="V15" s="81">
        <v>0</v>
      </c>
      <c r="W15" s="81">
        <v>743.7</v>
      </c>
      <c r="X15" s="82">
        <v>6145.8264600000002</v>
      </c>
      <c r="Y15" s="80" t="s">
        <v>779</v>
      </c>
      <c r="Z15" s="81">
        <v>286.97645999999997</v>
      </c>
      <c r="AA15" s="81">
        <v>70.150000000000006</v>
      </c>
      <c r="AB15" s="81">
        <v>0</v>
      </c>
      <c r="AC15" s="81">
        <v>743.7</v>
      </c>
      <c r="AD15" s="82">
        <v>1100.82646</v>
      </c>
    </row>
    <row r="16" spans="1:30" x14ac:dyDescent="0.3">
      <c r="A16" s="1"/>
      <c r="B16" s="80" t="s">
        <v>780</v>
      </c>
      <c r="C16" s="81">
        <v>376</v>
      </c>
      <c r="D16" s="81">
        <v>103.89</v>
      </c>
      <c r="E16" s="81">
        <v>0</v>
      </c>
      <c r="F16" s="81">
        <v>110.9</v>
      </c>
      <c r="G16" s="81">
        <v>2339.9976299999998</v>
      </c>
      <c r="H16" s="81">
        <v>2051.6</v>
      </c>
      <c r="I16" s="81">
        <v>0</v>
      </c>
      <c r="J16" s="81">
        <v>600.4</v>
      </c>
      <c r="K16" s="81">
        <v>653.29999999999995</v>
      </c>
      <c r="L16" s="81">
        <v>0</v>
      </c>
      <c r="M16" s="81">
        <v>0</v>
      </c>
      <c r="N16" s="81">
        <v>0</v>
      </c>
      <c r="O16" s="81">
        <v>590.79</v>
      </c>
      <c r="P16" s="81">
        <v>4991.9976299999998</v>
      </c>
      <c r="Q16" s="81">
        <v>653.29999999999995</v>
      </c>
      <c r="R16" s="82">
        <v>6236.08763</v>
      </c>
      <c r="S16" s="80" t="s">
        <v>780</v>
      </c>
      <c r="T16" s="81">
        <v>3369.29763</v>
      </c>
      <c r="U16" s="81">
        <v>2155.4899999999998</v>
      </c>
      <c r="V16" s="81">
        <v>0</v>
      </c>
      <c r="W16" s="81">
        <v>711.3</v>
      </c>
      <c r="X16" s="82">
        <v>6236.08763</v>
      </c>
      <c r="Y16" s="80" t="s">
        <v>780</v>
      </c>
      <c r="Z16" s="81">
        <v>282.19763</v>
      </c>
      <c r="AA16" s="81">
        <v>67.290000000000006</v>
      </c>
      <c r="AB16" s="81">
        <v>0</v>
      </c>
      <c r="AC16" s="81">
        <v>711.3</v>
      </c>
      <c r="AD16" s="82">
        <v>1060.78763</v>
      </c>
    </row>
    <row r="17" spans="1:30" x14ac:dyDescent="0.3">
      <c r="A17" s="1"/>
      <c r="B17" s="80" t="s">
        <v>781</v>
      </c>
      <c r="C17" s="81">
        <v>379.2</v>
      </c>
      <c r="D17" s="81">
        <v>101.59</v>
      </c>
      <c r="E17" s="81">
        <v>0</v>
      </c>
      <c r="F17" s="81">
        <v>106.7</v>
      </c>
      <c r="G17" s="81">
        <v>2307.6118499999998</v>
      </c>
      <c r="H17" s="81">
        <v>2068.6</v>
      </c>
      <c r="I17" s="81">
        <v>0</v>
      </c>
      <c r="J17" s="81">
        <v>566.70000000000005</v>
      </c>
      <c r="K17" s="81">
        <v>639.4</v>
      </c>
      <c r="L17" s="81">
        <v>0</v>
      </c>
      <c r="M17" s="81">
        <v>0.2</v>
      </c>
      <c r="N17" s="81">
        <v>0</v>
      </c>
      <c r="O17" s="81">
        <v>587.49</v>
      </c>
      <c r="P17" s="81">
        <v>4942.9118500000004</v>
      </c>
      <c r="Q17" s="81">
        <v>639.6</v>
      </c>
      <c r="R17" s="82">
        <v>6170.0018499999996</v>
      </c>
      <c r="S17" s="80" t="s">
        <v>781</v>
      </c>
      <c r="T17" s="81">
        <v>3326.2118500000001</v>
      </c>
      <c r="U17" s="81">
        <v>2170.19</v>
      </c>
      <c r="V17" s="81">
        <v>0.2</v>
      </c>
      <c r="W17" s="81">
        <v>673.4</v>
      </c>
      <c r="X17" s="82">
        <v>6170.0018499999996</v>
      </c>
      <c r="Y17" s="80" t="s">
        <v>781</v>
      </c>
      <c r="Z17" s="81">
        <v>282.51184999999998</v>
      </c>
      <c r="AA17" s="81">
        <v>65.290000000000006</v>
      </c>
      <c r="AB17" s="81">
        <v>0.2</v>
      </c>
      <c r="AC17" s="81">
        <v>673.4</v>
      </c>
      <c r="AD17" s="82">
        <v>1021.40185</v>
      </c>
    </row>
    <row r="18" spans="1:30" x14ac:dyDescent="0.3">
      <c r="A18" s="1"/>
      <c r="B18" s="80" t="s">
        <v>782</v>
      </c>
      <c r="C18" s="81">
        <v>227.4</v>
      </c>
      <c r="D18" s="81">
        <v>96.08</v>
      </c>
      <c r="E18" s="81">
        <v>0</v>
      </c>
      <c r="F18" s="81">
        <v>100.9</v>
      </c>
      <c r="G18" s="81">
        <v>2442.2340600000002</v>
      </c>
      <c r="H18" s="81">
        <v>2174.9</v>
      </c>
      <c r="I18" s="81">
        <v>0</v>
      </c>
      <c r="J18" s="81">
        <v>586.20000000000005</v>
      </c>
      <c r="K18" s="81">
        <v>652.5</v>
      </c>
      <c r="L18" s="81">
        <v>0</v>
      </c>
      <c r="M18" s="81">
        <v>46.3</v>
      </c>
      <c r="N18" s="81">
        <v>0</v>
      </c>
      <c r="O18" s="81">
        <v>424.38</v>
      </c>
      <c r="P18" s="81">
        <v>5203.3340600000001</v>
      </c>
      <c r="Q18" s="81">
        <v>698.8</v>
      </c>
      <c r="R18" s="82">
        <v>6326.5140600000004</v>
      </c>
      <c r="S18" s="80" t="s">
        <v>782</v>
      </c>
      <c r="T18" s="81">
        <v>3322.1340599999999</v>
      </c>
      <c r="U18" s="81">
        <v>2270.98</v>
      </c>
      <c r="V18" s="81">
        <v>46.3</v>
      </c>
      <c r="W18" s="81">
        <v>687.1</v>
      </c>
      <c r="X18" s="82">
        <v>6326.5140600000004</v>
      </c>
      <c r="Y18" s="80" t="s">
        <v>782</v>
      </c>
      <c r="Z18" s="81">
        <v>282.73406</v>
      </c>
      <c r="AA18" s="81">
        <v>58.98</v>
      </c>
      <c r="AB18" s="81">
        <v>46.3</v>
      </c>
      <c r="AC18" s="81">
        <v>687.1</v>
      </c>
      <c r="AD18" s="82">
        <v>1075.1140600000001</v>
      </c>
    </row>
    <row r="19" spans="1:30" x14ac:dyDescent="0.3">
      <c r="A19" s="1"/>
      <c r="B19" s="80" t="s">
        <v>783</v>
      </c>
      <c r="C19" s="81">
        <v>356.3</v>
      </c>
      <c r="D19" s="81">
        <v>96.89</v>
      </c>
      <c r="E19" s="81">
        <v>0</v>
      </c>
      <c r="F19" s="81">
        <v>90.8</v>
      </c>
      <c r="G19" s="81">
        <v>2288.8931600000001</v>
      </c>
      <c r="H19" s="81">
        <v>2052.3000000000002</v>
      </c>
      <c r="I19" s="81">
        <v>0</v>
      </c>
      <c r="J19" s="81">
        <v>624.20000000000005</v>
      </c>
      <c r="K19" s="81">
        <v>624.4</v>
      </c>
      <c r="L19" s="81">
        <v>0</v>
      </c>
      <c r="M19" s="81">
        <v>263.2</v>
      </c>
      <c r="N19" s="81">
        <v>0</v>
      </c>
      <c r="O19" s="81">
        <v>543.99</v>
      </c>
      <c r="P19" s="81">
        <v>4965.3931599999996</v>
      </c>
      <c r="Q19" s="81">
        <v>887.6</v>
      </c>
      <c r="R19" s="82">
        <v>6396.9831599999998</v>
      </c>
      <c r="S19" s="80" t="s">
        <v>783</v>
      </c>
      <c r="T19" s="81">
        <v>3269.5931599999999</v>
      </c>
      <c r="U19" s="81">
        <v>2149.19</v>
      </c>
      <c r="V19" s="81">
        <v>263.2</v>
      </c>
      <c r="W19" s="81">
        <v>715</v>
      </c>
      <c r="X19" s="82">
        <v>6396.9831599999998</v>
      </c>
      <c r="Y19" s="80" t="s">
        <v>783</v>
      </c>
      <c r="Z19" s="81">
        <v>287.09316000000001</v>
      </c>
      <c r="AA19" s="81">
        <v>60.09</v>
      </c>
      <c r="AB19" s="81">
        <v>263.2</v>
      </c>
      <c r="AC19" s="81">
        <v>715</v>
      </c>
      <c r="AD19" s="82">
        <v>1325.3831600000001</v>
      </c>
    </row>
    <row r="20" spans="1:30" x14ac:dyDescent="0.3">
      <c r="A20" s="1"/>
      <c r="B20" s="80" t="s">
        <v>784</v>
      </c>
      <c r="C20" s="81">
        <v>380.3</v>
      </c>
      <c r="D20" s="81">
        <v>99.62</v>
      </c>
      <c r="E20" s="81">
        <v>0</v>
      </c>
      <c r="F20" s="81">
        <v>85.4</v>
      </c>
      <c r="G20" s="81">
        <v>2284.4709499999999</v>
      </c>
      <c r="H20" s="81">
        <v>1970</v>
      </c>
      <c r="I20" s="81">
        <v>0.1</v>
      </c>
      <c r="J20" s="81">
        <v>689.5</v>
      </c>
      <c r="K20" s="81">
        <v>599.20000000000005</v>
      </c>
      <c r="L20" s="81">
        <v>0</v>
      </c>
      <c r="M20" s="81">
        <v>449.5</v>
      </c>
      <c r="N20" s="81">
        <v>0</v>
      </c>
      <c r="O20" s="81">
        <v>565.32000000000005</v>
      </c>
      <c r="P20" s="81">
        <v>4944.0709500000003</v>
      </c>
      <c r="Q20" s="81">
        <v>1048.7</v>
      </c>
      <c r="R20" s="82">
        <v>6558.0909499999998</v>
      </c>
      <c r="S20" s="80" t="s">
        <v>784</v>
      </c>
      <c r="T20" s="81">
        <v>3263.9709499999999</v>
      </c>
      <c r="U20" s="81">
        <v>2069.62</v>
      </c>
      <c r="V20" s="81">
        <v>449.6</v>
      </c>
      <c r="W20" s="81">
        <v>774.9</v>
      </c>
      <c r="X20" s="82">
        <v>6558.0909499999998</v>
      </c>
      <c r="Y20" s="80" t="s">
        <v>784</v>
      </c>
      <c r="Z20" s="81">
        <v>281.47095000000002</v>
      </c>
      <c r="AA20" s="81">
        <v>62.62</v>
      </c>
      <c r="AB20" s="81">
        <v>449.6</v>
      </c>
      <c r="AC20" s="81">
        <v>774.9</v>
      </c>
      <c r="AD20" s="82">
        <v>1568.59095</v>
      </c>
    </row>
    <row r="21" spans="1:30" x14ac:dyDescent="0.3">
      <c r="A21" s="1"/>
      <c r="B21" s="80" t="s">
        <v>785</v>
      </c>
      <c r="C21" s="81">
        <v>386.8</v>
      </c>
      <c r="D21" s="81">
        <v>100.37</v>
      </c>
      <c r="E21" s="81">
        <v>0</v>
      </c>
      <c r="F21" s="81">
        <v>77.099999999999994</v>
      </c>
      <c r="G21" s="81">
        <v>2125.8520199999998</v>
      </c>
      <c r="H21" s="81">
        <v>1858.2</v>
      </c>
      <c r="I21" s="81">
        <v>0.2</v>
      </c>
      <c r="J21" s="81">
        <v>695.6</v>
      </c>
      <c r="K21" s="81">
        <v>587.5</v>
      </c>
      <c r="L21" s="81">
        <v>0</v>
      </c>
      <c r="M21" s="81">
        <v>673.9</v>
      </c>
      <c r="N21" s="81">
        <v>0</v>
      </c>
      <c r="O21" s="81">
        <v>564.27</v>
      </c>
      <c r="P21" s="81">
        <v>4679.8520200000003</v>
      </c>
      <c r="Q21" s="81">
        <v>1261.4000000000001</v>
      </c>
      <c r="R21" s="82">
        <v>6505.5220200000003</v>
      </c>
      <c r="S21" s="80" t="s">
        <v>785</v>
      </c>
      <c r="T21" s="81">
        <v>3100.15202</v>
      </c>
      <c r="U21" s="81">
        <v>1958.57</v>
      </c>
      <c r="V21" s="81">
        <v>674.1</v>
      </c>
      <c r="W21" s="81">
        <v>772.7</v>
      </c>
      <c r="X21" s="82">
        <v>6505.5220200000003</v>
      </c>
      <c r="Y21" s="80" t="s">
        <v>785</v>
      </c>
      <c r="Z21" s="81">
        <v>278.45202</v>
      </c>
      <c r="AA21" s="81">
        <v>63.07</v>
      </c>
      <c r="AB21" s="81">
        <v>674.1</v>
      </c>
      <c r="AC21" s="81">
        <v>772.7</v>
      </c>
      <c r="AD21" s="82">
        <v>1788.3220200000001</v>
      </c>
    </row>
    <row r="22" spans="1:30" x14ac:dyDescent="0.3">
      <c r="A22" s="1"/>
      <c r="B22" s="80" t="s">
        <v>786</v>
      </c>
      <c r="C22" s="81">
        <v>384.8</v>
      </c>
      <c r="D22" s="81">
        <v>100.36</v>
      </c>
      <c r="E22" s="81">
        <v>0</v>
      </c>
      <c r="F22" s="81">
        <v>75.7</v>
      </c>
      <c r="G22" s="81">
        <v>2202.7604700000002</v>
      </c>
      <c r="H22" s="81">
        <v>1834.5</v>
      </c>
      <c r="I22" s="81">
        <v>0.3</v>
      </c>
      <c r="J22" s="81">
        <v>696</v>
      </c>
      <c r="K22" s="81">
        <v>605</v>
      </c>
      <c r="L22" s="81">
        <v>0</v>
      </c>
      <c r="M22" s="81">
        <v>844.3</v>
      </c>
      <c r="N22" s="81">
        <v>0</v>
      </c>
      <c r="O22" s="81">
        <v>560.86</v>
      </c>
      <c r="P22" s="81">
        <v>4733.5604700000004</v>
      </c>
      <c r="Q22" s="81">
        <v>1449.3</v>
      </c>
      <c r="R22" s="82">
        <v>6743.7204700000002</v>
      </c>
      <c r="S22" s="80" t="s">
        <v>786</v>
      </c>
      <c r="T22" s="81">
        <v>3192.5604699999999</v>
      </c>
      <c r="U22" s="81">
        <v>1934.86</v>
      </c>
      <c r="V22" s="81">
        <v>844.6</v>
      </c>
      <c r="W22" s="81">
        <v>771.7</v>
      </c>
      <c r="X22" s="82">
        <v>6743.7204700000002</v>
      </c>
      <c r="Y22" s="80" t="s">
        <v>786</v>
      </c>
      <c r="Z22" s="81">
        <v>278.36047000000002</v>
      </c>
      <c r="AA22" s="81">
        <v>62.86</v>
      </c>
      <c r="AB22" s="81">
        <v>844.6</v>
      </c>
      <c r="AC22" s="81">
        <v>771.7</v>
      </c>
      <c r="AD22" s="82">
        <v>1957.5204699999999</v>
      </c>
    </row>
    <row r="23" spans="1:30" x14ac:dyDescent="0.3">
      <c r="A23" s="1"/>
      <c r="B23" s="80" t="s">
        <v>787</v>
      </c>
      <c r="C23" s="81">
        <v>380.4</v>
      </c>
      <c r="D23" s="81">
        <v>99.79</v>
      </c>
      <c r="E23" s="81">
        <v>0.1</v>
      </c>
      <c r="F23" s="81">
        <v>83</v>
      </c>
      <c r="G23" s="81">
        <v>2185.6962899999999</v>
      </c>
      <c r="H23" s="81">
        <v>1867</v>
      </c>
      <c r="I23" s="81">
        <v>0.7</v>
      </c>
      <c r="J23" s="81">
        <v>669.4</v>
      </c>
      <c r="K23" s="81">
        <v>587.1</v>
      </c>
      <c r="L23" s="81">
        <v>0</v>
      </c>
      <c r="M23" s="81">
        <v>882.8</v>
      </c>
      <c r="N23" s="81">
        <v>0</v>
      </c>
      <c r="O23" s="81">
        <v>563.29</v>
      </c>
      <c r="P23" s="81">
        <v>4722.7962900000002</v>
      </c>
      <c r="Q23" s="81">
        <v>1469.9</v>
      </c>
      <c r="R23" s="82">
        <v>6755.9862899999998</v>
      </c>
      <c r="S23" s="80" t="s">
        <v>787</v>
      </c>
      <c r="T23" s="81">
        <v>3153.1962899999999</v>
      </c>
      <c r="U23" s="81">
        <v>1966.79</v>
      </c>
      <c r="V23" s="81">
        <v>883.6</v>
      </c>
      <c r="W23" s="81">
        <v>752.4</v>
      </c>
      <c r="X23" s="82">
        <v>6755.9862899999998</v>
      </c>
      <c r="Y23" s="80" t="s">
        <v>787</v>
      </c>
      <c r="Z23" s="81">
        <v>276.19628999999998</v>
      </c>
      <c r="AA23" s="81">
        <v>61.79</v>
      </c>
      <c r="AB23" s="81">
        <v>883.6</v>
      </c>
      <c r="AC23" s="81">
        <v>752.4</v>
      </c>
      <c r="AD23" s="82">
        <v>1973.9862900000001</v>
      </c>
    </row>
    <row r="24" spans="1:30" x14ac:dyDescent="0.3">
      <c r="A24" s="1"/>
      <c r="B24" s="80" t="s">
        <v>788</v>
      </c>
      <c r="C24" s="81">
        <v>363.4</v>
      </c>
      <c r="D24" s="81">
        <v>100.68</v>
      </c>
      <c r="E24" s="81">
        <v>0.2</v>
      </c>
      <c r="F24" s="81">
        <v>85.4</v>
      </c>
      <c r="G24" s="81">
        <v>2303.1709599999999</v>
      </c>
      <c r="H24" s="81">
        <v>1999.9</v>
      </c>
      <c r="I24" s="81">
        <v>0.6</v>
      </c>
      <c r="J24" s="81">
        <v>656.6</v>
      </c>
      <c r="K24" s="81">
        <v>651.6</v>
      </c>
      <c r="L24" s="81">
        <v>0</v>
      </c>
      <c r="M24" s="81">
        <v>908.9</v>
      </c>
      <c r="N24" s="81">
        <v>0</v>
      </c>
      <c r="O24" s="81">
        <v>549.67999999999995</v>
      </c>
      <c r="P24" s="81">
        <v>4960.2709599999998</v>
      </c>
      <c r="Q24" s="81">
        <v>1560.5</v>
      </c>
      <c r="R24" s="82">
        <v>7070.4509600000001</v>
      </c>
      <c r="S24" s="80" t="s">
        <v>788</v>
      </c>
      <c r="T24" s="81">
        <v>3318.1709599999999</v>
      </c>
      <c r="U24" s="81">
        <v>2100.58</v>
      </c>
      <c r="V24" s="81">
        <v>909.7</v>
      </c>
      <c r="W24" s="81">
        <v>742</v>
      </c>
      <c r="X24" s="82">
        <v>7070.4509600000001</v>
      </c>
      <c r="Y24" s="80" t="s">
        <v>788</v>
      </c>
      <c r="Z24" s="81">
        <v>277.17095999999998</v>
      </c>
      <c r="AA24" s="81">
        <v>62.18</v>
      </c>
      <c r="AB24" s="81">
        <v>909.7</v>
      </c>
      <c r="AC24" s="81">
        <v>742</v>
      </c>
      <c r="AD24" s="82">
        <v>1991.05096</v>
      </c>
    </row>
    <row r="25" spans="1:30" x14ac:dyDescent="0.3">
      <c r="A25" s="1"/>
      <c r="B25" s="80" t="s">
        <v>789</v>
      </c>
      <c r="C25" s="81">
        <v>362.3</v>
      </c>
      <c r="D25" s="81">
        <v>99.63</v>
      </c>
      <c r="E25" s="81">
        <v>0.3</v>
      </c>
      <c r="F25" s="81">
        <v>92.8</v>
      </c>
      <c r="G25" s="81">
        <v>2341.3016400000001</v>
      </c>
      <c r="H25" s="81">
        <v>2058.6</v>
      </c>
      <c r="I25" s="81">
        <v>0.9</v>
      </c>
      <c r="J25" s="81">
        <v>678.4</v>
      </c>
      <c r="K25" s="81">
        <v>646.20000000000005</v>
      </c>
      <c r="L25" s="81">
        <v>0</v>
      </c>
      <c r="M25" s="81">
        <v>926.9</v>
      </c>
      <c r="N25" s="81">
        <v>0</v>
      </c>
      <c r="O25" s="81">
        <v>555.03</v>
      </c>
      <c r="P25" s="81">
        <v>5079.2016400000002</v>
      </c>
      <c r="Q25" s="81">
        <v>1573.1</v>
      </c>
      <c r="R25" s="82">
        <v>7207.3316400000003</v>
      </c>
      <c r="S25" s="80" t="s">
        <v>789</v>
      </c>
      <c r="T25" s="81">
        <v>3349.8016400000001</v>
      </c>
      <c r="U25" s="81">
        <v>2158.23</v>
      </c>
      <c r="V25" s="81">
        <v>928.1</v>
      </c>
      <c r="W25" s="81">
        <v>771.2</v>
      </c>
      <c r="X25" s="82">
        <v>7207.3316400000003</v>
      </c>
      <c r="Y25" s="80" t="s">
        <v>789</v>
      </c>
      <c r="Z25" s="81">
        <v>276.40163999999999</v>
      </c>
      <c r="AA25" s="81">
        <v>61.23</v>
      </c>
      <c r="AB25" s="81">
        <v>928.1</v>
      </c>
      <c r="AC25" s="81">
        <v>771.2</v>
      </c>
      <c r="AD25" s="82">
        <v>2036.93164</v>
      </c>
    </row>
    <row r="26" spans="1:30" x14ac:dyDescent="0.3">
      <c r="A26" s="1"/>
      <c r="B26" s="80" t="s">
        <v>790</v>
      </c>
      <c r="C26" s="81">
        <v>362.5</v>
      </c>
      <c r="D26" s="81">
        <v>99.89</v>
      </c>
      <c r="E26" s="81">
        <v>0.3</v>
      </c>
      <c r="F26" s="81">
        <v>98.9</v>
      </c>
      <c r="G26" s="81">
        <v>2329.3499900000002</v>
      </c>
      <c r="H26" s="81">
        <v>2146.6</v>
      </c>
      <c r="I26" s="81">
        <v>1</v>
      </c>
      <c r="J26" s="81">
        <v>667.5</v>
      </c>
      <c r="K26" s="81">
        <v>643.5</v>
      </c>
      <c r="L26" s="81">
        <v>0</v>
      </c>
      <c r="M26" s="81">
        <v>934.3</v>
      </c>
      <c r="N26" s="81">
        <v>0</v>
      </c>
      <c r="O26" s="81">
        <v>561.59</v>
      </c>
      <c r="P26" s="81">
        <v>5144.4499900000001</v>
      </c>
      <c r="Q26" s="81">
        <v>1577.8</v>
      </c>
      <c r="R26" s="82">
        <v>7283.8399900000004</v>
      </c>
      <c r="S26" s="80" t="s">
        <v>790</v>
      </c>
      <c r="T26" s="81">
        <v>3335.3499900000002</v>
      </c>
      <c r="U26" s="81">
        <v>2246.4899999999998</v>
      </c>
      <c r="V26" s="81">
        <v>935.6</v>
      </c>
      <c r="W26" s="81">
        <v>766.4</v>
      </c>
      <c r="X26" s="82">
        <v>7283.8399900000004</v>
      </c>
      <c r="Y26" s="80" t="s">
        <v>790</v>
      </c>
      <c r="Z26" s="81">
        <v>277.74999000000003</v>
      </c>
      <c r="AA26" s="81">
        <v>61.39</v>
      </c>
      <c r="AB26" s="81">
        <v>935.6</v>
      </c>
      <c r="AC26" s="81">
        <v>766.4</v>
      </c>
      <c r="AD26" s="82">
        <v>2041.1399899999999</v>
      </c>
    </row>
    <row r="27" spans="1:30" x14ac:dyDescent="0.3">
      <c r="A27" s="1"/>
      <c r="B27" s="80" t="s">
        <v>791</v>
      </c>
      <c r="C27" s="81">
        <v>366.3</v>
      </c>
      <c r="D27" s="81">
        <v>99.73</v>
      </c>
      <c r="E27" s="81">
        <v>0.4</v>
      </c>
      <c r="F27" s="81">
        <v>106.8</v>
      </c>
      <c r="G27" s="81">
        <v>2379.0985599999999</v>
      </c>
      <c r="H27" s="81">
        <v>2160.3000000000002</v>
      </c>
      <c r="I27" s="81">
        <v>0.6</v>
      </c>
      <c r="J27" s="81">
        <v>672.9</v>
      </c>
      <c r="K27" s="81">
        <v>649.9</v>
      </c>
      <c r="L27" s="81">
        <v>0</v>
      </c>
      <c r="M27" s="81">
        <v>945.8</v>
      </c>
      <c r="N27" s="81">
        <v>0</v>
      </c>
      <c r="O27" s="81">
        <v>573.23</v>
      </c>
      <c r="P27" s="81">
        <v>5212.8985599999996</v>
      </c>
      <c r="Q27" s="81">
        <v>1595.7</v>
      </c>
      <c r="R27" s="82">
        <v>7381.8285599999999</v>
      </c>
      <c r="S27" s="80" t="s">
        <v>791</v>
      </c>
      <c r="T27" s="81">
        <v>3395.2985600000002</v>
      </c>
      <c r="U27" s="81">
        <v>2260.0300000000002</v>
      </c>
      <c r="V27" s="81">
        <v>946.8</v>
      </c>
      <c r="W27" s="81">
        <v>779.7</v>
      </c>
      <c r="X27" s="82">
        <v>7381.8285599999999</v>
      </c>
      <c r="Y27" s="80" t="s">
        <v>791</v>
      </c>
      <c r="Z27" s="81">
        <v>286.99856</v>
      </c>
      <c r="AA27" s="81">
        <v>60.93</v>
      </c>
      <c r="AB27" s="81">
        <v>946.8</v>
      </c>
      <c r="AC27" s="81">
        <v>779.7</v>
      </c>
      <c r="AD27" s="82">
        <v>2074.4285599999998</v>
      </c>
    </row>
    <row r="28" spans="1:30" x14ac:dyDescent="0.3">
      <c r="A28" s="1"/>
      <c r="B28" s="80" t="s">
        <v>792</v>
      </c>
      <c r="C28" s="81">
        <v>374.6</v>
      </c>
      <c r="D28" s="81">
        <v>96.48</v>
      </c>
      <c r="E28" s="81">
        <v>0.4</v>
      </c>
      <c r="F28" s="81">
        <v>105.4</v>
      </c>
      <c r="G28" s="81">
        <v>2451.3495800000001</v>
      </c>
      <c r="H28" s="81">
        <v>2092.5</v>
      </c>
      <c r="I28" s="81">
        <v>0.9</v>
      </c>
      <c r="J28" s="81">
        <v>648</v>
      </c>
      <c r="K28" s="81">
        <v>686.8</v>
      </c>
      <c r="L28" s="81">
        <v>0</v>
      </c>
      <c r="M28" s="81">
        <v>947.5</v>
      </c>
      <c r="N28" s="81">
        <v>0</v>
      </c>
      <c r="O28" s="81">
        <v>576.88</v>
      </c>
      <c r="P28" s="81">
        <v>5192.7495799999997</v>
      </c>
      <c r="Q28" s="81">
        <v>1634.3</v>
      </c>
      <c r="R28" s="82">
        <v>7403.92958</v>
      </c>
      <c r="S28" s="80" t="s">
        <v>792</v>
      </c>
      <c r="T28" s="81">
        <v>3512.7495800000002</v>
      </c>
      <c r="U28" s="81">
        <v>2188.98</v>
      </c>
      <c r="V28" s="81">
        <v>948.8</v>
      </c>
      <c r="W28" s="81">
        <v>753.4</v>
      </c>
      <c r="X28" s="82">
        <v>7403.92958</v>
      </c>
      <c r="Y28" s="80" t="s">
        <v>792</v>
      </c>
      <c r="Z28" s="81">
        <v>287.24957999999998</v>
      </c>
      <c r="AA28" s="81">
        <v>60.18</v>
      </c>
      <c r="AB28" s="81">
        <v>948.8</v>
      </c>
      <c r="AC28" s="81">
        <v>753.4</v>
      </c>
      <c r="AD28" s="82">
        <v>2049.6295799999998</v>
      </c>
    </row>
    <row r="29" spans="1:30" x14ac:dyDescent="0.3">
      <c r="A29" s="1"/>
      <c r="B29" s="80" t="s">
        <v>793</v>
      </c>
      <c r="C29" s="81">
        <v>371.2</v>
      </c>
      <c r="D29" s="81">
        <v>95.64</v>
      </c>
      <c r="E29" s="81">
        <v>0.4</v>
      </c>
      <c r="F29" s="81">
        <v>111</v>
      </c>
      <c r="G29" s="81">
        <v>2426.39419</v>
      </c>
      <c r="H29" s="81">
        <v>2142.6</v>
      </c>
      <c r="I29" s="81">
        <v>0.6</v>
      </c>
      <c r="J29" s="81">
        <v>635.4</v>
      </c>
      <c r="K29" s="81">
        <v>675</v>
      </c>
      <c r="L29" s="81">
        <v>0</v>
      </c>
      <c r="M29" s="81">
        <v>947.7</v>
      </c>
      <c r="N29" s="81">
        <v>0</v>
      </c>
      <c r="O29" s="81">
        <v>578.24</v>
      </c>
      <c r="P29" s="81">
        <v>5204.9941900000003</v>
      </c>
      <c r="Q29" s="81">
        <v>1622.7</v>
      </c>
      <c r="R29" s="82">
        <v>7405.9341899999999</v>
      </c>
      <c r="S29" s="80" t="s">
        <v>793</v>
      </c>
      <c r="T29" s="81">
        <v>3472.5941899999998</v>
      </c>
      <c r="U29" s="81">
        <v>2238.2399999999998</v>
      </c>
      <c r="V29" s="81">
        <v>948.7</v>
      </c>
      <c r="W29" s="81">
        <v>746.4</v>
      </c>
      <c r="X29" s="82">
        <v>7405.9341899999999</v>
      </c>
      <c r="Y29" s="80" t="s">
        <v>793</v>
      </c>
      <c r="Z29" s="81">
        <v>286.79419000000001</v>
      </c>
      <c r="AA29" s="81">
        <v>58.24</v>
      </c>
      <c r="AB29" s="81">
        <v>948.7</v>
      </c>
      <c r="AC29" s="81">
        <v>746.4</v>
      </c>
      <c r="AD29" s="82">
        <v>2040.13419</v>
      </c>
    </row>
    <row r="30" spans="1:30" x14ac:dyDescent="0.3">
      <c r="A30" s="1"/>
      <c r="B30" s="80" t="s">
        <v>794</v>
      </c>
      <c r="C30" s="81">
        <v>376.2</v>
      </c>
      <c r="D30" s="81">
        <v>97.8</v>
      </c>
      <c r="E30" s="81">
        <v>0.5</v>
      </c>
      <c r="F30" s="81">
        <v>121.6</v>
      </c>
      <c r="G30" s="81">
        <v>2547.0023000000001</v>
      </c>
      <c r="H30" s="81">
        <v>2144.1999999999998</v>
      </c>
      <c r="I30" s="81">
        <v>0.6</v>
      </c>
      <c r="J30" s="81">
        <v>626.79999999999995</v>
      </c>
      <c r="K30" s="81">
        <v>686.9</v>
      </c>
      <c r="L30" s="81">
        <v>0</v>
      </c>
      <c r="M30" s="81">
        <v>929.3</v>
      </c>
      <c r="N30" s="81">
        <v>0</v>
      </c>
      <c r="O30" s="81">
        <v>596.1</v>
      </c>
      <c r="P30" s="81">
        <v>5318.6022999999996</v>
      </c>
      <c r="Q30" s="81">
        <v>1616.2</v>
      </c>
      <c r="R30" s="82">
        <v>7530.9022999999997</v>
      </c>
      <c r="S30" s="80" t="s">
        <v>794</v>
      </c>
      <c r="T30" s="81">
        <v>3610.1023</v>
      </c>
      <c r="U30" s="81">
        <v>2242</v>
      </c>
      <c r="V30" s="81">
        <v>930.4</v>
      </c>
      <c r="W30" s="81">
        <v>748.4</v>
      </c>
      <c r="X30" s="82">
        <v>7530.9022999999997</v>
      </c>
      <c r="Y30" s="80" t="s">
        <v>794</v>
      </c>
      <c r="Z30" s="81">
        <v>287.20229999999998</v>
      </c>
      <c r="AA30" s="81">
        <v>60.3</v>
      </c>
      <c r="AB30" s="81">
        <v>930.4</v>
      </c>
      <c r="AC30" s="81">
        <v>748.4</v>
      </c>
      <c r="AD30" s="82">
        <v>2026.3023000000001</v>
      </c>
    </row>
    <row r="31" spans="1:30" x14ac:dyDescent="0.3">
      <c r="A31" s="1"/>
      <c r="B31" s="80" t="s">
        <v>795</v>
      </c>
      <c r="C31" s="81">
        <v>374.1</v>
      </c>
      <c r="D31" s="81">
        <v>97.88</v>
      </c>
      <c r="E31" s="81">
        <v>0.3</v>
      </c>
      <c r="F31" s="81">
        <v>128.4</v>
      </c>
      <c r="G31" s="81">
        <v>2593.8612800000001</v>
      </c>
      <c r="H31" s="81">
        <v>2074.1</v>
      </c>
      <c r="I31" s="81">
        <v>1.2</v>
      </c>
      <c r="J31" s="81">
        <v>621</v>
      </c>
      <c r="K31" s="81">
        <v>674.8</v>
      </c>
      <c r="L31" s="81">
        <v>0</v>
      </c>
      <c r="M31" s="81">
        <v>944.1</v>
      </c>
      <c r="N31" s="81">
        <v>0</v>
      </c>
      <c r="O31" s="81">
        <v>600.67999999999995</v>
      </c>
      <c r="P31" s="81">
        <v>5290.1612800000003</v>
      </c>
      <c r="Q31" s="81">
        <v>1618.9</v>
      </c>
      <c r="R31" s="82">
        <v>7509.7412800000002</v>
      </c>
      <c r="S31" s="80" t="s">
        <v>795</v>
      </c>
      <c r="T31" s="81">
        <v>3642.7612800000002</v>
      </c>
      <c r="U31" s="81">
        <v>2171.98</v>
      </c>
      <c r="V31" s="81">
        <v>945.6</v>
      </c>
      <c r="W31" s="81">
        <v>749.4</v>
      </c>
      <c r="X31" s="82">
        <v>7509.7412800000002</v>
      </c>
      <c r="Y31" s="80" t="s">
        <v>795</v>
      </c>
      <c r="Z31" s="81">
        <v>286.16127999999998</v>
      </c>
      <c r="AA31" s="81">
        <v>60.28</v>
      </c>
      <c r="AB31" s="81">
        <v>945.6</v>
      </c>
      <c r="AC31" s="81">
        <v>749.4</v>
      </c>
      <c r="AD31" s="82">
        <v>2041.44128</v>
      </c>
    </row>
    <row r="32" spans="1:30" x14ac:dyDescent="0.3">
      <c r="A32" s="1"/>
      <c r="B32" s="80" t="s">
        <v>796</v>
      </c>
      <c r="C32" s="81">
        <v>369.6</v>
      </c>
      <c r="D32" s="81">
        <v>98.17</v>
      </c>
      <c r="E32" s="81">
        <v>0.5</v>
      </c>
      <c r="F32" s="81">
        <v>127.4</v>
      </c>
      <c r="G32" s="81">
        <v>2639.3101499999998</v>
      </c>
      <c r="H32" s="81">
        <v>2025.2</v>
      </c>
      <c r="I32" s="81">
        <v>1.2</v>
      </c>
      <c r="J32" s="81">
        <v>585.5</v>
      </c>
      <c r="K32" s="81">
        <v>683.3</v>
      </c>
      <c r="L32" s="81">
        <v>0</v>
      </c>
      <c r="M32" s="81">
        <v>907.8</v>
      </c>
      <c r="N32" s="81">
        <v>0</v>
      </c>
      <c r="O32" s="81">
        <v>595.66999999999996</v>
      </c>
      <c r="P32" s="81">
        <v>5251.2101499999999</v>
      </c>
      <c r="Q32" s="81">
        <v>1591.1</v>
      </c>
      <c r="R32" s="82">
        <v>7437.9801500000003</v>
      </c>
      <c r="S32" s="80" t="s">
        <v>796</v>
      </c>
      <c r="T32" s="81">
        <v>3692.2101499999999</v>
      </c>
      <c r="U32" s="81">
        <v>2123.37</v>
      </c>
      <c r="V32" s="81">
        <v>909.5</v>
      </c>
      <c r="W32" s="81">
        <v>712.9</v>
      </c>
      <c r="X32" s="82">
        <v>7437.9801500000003</v>
      </c>
      <c r="Y32" s="80" t="s">
        <v>796</v>
      </c>
      <c r="Z32" s="81">
        <v>286.31015000000002</v>
      </c>
      <c r="AA32" s="81">
        <v>60.67</v>
      </c>
      <c r="AB32" s="81">
        <v>909.5</v>
      </c>
      <c r="AC32" s="81">
        <v>712.9</v>
      </c>
      <c r="AD32" s="82">
        <v>1969.38015</v>
      </c>
    </row>
    <row r="33" spans="1:30" x14ac:dyDescent="0.3">
      <c r="A33" s="1"/>
      <c r="B33" s="80" t="s">
        <v>797</v>
      </c>
      <c r="C33" s="81">
        <v>369.6</v>
      </c>
      <c r="D33" s="81">
        <v>97.01</v>
      </c>
      <c r="E33" s="81">
        <v>0.3</v>
      </c>
      <c r="F33" s="81">
        <v>127.7</v>
      </c>
      <c r="G33" s="81">
        <v>2581.8070200000002</v>
      </c>
      <c r="H33" s="81">
        <v>1867.3</v>
      </c>
      <c r="I33" s="81">
        <v>1.2</v>
      </c>
      <c r="J33" s="81">
        <v>591.1</v>
      </c>
      <c r="K33" s="81">
        <v>679.7</v>
      </c>
      <c r="L33" s="81">
        <v>0</v>
      </c>
      <c r="M33" s="81">
        <v>946.8</v>
      </c>
      <c r="N33" s="81">
        <v>0</v>
      </c>
      <c r="O33" s="81">
        <v>594.61</v>
      </c>
      <c r="P33" s="81">
        <v>5041.4070199999996</v>
      </c>
      <c r="Q33" s="81">
        <v>1626.5</v>
      </c>
      <c r="R33" s="82">
        <v>7262.5170200000002</v>
      </c>
      <c r="S33" s="80" t="s">
        <v>797</v>
      </c>
      <c r="T33" s="81">
        <v>3631.1070199999999</v>
      </c>
      <c r="U33" s="81">
        <v>1964.31</v>
      </c>
      <c r="V33" s="81">
        <v>948.3</v>
      </c>
      <c r="W33" s="81">
        <v>718.8</v>
      </c>
      <c r="X33" s="82">
        <v>7262.5170200000002</v>
      </c>
      <c r="Y33" s="80" t="s">
        <v>797</v>
      </c>
      <c r="Z33" s="81">
        <v>287.60701999999998</v>
      </c>
      <c r="AA33" s="81">
        <v>59.81</v>
      </c>
      <c r="AB33" s="81">
        <v>948.3</v>
      </c>
      <c r="AC33" s="81">
        <v>718.8</v>
      </c>
      <c r="AD33" s="82">
        <v>2014.51702</v>
      </c>
    </row>
    <row r="34" spans="1:30" x14ac:dyDescent="0.3">
      <c r="A34" s="1"/>
      <c r="B34" s="80" t="s">
        <v>798</v>
      </c>
      <c r="C34" s="81">
        <v>364.8</v>
      </c>
      <c r="D34" s="81">
        <v>95.95</v>
      </c>
      <c r="E34" s="81">
        <v>0.2</v>
      </c>
      <c r="F34" s="81">
        <v>125.6</v>
      </c>
      <c r="G34" s="81">
        <v>2528.6251600000001</v>
      </c>
      <c r="H34" s="81">
        <v>1944.8</v>
      </c>
      <c r="I34" s="81">
        <v>1.3</v>
      </c>
      <c r="J34" s="81">
        <v>606.20000000000005</v>
      </c>
      <c r="K34" s="81">
        <v>668.5</v>
      </c>
      <c r="L34" s="81">
        <v>0</v>
      </c>
      <c r="M34" s="81">
        <v>940.6</v>
      </c>
      <c r="N34" s="81">
        <v>0</v>
      </c>
      <c r="O34" s="81">
        <v>586.54999999999995</v>
      </c>
      <c r="P34" s="81">
        <v>5080.9251599999998</v>
      </c>
      <c r="Q34" s="81">
        <v>1609.1</v>
      </c>
      <c r="R34" s="82">
        <v>7276.5751600000003</v>
      </c>
      <c r="S34" s="80" t="s">
        <v>798</v>
      </c>
      <c r="T34" s="81">
        <v>3561.9251599999998</v>
      </c>
      <c r="U34" s="81">
        <v>2040.75</v>
      </c>
      <c r="V34" s="81">
        <v>942.1</v>
      </c>
      <c r="W34" s="81">
        <v>731.8</v>
      </c>
      <c r="X34" s="82">
        <v>7276.5751600000003</v>
      </c>
      <c r="Y34" s="80" t="s">
        <v>798</v>
      </c>
      <c r="Z34" s="81">
        <v>287.32515999999998</v>
      </c>
      <c r="AA34" s="81">
        <v>58.65</v>
      </c>
      <c r="AB34" s="81">
        <v>942.1</v>
      </c>
      <c r="AC34" s="81">
        <v>731.8</v>
      </c>
      <c r="AD34" s="82">
        <v>2019.8751600000001</v>
      </c>
    </row>
    <row r="35" spans="1:30" x14ac:dyDescent="0.3">
      <c r="A35" s="1"/>
      <c r="B35" s="80" t="s">
        <v>799</v>
      </c>
      <c r="C35" s="81">
        <v>370</v>
      </c>
      <c r="D35" s="81">
        <v>85</v>
      </c>
      <c r="E35" s="81">
        <v>0.2</v>
      </c>
      <c r="F35" s="81">
        <v>130.5</v>
      </c>
      <c r="G35" s="81">
        <v>2572.09791</v>
      </c>
      <c r="H35" s="81">
        <v>1971.1</v>
      </c>
      <c r="I35" s="81">
        <v>0.9</v>
      </c>
      <c r="J35" s="81">
        <v>612.6</v>
      </c>
      <c r="K35" s="81">
        <v>685.9</v>
      </c>
      <c r="L35" s="81">
        <v>0</v>
      </c>
      <c r="M35" s="81">
        <v>862.7</v>
      </c>
      <c r="N35" s="81">
        <v>0</v>
      </c>
      <c r="O35" s="81">
        <v>585.70000000000005</v>
      </c>
      <c r="P35" s="81">
        <v>5156.6979099999999</v>
      </c>
      <c r="Q35" s="81">
        <v>1548.6</v>
      </c>
      <c r="R35" s="82">
        <v>7290.99791</v>
      </c>
      <c r="S35" s="80" t="s">
        <v>799</v>
      </c>
      <c r="T35" s="81">
        <v>3627.99791</v>
      </c>
      <c r="U35" s="81">
        <v>2056.1</v>
      </c>
      <c r="V35" s="81">
        <v>863.8</v>
      </c>
      <c r="W35" s="81">
        <v>743.1</v>
      </c>
      <c r="X35" s="82">
        <v>7290.99791</v>
      </c>
      <c r="Y35" s="80" t="s">
        <v>799</v>
      </c>
      <c r="Z35" s="81">
        <v>287.49790999999999</v>
      </c>
      <c r="AA35" s="81">
        <v>48</v>
      </c>
      <c r="AB35" s="81">
        <v>863.8</v>
      </c>
      <c r="AC35" s="81">
        <v>743.1</v>
      </c>
      <c r="AD35" s="82">
        <v>1942.3979099999999</v>
      </c>
    </row>
    <row r="36" spans="1:30" x14ac:dyDescent="0.3">
      <c r="A36" s="1"/>
      <c r="B36" s="80" t="s">
        <v>800</v>
      </c>
      <c r="C36" s="81">
        <v>365.9</v>
      </c>
      <c r="D36" s="81">
        <v>95.69</v>
      </c>
      <c r="E36" s="81">
        <v>0.3</v>
      </c>
      <c r="F36" s="81">
        <v>129.4</v>
      </c>
      <c r="G36" s="81">
        <v>2712.3870999999999</v>
      </c>
      <c r="H36" s="81">
        <v>2020.1</v>
      </c>
      <c r="I36" s="81">
        <v>0.6</v>
      </c>
      <c r="J36" s="81">
        <v>623.4</v>
      </c>
      <c r="K36" s="81">
        <v>559.5</v>
      </c>
      <c r="L36" s="81">
        <v>0</v>
      </c>
      <c r="M36" s="81">
        <v>903.9</v>
      </c>
      <c r="N36" s="81">
        <v>0</v>
      </c>
      <c r="O36" s="81">
        <v>591.29</v>
      </c>
      <c r="P36" s="81">
        <v>5356.4871000000003</v>
      </c>
      <c r="Q36" s="81">
        <v>1463.4</v>
      </c>
      <c r="R36" s="82">
        <v>7411.1770999999999</v>
      </c>
      <c r="S36" s="80" t="s">
        <v>800</v>
      </c>
      <c r="T36" s="81">
        <v>3637.7871</v>
      </c>
      <c r="U36" s="81">
        <v>2115.79</v>
      </c>
      <c r="V36" s="81">
        <v>904.8</v>
      </c>
      <c r="W36" s="81">
        <v>752.8</v>
      </c>
      <c r="X36" s="82">
        <v>7411.1770999999999</v>
      </c>
      <c r="Y36" s="80" t="s">
        <v>800</v>
      </c>
      <c r="Z36" s="81">
        <v>285.88709999999998</v>
      </c>
      <c r="AA36" s="81">
        <v>57.69</v>
      </c>
      <c r="AB36" s="81">
        <v>904.8</v>
      </c>
      <c r="AC36" s="81">
        <v>752.8</v>
      </c>
      <c r="AD36" s="82">
        <v>2001.1771000000001</v>
      </c>
    </row>
    <row r="37" spans="1:30" x14ac:dyDescent="0.3">
      <c r="A37" s="1"/>
      <c r="B37" s="80" t="s">
        <v>801</v>
      </c>
      <c r="C37" s="81">
        <v>366</v>
      </c>
      <c r="D37" s="81">
        <v>97.79</v>
      </c>
      <c r="E37" s="81">
        <v>0.2</v>
      </c>
      <c r="F37" s="81">
        <v>130.9</v>
      </c>
      <c r="G37" s="81">
        <v>2758.5262699999998</v>
      </c>
      <c r="H37" s="81">
        <v>1946.4</v>
      </c>
      <c r="I37" s="81">
        <v>0.3</v>
      </c>
      <c r="J37" s="81">
        <v>630.5</v>
      </c>
      <c r="K37" s="81">
        <v>558.70000000000005</v>
      </c>
      <c r="L37" s="81">
        <v>0</v>
      </c>
      <c r="M37" s="81">
        <v>931.2</v>
      </c>
      <c r="N37" s="81">
        <v>0</v>
      </c>
      <c r="O37" s="81">
        <v>594.89</v>
      </c>
      <c r="P37" s="81">
        <v>5335.7262700000001</v>
      </c>
      <c r="Q37" s="81">
        <v>1489.9</v>
      </c>
      <c r="R37" s="82">
        <v>7420.5162700000001</v>
      </c>
      <c r="S37" s="80" t="s">
        <v>801</v>
      </c>
      <c r="T37" s="81">
        <v>3683.2262700000001</v>
      </c>
      <c r="U37" s="81">
        <v>2044.19</v>
      </c>
      <c r="V37" s="81">
        <v>931.7</v>
      </c>
      <c r="W37" s="81">
        <v>761.4</v>
      </c>
      <c r="X37" s="82">
        <v>7420.5162700000001</v>
      </c>
      <c r="Y37" s="80" t="s">
        <v>801</v>
      </c>
      <c r="Z37" s="81">
        <v>285.52627000000001</v>
      </c>
      <c r="AA37" s="81">
        <v>59.39</v>
      </c>
      <c r="AB37" s="81">
        <v>931.7</v>
      </c>
      <c r="AC37" s="81">
        <v>761.4</v>
      </c>
      <c r="AD37" s="82">
        <v>2038.0162700000001</v>
      </c>
    </row>
    <row r="38" spans="1:30" x14ac:dyDescent="0.3">
      <c r="A38" s="1"/>
      <c r="B38" s="80" t="s">
        <v>802</v>
      </c>
      <c r="C38" s="81">
        <v>371.7</v>
      </c>
      <c r="D38" s="81">
        <v>99.12</v>
      </c>
      <c r="E38" s="81">
        <v>0.1</v>
      </c>
      <c r="F38" s="81">
        <v>132.30000000000001</v>
      </c>
      <c r="G38" s="81">
        <v>2749.8189400000001</v>
      </c>
      <c r="H38" s="81">
        <v>2155.1999999999998</v>
      </c>
      <c r="I38" s="81">
        <v>0.1</v>
      </c>
      <c r="J38" s="81">
        <v>643.9</v>
      </c>
      <c r="K38" s="81">
        <v>568.6</v>
      </c>
      <c r="L38" s="81">
        <v>0</v>
      </c>
      <c r="M38" s="81">
        <v>699.8</v>
      </c>
      <c r="N38" s="81">
        <v>0</v>
      </c>
      <c r="O38" s="81">
        <v>603.22</v>
      </c>
      <c r="P38" s="81">
        <v>5549.0189399999999</v>
      </c>
      <c r="Q38" s="81">
        <v>1268.4000000000001</v>
      </c>
      <c r="R38" s="82">
        <v>7420.6389399999998</v>
      </c>
      <c r="S38" s="80" t="s">
        <v>802</v>
      </c>
      <c r="T38" s="81">
        <v>3690.1189399999998</v>
      </c>
      <c r="U38" s="81">
        <v>2254.3200000000002</v>
      </c>
      <c r="V38" s="81">
        <v>700</v>
      </c>
      <c r="W38" s="81">
        <v>776.2</v>
      </c>
      <c r="X38" s="82">
        <v>7420.6389399999998</v>
      </c>
      <c r="Y38" s="80" t="s">
        <v>802</v>
      </c>
      <c r="Z38" s="81">
        <v>285.71893999999998</v>
      </c>
      <c r="AA38" s="81">
        <v>60.72</v>
      </c>
      <c r="AB38" s="81">
        <v>700</v>
      </c>
      <c r="AC38" s="81">
        <v>776.2</v>
      </c>
      <c r="AD38" s="82">
        <v>1822.63894</v>
      </c>
    </row>
    <row r="39" spans="1:30" x14ac:dyDescent="0.3">
      <c r="A39" s="1"/>
      <c r="B39" s="80" t="s">
        <v>803</v>
      </c>
      <c r="C39" s="81">
        <v>369.9</v>
      </c>
      <c r="D39" s="81">
        <v>100.91</v>
      </c>
      <c r="E39" s="81">
        <v>0.1</v>
      </c>
      <c r="F39" s="81">
        <v>133</v>
      </c>
      <c r="G39" s="81">
        <v>2677.7536</v>
      </c>
      <c r="H39" s="81">
        <v>2046.3</v>
      </c>
      <c r="I39" s="81">
        <v>0.1</v>
      </c>
      <c r="J39" s="81">
        <v>643.6</v>
      </c>
      <c r="K39" s="81">
        <v>568.6</v>
      </c>
      <c r="L39" s="81">
        <v>0</v>
      </c>
      <c r="M39" s="81">
        <v>855.9</v>
      </c>
      <c r="N39" s="81">
        <v>0</v>
      </c>
      <c r="O39" s="81">
        <v>603.91</v>
      </c>
      <c r="P39" s="81">
        <v>5367.7536</v>
      </c>
      <c r="Q39" s="81">
        <v>1424.5</v>
      </c>
      <c r="R39" s="82">
        <v>7396.1635999999999</v>
      </c>
      <c r="S39" s="80" t="s">
        <v>803</v>
      </c>
      <c r="T39" s="81">
        <v>3616.2536</v>
      </c>
      <c r="U39" s="81">
        <v>2147.21</v>
      </c>
      <c r="V39" s="81">
        <v>856.1</v>
      </c>
      <c r="W39" s="81">
        <v>776.6</v>
      </c>
      <c r="X39" s="82">
        <v>7396.1635999999999</v>
      </c>
      <c r="Y39" s="80" t="s">
        <v>803</v>
      </c>
      <c r="Z39" s="81">
        <v>285.35359999999997</v>
      </c>
      <c r="AA39" s="81">
        <v>61.91</v>
      </c>
      <c r="AB39" s="81">
        <v>856.1</v>
      </c>
      <c r="AC39" s="81">
        <v>776.6</v>
      </c>
      <c r="AD39" s="82">
        <v>1979.9636</v>
      </c>
    </row>
    <row r="40" spans="1:30" x14ac:dyDescent="0.3">
      <c r="A40" s="1"/>
      <c r="B40" s="80" t="s">
        <v>804</v>
      </c>
      <c r="C40" s="81">
        <v>371.3</v>
      </c>
      <c r="D40" s="81">
        <v>100.04</v>
      </c>
      <c r="E40" s="81">
        <v>0</v>
      </c>
      <c r="F40" s="81">
        <v>128</v>
      </c>
      <c r="G40" s="81">
        <v>2726.0839599999999</v>
      </c>
      <c r="H40" s="81">
        <v>2177.8000000000002</v>
      </c>
      <c r="I40" s="81">
        <v>0.1</v>
      </c>
      <c r="J40" s="81">
        <v>643.5</v>
      </c>
      <c r="K40" s="81">
        <v>567.70000000000005</v>
      </c>
      <c r="L40" s="81">
        <v>0</v>
      </c>
      <c r="M40" s="81">
        <v>654.79999999999995</v>
      </c>
      <c r="N40" s="81">
        <v>0</v>
      </c>
      <c r="O40" s="81">
        <v>599.34</v>
      </c>
      <c r="P40" s="81">
        <v>5547.4839599999996</v>
      </c>
      <c r="Q40" s="81">
        <v>1222.5</v>
      </c>
      <c r="R40" s="82">
        <v>7369.3239599999997</v>
      </c>
      <c r="S40" s="80" t="s">
        <v>804</v>
      </c>
      <c r="T40" s="81">
        <v>3665.0839599999999</v>
      </c>
      <c r="U40" s="81">
        <v>2277.84</v>
      </c>
      <c r="V40" s="81">
        <v>654.9</v>
      </c>
      <c r="W40" s="81">
        <v>771.5</v>
      </c>
      <c r="X40" s="82">
        <v>7369.3239599999997</v>
      </c>
      <c r="Y40" s="80" t="s">
        <v>804</v>
      </c>
      <c r="Z40" s="81">
        <v>285.58395999999999</v>
      </c>
      <c r="AA40" s="81">
        <v>61.54</v>
      </c>
      <c r="AB40" s="81">
        <v>654.9</v>
      </c>
      <c r="AC40" s="81">
        <v>771.5</v>
      </c>
      <c r="AD40" s="82">
        <v>1773.52396</v>
      </c>
    </row>
    <row r="41" spans="1:30" x14ac:dyDescent="0.3">
      <c r="A41" s="1"/>
      <c r="B41" s="80" t="s">
        <v>805</v>
      </c>
      <c r="C41" s="81">
        <v>378.7</v>
      </c>
      <c r="D41" s="81">
        <v>99.75</v>
      </c>
      <c r="E41" s="81">
        <v>0</v>
      </c>
      <c r="F41" s="81">
        <v>123.3</v>
      </c>
      <c r="G41" s="81">
        <v>2849.2685499999998</v>
      </c>
      <c r="H41" s="81">
        <v>2202.6999999999998</v>
      </c>
      <c r="I41" s="81">
        <v>0.1</v>
      </c>
      <c r="J41" s="81">
        <v>654.6</v>
      </c>
      <c r="K41" s="81">
        <v>564.9</v>
      </c>
      <c r="L41" s="81">
        <v>0</v>
      </c>
      <c r="M41" s="81">
        <v>375.4</v>
      </c>
      <c r="N41" s="81">
        <v>0</v>
      </c>
      <c r="O41" s="81">
        <v>601.75</v>
      </c>
      <c r="P41" s="81">
        <v>5706.6685500000003</v>
      </c>
      <c r="Q41" s="81">
        <v>940.3</v>
      </c>
      <c r="R41" s="82">
        <v>7248.7185499999996</v>
      </c>
      <c r="S41" s="80" t="s">
        <v>805</v>
      </c>
      <c r="T41" s="81">
        <v>3792.8685500000001</v>
      </c>
      <c r="U41" s="81">
        <v>2302.4499999999998</v>
      </c>
      <c r="V41" s="81">
        <v>375.5</v>
      </c>
      <c r="W41" s="81">
        <v>777.9</v>
      </c>
      <c r="X41" s="82">
        <v>7248.7185499999996</v>
      </c>
      <c r="Y41" s="80" t="s">
        <v>805</v>
      </c>
      <c r="Z41" s="81">
        <v>293.46854999999999</v>
      </c>
      <c r="AA41" s="81">
        <v>61.15</v>
      </c>
      <c r="AB41" s="81">
        <v>375.5</v>
      </c>
      <c r="AC41" s="81">
        <v>777.9</v>
      </c>
      <c r="AD41" s="82">
        <v>1508.01855</v>
      </c>
    </row>
    <row r="42" spans="1:30" x14ac:dyDescent="0.3">
      <c r="A42" s="1"/>
      <c r="B42" s="80" t="s">
        <v>806</v>
      </c>
      <c r="C42" s="81">
        <v>378.5</v>
      </c>
      <c r="D42" s="81">
        <v>127.9</v>
      </c>
      <c r="E42" s="81">
        <v>0</v>
      </c>
      <c r="F42" s="81">
        <v>122.9</v>
      </c>
      <c r="G42" s="81">
        <v>3060.4785000000002</v>
      </c>
      <c r="H42" s="81">
        <v>2174.4</v>
      </c>
      <c r="I42" s="81">
        <v>0</v>
      </c>
      <c r="J42" s="81">
        <v>660.3</v>
      </c>
      <c r="K42" s="81">
        <v>594.5</v>
      </c>
      <c r="L42" s="81">
        <v>0</v>
      </c>
      <c r="M42" s="81">
        <v>101.3</v>
      </c>
      <c r="N42" s="81">
        <v>0</v>
      </c>
      <c r="O42" s="81">
        <v>629.29999999999995</v>
      </c>
      <c r="P42" s="81">
        <v>5895.1785</v>
      </c>
      <c r="Q42" s="81">
        <v>695.8</v>
      </c>
      <c r="R42" s="82">
        <v>7220.2785000000003</v>
      </c>
      <c r="S42" s="80" t="s">
        <v>806</v>
      </c>
      <c r="T42" s="81">
        <v>4033.4785000000002</v>
      </c>
      <c r="U42" s="81">
        <v>2302.3000000000002</v>
      </c>
      <c r="V42" s="81">
        <v>101.3</v>
      </c>
      <c r="W42" s="81">
        <v>783.2</v>
      </c>
      <c r="X42" s="82">
        <v>7220.2785000000003</v>
      </c>
      <c r="Y42" s="80" t="s">
        <v>806</v>
      </c>
      <c r="Z42" s="81">
        <v>291.27850000000001</v>
      </c>
      <c r="AA42" s="81">
        <v>60.7</v>
      </c>
      <c r="AB42" s="81">
        <v>101.3</v>
      </c>
      <c r="AC42" s="81">
        <v>783.2</v>
      </c>
      <c r="AD42" s="82">
        <v>1236.4784999999999</v>
      </c>
    </row>
    <row r="43" spans="1:30" x14ac:dyDescent="0.3">
      <c r="A43" s="1"/>
      <c r="B43" s="80" t="s">
        <v>807</v>
      </c>
      <c r="C43" s="81">
        <v>376.5</v>
      </c>
      <c r="D43" s="81">
        <v>142.61000000000001</v>
      </c>
      <c r="E43" s="81">
        <v>0</v>
      </c>
      <c r="F43" s="81">
        <v>122.6</v>
      </c>
      <c r="G43" s="81">
        <v>2996.2785600000002</v>
      </c>
      <c r="H43" s="81">
        <v>2128.6999999999998</v>
      </c>
      <c r="I43" s="81">
        <v>0</v>
      </c>
      <c r="J43" s="81">
        <v>639.29999999999995</v>
      </c>
      <c r="K43" s="81">
        <v>588.1</v>
      </c>
      <c r="L43" s="81">
        <v>0</v>
      </c>
      <c r="M43" s="81">
        <v>0.4</v>
      </c>
      <c r="N43" s="81">
        <v>0</v>
      </c>
      <c r="O43" s="81">
        <v>641.71</v>
      </c>
      <c r="P43" s="81">
        <v>5764.2785599999997</v>
      </c>
      <c r="Q43" s="81">
        <v>588.5</v>
      </c>
      <c r="R43" s="82">
        <v>6994.4885599999998</v>
      </c>
      <c r="S43" s="80" t="s">
        <v>807</v>
      </c>
      <c r="T43" s="81">
        <v>3960.8785600000001</v>
      </c>
      <c r="U43" s="81">
        <v>2271.31</v>
      </c>
      <c r="V43" s="81">
        <v>0.4</v>
      </c>
      <c r="W43" s="81">
        <v>761.9</v>
      </c>
      <c r="X43" s="82">
        <v>6994.4885599999998</v>
      </c>
      <c r="Y43" s="80" t="s">
        <v>807</v>
      </c>
      <c r="Z43" s="81">
        <v>290.97856000000002</v>
      </c>
      <c r="AA43" s="81">
        <v>57.61</v>
      </c>
      <c r="AB43" s="81">
        <v>0.4</v>
      </c>
      <c r="AC43" s="81">
        <v>761.9</v>
      </c>
      <c r="AD43" s="82">
        <v>1110.8885600000001</v>
      </c>
    </row>
    <row r="44" spans="1:30" x14ac:dyDescent="0.3">
      <c r="A44" s="1"/>
      <c r="B44" s="80" t="s">
        <v>808</v>
      </c>
      <c r="C44" s="81">
        <v>375.3</v>
      </c>
      <c r="D44" s="81">
        <v>142.66999999999999</v>
      </c>
      <c r="E44" s="81">
        <v>0</v>
      </c>
      <c r="F44" s="81">
        <v>124.2</v>
      </c>
      <c r="G44" s="81">
        <v>3220.40391</v>
      </c>
      <c r="H44" s="81">
        <v>2206.5</v>
      </c>
      <c r="I44" s="81">
        <v>0</v>
      </c>
      <c r="J44" s="81">
        <v>624.5</v>
      </c>
      <c r="K44" s="81">
        <v>736.1</v>
      </c>
      <c r="L44" s="81">
        <v>0</v>
      </c>
      <c r="M44" s="81">
        <v>0</v>
      </c>
      <c r="N44" s="81">
        <v>0</v>
      </c>
      <c r="O44" s="81">
        <v>642.16999999999996</v>
      </c>
      <c r="P44" s="81">
        <v>6051.40391</v>
      </c>
      <c r="Q44" s="81">
        <v>736.1</v>
      </c>
      <c r="R44" s="82">
        <v>7429.6739100000004</v>
      </c>
      <c r="S44" s="80" t="s">
        <v>808</v>
      </c>
      <c r="T44" s="81">
        <v>4331.8039099999996</v>
      </c>
      <c r="U44" s="81">
        <v>2349.17</v>
      </c>
      <c r="V44" s="81">
        <v>0</v>
      </c>
      <c r="W44" s="81">
        <v>748.7</v>
      </c>
      <c r="X44" s="82">
        <v>7429.6739100000004</v>
      </c>
      <c r="Y44" s="80" t="s">
        <v>808</v>
      </c>
      <c r="Z44" s="81">
        <v>288.20391000000001</v>
      </c>
      <c r="AA44" s="81">
        <v>56.67</v>
      </c>
      <c r="AB44" s="81">
        <v>0</v>
      </c>
      <c r="AC44" s="81">
        <v>748.7</v>
      </c>
      <c r="AD44" s="82">
        <v>1093.5739100000001</v>
      </c>
    </row>
    <row r="45" spans="1:30" x14ac:dyDescent="0.3">
      <c r="A45" s="1"/>
      <c r="B45" s="80" t="s">
        <v>809</v>
      </c>
      <c r="C45" s="81">
        <v>385</v>
      </c>
      <c r="D45" s="81">
        <v>145.31</v>
      </c>
      <c r="E45" s="81">
        <v>0</v>
      </c>
      <c r="F45" s="81">
        <v>116.3</v>
      </c>
      <c r="G45" s="81">
        <v>3208.1285800000001</v>
      </c>
      <c r="H45" s="81">
        <v>2182.9</v>
      </c>
      <c r="I45" s="81">
        <v>0</v>
      </c>
      <c r="J45" s="81">
        <v>659.6</v>
      </c>
      <c r="K45" s="81">
        <v>731.8</v>
      </c>
      <c r="L45" s="81">
        <v>0</v>
      </c>
      <c r="M45" s="81">
        <v>0</v>
      </c>
      <c r="N45" s="81">
        <v>0</v>
      </c>
      <c r="O45" s="81">
        <v>646.61</v>
      </c>
      <c r="P45" s="81">
        <v>6050.6285799999996</v>
      </c>
      <c r="Q45" s="81">
        <v>731.8</v>
      </c>
      <c r="R45" s="82">
        <v>7429.0385800000004</v>
      </c>
      <c r="S45" s="80" t="s">
        <v>809</v>
      </c>
      <c r="T45" s="81">
        <v>4324.9285799999998</v>
      </c>
      <c r="U45" s="81">
        <v>2328.21</v>
      </c>
      <c r="V45" s="81">
        <v>0</v>
      </c>
      <c r="W45" s="81">
        <v>775.9</v>
      </c>
      <c r="X45" s="82">
        <v>7429.0385800000004</v>
      </c>
      <c r="Y45" s="80" t="s">
        <v>809</v>
      </c>
      <c r="Z45" s="81">
        <v>286.62858</v>
      </c>
      <c r="AA45" s="81">
        <v>59.01</v>
      </c>
      <c r="AB45" s="81">
        <v>0</v>
      </c>
      <c r="AC45" s="81">
        <v>775.9</v>
      </c>
      <c r="AD45" s="82">
        <v>1121.5385799999999</v>
      </c>
    </row>
    <row r="46" spans="1:30" x14ac:dyDescent="0.3">
      <c r="A46" s="1"/>
      <c r="B46" s="80" t="s">
        <v>810</v>
      </c>
      <c r="C46" s="81">
        <v>385.9</v>
      </c>
      <c r="D46" s="81">
        <v>146.01</v>
      </c>
      <c r="E46" s="81">
        <v>0</v>
      </c>
      <c r="F46" s="81">
        <v>107.1</v>
      </c>
      <c r="G46" s="81">
        <v>3211.5745900000002</v>
      </c>
      <c r="H46" s="81">
        <v>2204.6999999999998</v>
      </c>
      <c r="I46" s="81">
        <v>0</v>
      </c>
      <c r="J46" s="81">
        <v>660.6</v>
      </c>
      <c r="K46" s="81">
        <v>738.5</v>
      </c>
      <c r="L46" s="81">
        <v>0</v>
      </c>
      <c r="M46" s="81">
        <v>0</v>
      </c>
      <c r="N46" s="81">
        <v>0</v>
      </c>
      <c r="O46" s="81">
        <v>639.01</v>
      </c>
      <c r="P46" s="81">
        <v>6076.8745900000004</v>
      </c>
      <c r="Q46" s="81">
        <v>738.5</v>
      </c>
      <c r="R46" s="82">
        <v>7454.3845899999997</v>
      </c>
      <c r="S46" s="80" t="s">
        <v>810</v>
      </c>
      <c r="T46" s="81">
        <v>4335.9745899999998</v>
      </c>
      <c r="U46" s="81">
        <v>2350.71</v>
      </c>
      <c r="V46" s="81">
        <v>0</v>
      </c>
      <c r="W46" s="81">
        <v>767.7</v>
      </c>
      <c r="X46" s="82">
        <v>7454.3845899999997</v>
      </c>
      <c r="Y46" s="80" t="s">
        <v>810</v>
      </c>
      <c r="Z46" s="81">
        <v>288.07459</v>
      </c>
      <c r="AA46" s="81">
        <v>59.61</v>
      </c>
      <c r="AB46" s="81">
        <v>0</v>
      </c>
      <c r="AC46" s="81">
        <v>767.7</v>
      </c>
      <c r="AD46" s="82">
        <v>1115.3845899999999</v>
      </c>
    </row>
    <row r="47" spans="1:30" x14ac:dyDescent="0.3">
      <c r="A47" s="1"/>
      <c r="B47" s="80" t="s">
        <v>811</v>
      </c>
      <c r="C47" s="81">
        <v>394.1</v>
      </c>
      <c r="D47" s="81">
        <v>144.81</v>
      </c>
      <c r="E47" s="81">
        <v>0</v>
      </c>
      <c r="F47" s="81">
        <v>92.3</v>
      </c>
      <c r="G47" s="81">
        <v>3189.37977</v>
      </c>
      <c r="H47" s="81">
        <v>2199.1999999999998</v>
      </c>
      <c r="I47" s="81">
        <v>0</v>
      </c>
      <c r="J47" s="81">
        <v>676.8</v>
      </c>
      <c r="K47" s="81">
        <v>736.9</v>
      </c>
      <c r="L47" s="81">
        <v>0</v>
      </c>
      <c r="M47" s="81">
        <v>0</v>
      </c>
      <c r="N47" s="81">
        <v>0</v>
      </c>
      <c r="O47" s="81">
        <v>631.21</v>
      </c>
      <c r="P47" s="81">
        <v>6065.3797699999996</v>
      </c>
      <c r="Q47" s="81">
        <v>736.9</v>
      </c>
      <c r="R47" s="82">
        <v>7433.4897700000001</v>
      </c>
      <c r="S47" s="80" t="s">
        <v>811</v>
      </c>
      <c r="T47" s="81">
        <v>4320.3797699999996</v>
      </c>
      <c r="U47" s="81">
        <v>2344.0100000000002</v>
      </c>
      <c r="V47" s="81">
        <v>0</v>
      </c>
      <c r="W47" s="81">
        <v>769.1</v>
      </c>
      <c r="X47" s="82">
        <v>7433.4897700000001</v>
      </c>
      <c r="Y47" s="80" t="s">
        <v>811</v>
      </c>
      <c r="Z47" s="81">
        <v>288.37977000000001</v>
      </c>
      <c r="AA47" s="81">
        <v>58.21</v>
      </c>
      <c r="AB47" s="81">
        <v>0</v>
      </c>
      <c r="AC47" s="81">
        <v>769.1</v>
      </c>
      <c r="AD47" s="82">
        <v>1115.68977</v>
      </c>
    </row>
    <row r="48" spans="1:30" x14ac:dyDescent="0.3">
      <c r="A48" s="1"/>
      <c r="B48" s="80" t="s">
        <v>812</v>
      </c>
      <c r="C48" s="81">
        <v>393.7</v>
      </c>
      <c r="D48" s="81">
        <v>147.04</v>
      </c>
      <c r="E48" s="81">
        <v>0</v>
      </c>
      <c r="F48" s="81">
        <v>77</v>
      </c>
      <c r="G48" s="81">
        <v>3187.1673000000001</v>
      </c>
      <c r="H48" s="81">
        <v>2199</v>
      </c>
      <c r="I48" s="81">
        <v>0</v>
      </c>
      <c r="J48" s="81">
        <v>652.9</v>
      </c>
      <c r="K48" s="81">
        <v>735.2</v>
      </c>
      <c r="L48" s="81">
        <v>0</v>
      </c>
      <c r="M48" s="81">
        <v>0</v>
      </c>
      <c r="N48" s="81">
        <v>0</v>
      </c>
      <c r="O48" s="81">
        <v>617.74</v>
      </c>
      <c r="P48" s="81">
        <v>6039.0672999999997</v>
      </c>
      <c r="Q48" s="81">
        <v>735.2</v>
      </c>
      <c r="R48" s="82">
        <v>7392.0073000000002</v>
      </c>
      <c r="S48" s="80" t="s">
        <v>812</v>
      </c>
      <c r="T48" s="81">
        <v>4316.0672999999997</v>
      </c>
      <c r="U48" s="81">
        <v>2346.04</v>
      </c>
      <c r="V48" s="81">
        <v>0</v>
      </c>
      <c r="W48" s="81">
        <v>729.9</v>
      </c>
      <c r="X48" s="82">
        <v>7392.0073000000002</v>
      </c>
      <c r="Y48" s="80" t="s">
        <v>812</v>
      </c>
      <c r="Z48" s="81">
        <v>289.3673</v>
      </c>
      <c r="AA48" s="81">
        <v>60.24</v>
      </c>
      <c r="AB48" s="81">
        <v>0</v>
      </c>
      <c r="AC48" s="81">
        <v>729.9</v>
      </c>
      <c r="AD48" s="82">
        <v>1079.5073</v>
      </c>
    </row>
    <row r="49" spans="1:30" x14ac:dyDescent="0.3">
      <c r="A49" s="1"/>
      <c r="B49" s="80" t="s">
        <v>813</v>
      </c>
      <c r="C49" s="81">
        <v>394.4</v>
      </c>
      <c r="D49" s="81">
        <v>146.61000000000001</v>
      </c>
      <c r="E49" s="81">
        <v>0</v>
      </c>
      <c r="F49" s="81">
        <v>75.5</v>
      </c>
      <c r="G49" s="81">
        <v>3206.8874900000001</v>
      </c>
      <c r="H49" s="81">
        <v>2180.8000000000002</v>
      </c>
      <c r="I49" s="81">
        <v>0</v>
      </c>
      <c r="J49" s="81">
        <v>585.6</v>
      </c>
      <c r="K49" s="81">
        <v>739.3</v>
      </c>
      <c r="L49" s="81">
        <v>0</v>
      </c>
      <c r="M49" s="81">
        <v>0</v>
      </c>
      <c r="N49" s="81">
        <v>0</v>
      </c>
      <c r="O49" s="81">
        <v>616.51</v>
      </c>
      <c r="P49" s="81">
        <v>5973.2874899999997</v>
      </c>
      <c r="Q49" s="81">
        <v>739.3</v>
      </c>
      <c r="R49" s="82">
        <v>7329.0974900000001</v>
      </c>
      <c r="S49" s="80" t="s">
        <v>813</v>
      </c>
      <c r="T49" s="81">
        <v>4340.5874899999999</v>
      </c>
      <c r="U49" s="81">
        <v>2327.41</v>
      </c>
      <c r="V49" s="81">
        <v>0</v>
      </c>
      <c r="W49" s="81">
        <v>661.1</v>
      </c>
      <c r="X49" s="82">
        <v>7329.0974900000001</v>
      </c>
      <c r="Y49" s="80" t="s">
        <v>813</v>
      </c>
      <c r="Z49" s="81">
        <v>289.18749000000003</v>
      </c>
      <c r="AA49" s="81">
        <v>60.31</v>
      </c>
      <c r="AB49" s="81">
        <v>0</v>
      </c>
      <c r="AC49" s="81">
        <v>661.1</v>
      </c>
      <c r="AD49" s="82">
        <v>1010.59749</v>
      </c>
    </row>
    <row r="50" spans="1:30" x14ac:dyDescent="0.3">
      <c r="A50" s="1"/>
      <c r="B50" s="80" t="s">
        <v>814</v>
      </c>
      <c r="C50" s="81">
        <v>396.9</v>
      </c>
      <c r="D50" s="81">
        <v>148.27000000000001</v>
      </c>
      <c r="E50" s="81">
        <v>0</v>
      </c>
      <c r="F50" s="81">
        <v>76.2</v>
      </c>
      <c r="G50" s="81">
        <v>3185.9752400000002</v>
      </c>
      <c r="H50" s="81">
        <v>2141.1</v>
      </c>
      <c r="I50" s="81">
        <v>0</v>
      </c>
      <c r="J50" s="81">
        <v>592.70000000000005</v>
      </c>
      <c r="K50" s="81">
        <v>736.2</v>
      </c>
      <c r="L50" s="81">
        <v>0</v>
      </c>
      <c r="M50" s="81">
        <v>0</v>
      </c>
      <c r="N50" s="81">
        <v>0</v>
      </c>
      <c r="O50" s="81">
        <v>621.37</v>
      </c>
      <c r="P50" s="81">
        <v>5919.7752399999999</v>
      </c>
      <c r="Q50" s="81">
        <v>736.2</v>
      </c>
      <c r="R50" s="82">
        <v>7277.3452399999996</v>
      </c>
      <c r="S50" s="80" t="s">
        <v>814</v>
      </c>
      <c r="T50" s="81">
        <v>4319.0752400000001</v>
      </c>
      <c r="U50" s="81">
        <v>2289.37</v>
      </c>
      <c r="V50" s="81">
        <v>0</v>
      </c>
      <c r="W50" s="81">
        <v>668.9</v>
      </c>
      <c r="X50" s="82">
        <v>7277.3452399999996</v>
      </c>
      <c r="Y50" s="80" t="s">
        <v>814</v>
      </c>
      <c r="Z50" s="81">
        <v>291.87524000000002</v>
      </c>
      <c r="AA50" s="81">
        <v>61.27</v>
      </c>
      <c r="AB50" s="81">
        <v>0</v>
      </c>
      <c r="AC50" s="81">
        <v>668.9</v>
      </c>
      <c r="AD50" s="82">
        <v>1022.04524</v>
      </c>
    </row>
    <row r="51" spans="1:30" x14ac:dyDescent="0.3">
      <c r="A51" s="1"/>
      <c r="B51" s="80" t="s">
        <v>815</v>
      </c>
      <c r="C51" s="81">
        <v>394.8</v>
      </c>
      <c r="D51" s="81">
        <v>149</v>
      </c>
      <c r="E51" s="81">
        <v>0</v>
      </c>
      <c r="F51" s="81">
        <v>81.900000000000006</v>
      </c>
      <c r="G51" s="81">
        <v>3148.4157599999999</v>
      </c>
      <c r="H51" s="81">
        <v>2120.8000000000002</v>
      </c>
      <c r="I51" s="81">
        <v>0</v>
      </c>
      <c r="J51" s="81">
        <v>593.29999999999995</v>
      </c>
      <c r="K51" s="81">
        <v>732.7</v>
      </c>
      <c r="L51" s="81">
        <v>0</v>
      </c>
      <c r="M51" s="81">
        <v>0</v>
      </c>
      <c r="N51" s="81">
        <v>0</v>
      </c>
      <c r="O51" s="81">
        <v>625.70000000000005</v>
      </c>
      <c r="P51" s="81">
        <v>5862.5157600000002</v>
      </c>
      <c r="Q51" s="81">
        <v>732.7</v>
      </c>
      <c r="R51" s="82">
        <v>7220.9157599999999</v>
      </c>
      <c r="S51" s="80" t="s">
        <v>815</v>
      </c>
      <c r="T51" s="81">
        <v>4275.9157599999999</v>
      </c>
      <c r="U51" s="81">
        <v>2269.8000000000002</v>
      </c>
      <c r="V51" s="81">
        <v>0</v>
      </c>
      <c r="W51" s="81">
        <v>675.2</v>
      </c>
      <c r="X51" s="82">
        <v>7220.9157599999999</v>
      </c>
      <c r="Y51" s="80" t="s">
        <v>815</v>
      </c>
      <c r="Z51" s="81">
        <v>292.21575999999999</v>
      </c>
      <c r="AA51" s="81">
        <v>61.7</v>
      </c>
      <c r="AB51" s="81">
        <v>0</v>
      </c>
      <c r="AC51" s="81">
        <v>675.2</v>
      </c>
      <c r="AD51" s="82">
        <v>1029.1157599999999</v>
      </c>
    </row>
    <row r="52" spans="1:30" x14ac:dyDescent="0.3">
      <c r="A52" s="1"/>
      <c r="B52" s="80" t="s">
        <v>816</v>
      </c>
      <c r="C52" s="81">
        <v>394.9</v>
      </c>
      <c r="D52" s="81">
        <v>144.69</v>
      </c>
      <c r="E52" s="81">
        <v>0</v>
      </c>
      <c r="F52" s="81">
        <v>83.5</v>
      </c>
      <c r="G52" s="81">
        <v>3142.24028</v>
      </c>
      <c r="H52" s="81">
        <v>2159.9</v>
      </c>
      <c r="I52" s="81">
        <v>0</v>
      </c>
      <c r="J52" s="81">
        <v>575.6</v>
      </c>
      <c r="K52" s="81">
        <v>732.3</v>
      </c>
      <c r="L52" s="81">
        <v>0</v>
      </c>
      <c r="M52" s="81">
        <v>0</v>
      </c>
      <c r="N52" s="81">
        <v>0</v>
      </c>
      <c r="O52" s="81">
        <v>623.09</v>
      </c>
      <c r="P52" s="81">
        <v>5877.74028</v>
      </c>
      <c r="Q52" s="81">
        <v>732.3</v>
      </c>
      <c r="R52" s="82">
        <v>7233.1302800000003</v>
      </c>
      <c r="S52" s="80" t="s">
        <v>816</v>
      </c>
      <c r="T52" s="81">
        <v>4269.4402799999998</v>
      </c>
      <c r="U52" s="81">
        <v>2304.59</v>
      </c>
      <c r="V52" s="81">
        <v>0</v>
      </c>
      <c r="W52" s="81">
        <v>659.1</v>
      </c>
      <c r="X52" s="82">
        <v>7233.1302800000003</v>
      </c>
      <c r="Y52" s="80" t="s">
        <v>816</v>
      </c>
      <c r="Z52" s="81">
        <v>291.04028</v>
      </c>
      <c r="AA52" s="81">
        <v>57.49</v>
      </c>
      <c r="AB52" s="81">
        <v>0</v>
      </c>
      <c r="AC52" s="81">
        <v>659.1</v>
      </c>
      <c r="AD52" s="82">
        <v>1007.63028</v>
      </c>
    </row>
    <row r="53" spans="1:30" x14ac:dyDescent="0.3">
      <c r="A53" s="1"/>
      <c r="B53" s="80" t="s">
        <v>817</v>
      </c>
      <c r="C53" s="81">
        <v>398.5</v>
      </c>
      <c r="D53" s="81">
        <v>144.35</v>
      </c>
      <c r="E53" s="81">
        <v>0</v>
      </c>
      <c r="F53" s="81">
        <v>75</v>
      </c>
      <c r="G53" s="81">
        <v>3060.5571799999998</v>
      </c>
      <c r="H53" s="81">
        <v>2153.1999999999998</v>
      </c>
      <c r="I53" s="81">
        <v>0</v>
      </c>
      <c r="J53" s="81">
        <v>557.29999999999995</v>
      </c>
      <c r="K53" s="81">
        <v>684.4</v>
      </c>
      <c r="L53" s="81">
        <v>0</v>
      </c>
      <c r="M53" s="81">
        <v>0</v>
      </c>
      <c r="N53" s="81">
        <v>0</v>
      </c>
      <c r="O53" s="81">
        <v>617.85</v>
      </c>
      <c r="P53" s="81">
        <v>5771.0571799999998</v>
      </c>
      <c r="Q53" s="81">
        <v>684.4</v>
      </c>
      <c r="R53" s="82">
        <v>7073.3071799999998</v>
      </c>
      <c r="S53" s="80" t="s">
        <v>817</v>
      </c>
      <c r="T53" s="81">
        <v>4143.4571800000003</v>
      </c>
      <c r="U53" s="81">
        <v>2297.5500000000002</v>
      </c>
      <c r="V53" s="81">
        <v>0</v>
      </c>
      <c r="W53" s="81">
        <v>632.29999999999995</v>
      </c>
      <c r="X53" s="82">
        <v>7073.3071799999998</v>
      </c>
      <c r="Y53" s="80" t="s">
        <v>817</v>
      </c>
      <c r="Z53" s="81">
        <v>291.85718000000003</v>
      </c>
      <c r="AA53" s="81">
        <v>56.95</v>
      </c>
      <c r="AB53" s="81">
        <v>0</v>
      </c>
      <c r="AC53" s="81">
        <v>632.29999999999995</v>
      </c>
      <c r="AD53" s="82">
        <v>981.10717999999997</v>
      </c>
    </row>
    <row r="54" spans="1:30" x14ac:dyDescent="0.3">
      <c r="A54" s="1"/>
      <c r="B54" s="80" t="s">
        <v>818</v>
      </c>
      <c r="C54" s="81">
        <v>401.3</v>
      </c>
      <c r="D54" s="81">
        <v>143.03</v>
      </c>
      <c r="E54" s="81">
        <v>0</v>
      </c>
      <c r="F54" s="81">
        <v>59.3</v>
      </c>
      <c r="G54" s="81">
        <v>2935.8959300000001</v>
      </c>
      <c r="H54" s="81">
        <v>2004.1</v>
      </c>
      <c r="I54" s="81">
        <v>0</v>
      </c>
      <c r="J54" s="81">
        <v>537.4</v>
      </c>
      <c r="K54" s="81">
        <v>692.5</v>
      </c>
      <c r="L54" s="81">
        <v>0</v>
      </c>
      <c r="M54" s="81">
        <v>0</v>
      </c>
      <c r="N54" s="81">
        <v>0</v>
      </c>
      <c r="O54" s="81">
        <v>603.63</v>
      </c>
      <c r="P54" s="81">
        <v>5477.3959299999997</v>
      </c>
      <c r="Q54" s="81">
        <v>692.5</v>
      </c>
      <c r="R54" s="82">
        <v>6773.5259299999998</v>
      </c>
      <c r="S54" s="80" t="s">
        <v>818</v>
      </c>
      <c r="T54" s="81">
        <v>4029.6959299999999</v>
      </c>
      <c r="U54" s="81">
        <v>2147.13</v>
      </c>
      <c r="V54" s="81">
        <v>0</v>
      </c>
      <c r="W54" s="81">
        <v>596.70000000000005</v>
      </c>
      <c r="X54" s="82">
        <v>6773.5259299999998</v>
      </c>
      <c r="Y54" s="80" t="s">
        <v>818</v>
      </c>
      <c r="Z54" s="81">
        <v>292.89593000000002</v>
      </c>
      <c r="AA54" s="81">
        <v>55.83</v>
      </c>
      <c r="AB54" s="81">
        <v>0</v>
      </c>
      <c r="AC54" s="81">
        <v>596.70000000000005</v>
      </c>
      <c r="AD54" s="82">
        <v>945.42592999999999</v>
      </c>
    </row>
    <row r="55" spans="1:30" x14ac:dyDescent="0.3">
      <c r="A55" s="1"/>
      <c r="B55" s="80" t="s">
        <v>84</v>
      </c>
      <c r="C55" s="81">
        <v>395.9</v>
      </c>
      <c r="D55" s="81">
        <v>142</v>
      </c>
      <c r="E55" s="81">
        <v>0</v>
      </c>
      <c r="F55" s="81">
        <v>64.2</v>
      </c>
      <c r="G55" s="81">
        <v>2820.9740000000002</v>
      </c>
      <c r="H55" s="81">
        <v>2037.6</v>
      </c>
      <c r="I55" s="81">
        <v>0</v>
      </c>
      <c r="J55" s="81">
        <v>480.5</v>
      </c>
      <c r="K55" s="81">
        <v>677.8</v>
      </c>
      <c r="L55" s="81">
        <v>0</v>
      </c>
      <c r="M55" s="81">
        <v>0</v>
      </c>
      <c r="N55" s="81">
        <v>0</v>
      </c>
      <c r="O55" s="81">
        <v>602.1</v>
      </c>
      <c r="P55" s="81">
        <v>5339.0739999999996</v>
      </c>
      <c r="Q55" s="81">
        <v>677.8</v>
      </c>
      <c r="R55" s="82">
        <v>6618.9740000000002</v>
      </c>
      <c r="S55" s="80" t="s">
        <v>84</v>
      </c>
      <c r="T55" s="81">
        <v>3894.674</v>
      </c>
      <c r="U55" s="81">
        <v>2179.6</v>
      </c>
      <c r="V55" s="81">
        <v>0</v>
      </c>
      <c r="W55" s="81">
        <v>544.70000000000005</v>
      </c>
      <c r="X55" s="82">
        <v>6618.9740000000002</v>
      </c>
      <c r="Y55" s="80" t="s">
        <v>84</v>
      </c>
      <c r="Z55" s="81">
        <v>291.67399999999998</v>
      </c>
      <c r="AA55" s="81">
        <v>55</v>
      </c>
      <c r="AB55" s="81">
        <v>0</v>
      </c>
      <c r="AC55" s="81">
        <v>544.70000000000005</v>
      </c>
      <c r="AD55" s="82">
        <v>891.37400000000002</v>
      </c>
    </row>
    <row r="56" spans="1:30" x14ac:dyDescent="0.3">
      <c r="A56" s="1"/>
      <c r="B56" s="83" t="s">
        <v>973</v>
      </c>
      <c r="C56" s="84">
        <v>8934.4500000000007</v>
      </c>
      <c r="D56" s="84">
        <v>2804.46</v>
      </c>
      <c r="E56" s="84">
        <v>2.4</v>
      </c>
      <c r="F56" s="84">
        <v>2479.0500000000002</v>
      </c>
      <c r="G56" s="84">
        <v>62622.563609999997</v>
      </c>
      <c r="H56" s="84">
        <v>50490.2</v>
      </c>
      <c r="I56" s="84">
        <v>6.8</v>
      </c>
      <c r="J56" s="84">
        <v>15185.1</v>
      </c>
      <c r="K56" s="84">
        <v>15454.1</v>
      </c>
      <c r="L56" s="84">
        <v>0</v>
      </c>
      <c r="M56" s="84">
        <v>9412.65</v>
      </c>
      <c r="N56" s="84">
        <v>0</v>
      </c>
      <c r="O56" s="84">
        <v>14220.36</v>
      </c>
      <c r="P56" s="84">
        <v>128304.66361</v>
      </c>
      <c r="Q56" s="84">
        <v>24866.75</v>
      </c>
      <c r="R56" s="84">
        <v>167391.77361</v>
      </c>
      <c r="S56" s="83" t="s">
        <v>973</v>
      </c>
      <c r="T56" s="84">
        <v>87011.11361</v>
      </c>
      <c r="U56" s="84">
        <v>53294.66</v>
      </c>
      <c r="V56" s="84">
        <v>9421.85</v>
      </c>
      <c r="W56" s="84">
        <v>17664.150000000001</v>
      </c>
      <c r="X56" s="84">
        <v>167391.77361</v>
      </c>
      <c r="Y56" s="83" t="s">
        <v>973</v>
      </c>
      <c r="Z56" s="84">
        <v>6895.76361</v>
      </c>
      <c r="AA56" s="84">
        <v>1470.36</v>
      </c>
      <c r="AB56" s="84">
        <v>9421.85</v>
      </c>
      <c r="AC56" s="84">
        <v>17664.150000000001</v>
      </c>
      <c r="AD56" s="84">
        <v>35452.123610000002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1175</v>
      </c>
      <c r="C5" s="1"/>
      <c r="D5" s="1"/>
      <c r="E5" s="1"/>
      <c r="F5" s="1"/>
      <c r="G5" s="1"/>
      <c r="H5" s="1"/>
      <c r="I5" s="1"/>
      <c r="J5" s="1"/>
      <c r="K5" s="1"/>
      <c r="L5" s="1"/>
      <c r="M5" s="1"/>
      <c r="N5" s="1"/>
      <c r="O5" s="1"/>
      <c r="P5" s="1"/>
    </row>
    <row r="6" spans="1:16" ht="27.6" x14ac:dyDescent="0.3">
      <c r="A6" s="1"/>
      <c r="B6" s="3" t="s">
        <v>172</v>
      </c>
      <c r="C6" s="3" t="s">
        <v>1176</v>
      </c>
      <c r="D6" s="3" t="s">
        <v>1177</v>
      </c>
      <c r="E6" s="3" t="s">
        <v>1178</v>
      </c>
      <c r="F6" s="3" t="s">
        <v>175</v>
      </c>
      <c r="G6" s="3" t="s">
        <v>176</v>
      </c>
      <c r="H6" s="3" t="s">
        <v>1179</v>
      </c>
      <c r="I6" s="3" t="s">
        <v>1180</v>
      </c>
      <c r="J6" s="3" t="s">
        <v>1181</v>
      </c>
      <c r="K6" s="3" t="s">
        <v>1182</v>
      </c>
      <c r="L6" s="3" t="s">
        <v>1183</v>
      </c>
      <c r="M6" s="3" t="s">
        <v>1184</v>
      </c>
      <c r="N6" s="3" t="s">
        <v>1185</v>
      </c>
      <c r="O6" s="3" t="s">
        <v>1186</v>
      </c>
      <c r="P6" s="3" t="s">
        <v>1187</v>
      </c>
    </row>
    <row r="7" spans="1:16" x14ac:dyDescent="0.3">
      <c r="A7" s="1"/>
      <c r="B7" s="6" t="s">
        <v>603</v>
      </c>
      <c r="C7" s="6" t="s">
        <v>996</v>
      </c>
      <c r="D7" s="85" t="s">
        <v>17</v>
      </c>
      <c r="E7" s="6" t="s">
        <v>1188</v>
      </c>
      <c r="F7" s="85" t="s">
        <v>27</v>
      </c>
      <c r="G7" s="85" t="s">
        <v>28</v>
      </c>
      <c r="H7" s="85" t="s">
        <v>927</v>
      </c>
      <c r="I7" s="85" t="s">
        <v>927</v>
      </c>
      <c r="J7" s="85" t="s">
        <v>1189</v>
      </c>
      <c r="K7" s="85" t="s">
        <v>927</v>
      </c>
      <c r="L7" s="85" t="s">
        <v>927</v>
      </c>
      <c r="M7" s="85" t="s">
        <v>927</v>
      </c>
      <c r="N7" s="85" t="s">
        <v>927</v>
      </c>
      <c r="O7" s="6" t="s">
        <v>1190</v>
      </c>
      <c r="P7" s="6"/>
    </row>
    <row r="8" spans="1:16" x14ac:dyDescent="0.3">
      <c r="A8" s="1"/>
      <c r="B8" s="6" t="s">
        <v>604</v>
      </c>
      <c r="C8" s="6" t="s">
        <v>1053</v>
      </c>
      <c r="D8" s="85" t="s">
        <v>17</v>
      </c>
      <c r="E8" s="6" t="s">
        <v>1191</v>
      </c>
      <c r="F8" s="85" t="s">
        <v>27</v>
      </c>
      <c r="G8" s="85" t="s">
        <v>28</v>
      </c>
      <c r="H8" s="85" t="s">
        <v>927</v>
      </c>
      <c r="I8" s="85" t="s">
        <v>927</v>
      </c>
      <c r="J8" s="85" t="s">
        <v>1192</v>
      </c>
      <c r="K8" s="85" t="s">
        <v>927</v>
      </c>
      <c r="L8" s="85" t="s">
        <v>927</v>
      </c>
      <c r="M8" s="85" t="s">
        <v>927</v>
      </c>
      <c r="N8" s="85" t="s">
        <v>927</v>
      </c>
      <c r="O8" s="6" t="s">
        <v>1190</v>
      </c>
      <c r="P8" s="6"/>
    </row>
    <row r="9" spans="1:16" x14ac:dyDescent="0.3">
      <c r="A9" s="1"/>
      <c r="B9" s="6" t="s">
        <v>605</v>
      </c>
      <c r="C9" s="6" t="s">
        <v>1054</v>
      </c>
      <c r="D9" s="85" t="s">
        <v>17</v>
      </c>
      <c r="E9" s="6" t="s">
        <v>1193</v>
      </c>
      <c r="F9" s="85" t="s">
        <v>27</v>
      </c>
      <c r="G9" s="85" t="s">
        <v>28</v>
      </c>
      <c r="H9" s="85" t="s">
        <v>927</v>
      </c>
      <c r="I9" s="85" t="s">
        <v>927</v>
      </c>
      <c r="J9" s="85" t="s">
        <v>1189</v>
      </c>
      <c r="K9" s="85" t="s">
        <v>927</v>
      </c>
      <c r="L9" s="85" t="s">
        <v>927</v>
      </c>
      <c r="M9" s="85" t="s">
        <v>927</v>
      </c>
      <c r="N9" s="85" t="s">
        <v>927</v>
      </c>
      <c r="O9" s="6" t="s">
        <v>1190</v>
      </c>
      <c r="P9" s="6"/>
    </row>
    <row r="10" spans="1:16" ht="26.4" x14ac:dyDescent="0.3">
      <c r="A10" s="1"/>
      <c r="B10" s="6" t="s">
        <v>14</v>
      </c>
      <c r="C10" s="6" t="s">
        <v>999</v>
      </c>
      <c r="D10" s="85" t="s">
        <v>17</v>
      </c>
      <c r="E10" s="6" t="s">
        <v>1194</v>
      </c>
      <c r="F10" s="85" t="s">
        <v>27</v>
      </c>
      <c r="G10" s="85" t="s">
        <v>1195</v>
      </c>
      <c r="H10" s="85" t="s">
        <v>927</v>
      </c>
      <c r="I10" s="85" t="s">
        <v>927</v>
      </c>
      <c r="J10" s="85" t="s">
        <v>1189</v>
      </c>
      <c r="K10" s="85" t="s">
        <v>927</v>
      </c>
      <c r="L10" s="85" t="s">
        <v>927</v>
      </c>
      <c r="M10" s="85" t="s">
        <v>927</v>
      </c>
      <c r="N10" s="85" t="s">
        <v>927</v>
      </c>
      <c r="O10" s="6" t="s">
        <v>1190</v>
      </c>
      <c r="P10" s="6"/>
    </row>
    <row r="11" spans="1:16" ht="26.4" x14ac:dyDescent="0.3">
      <c r="A11" s="1"/>
      <c r="B11" s="6" t="s">
        <v>14</v>
      </c>
      <c r="C11" s="6" t="s">
        <v>999</v>
      </c>
      <c r="D11" s="85" t="s">
        <v>17</v>
      </c>
      <c r="E11" s="6" t="s">
        <v>1194</v>
      </c>
      <c r="F11" s="85" t="s">
        <v>1196</v>
      </c>
      <c r="G11" s="85" t="s">
        <v>28</v>
      </c>
      <c r="H11" s="85" t="s">
        <v>927</v>
      </c>
      <c r="I11" s="85" t="s">
        <v>927</v>
      </c>
      <c r="J11" s="85" t="s">
        <v>1189</v>
      </c>
      <c r="K11" s="85" t="s">
        <v>927</v>
      </c>
      <c r="L11" s="85" t="s">
        <v>927</v>
      </c>
      <c r="M11" s="85" t="s">
        <v>927</v>
      </c>
      <c r="N11" s="85" t="s">
        <v>927</v>
      </c>
      <c r="O11" s="6" t="s">
        <v>1190</v>
      </c>
      <c r="P11" s="6"/>
    </row>
    <row r="12" spans="1:16" x14ac:dyDescent="0.3">
      <c r="A12" s="1"/>
      <c r="B12" s="6" t="s">
        <v>601</v>
      </c>
      <c r="C12" s="6" t="s">
        <v>1001</v>
      </c>
      <c r="D12" s="85" t="s">
        <v>1197</v>
      </c>
      <c r="E12" s="6" t="s">
        <v>1198</v>
      </c>
      <c r="F12" s="85" t="s">
        <v>27</v>
      </c>
      <c r="G12" s="85" t="s">
        <v>28</v>
      </c>
      <c r="H12" s="85" t="s">
        <v>927</v>
      </c>
      <c r="I12" s="85" t="s">
        <v>927</v>
      </c>
      <c r="J12" s="85" t="s">
        <v>1189</v>
      </c>
      <c r="K12" s="85" t="s">
        <v>927</v>
      </c>
      <c r="L12" s="85" t="s">
        <v>927</v>
      </c>
      <c r="M12" s="85" t="s">
        <v>927</v>
      </c>
      <c r="N12" s="85" t="s">
        <v>927</v>
      </c>
      <c r="O12" s="6" t="s">
        <v>1190</v>
      </c>
      <c r="P12" s="6"/>
    </row>
    <row r="13" spans="1:16" x14ac:dyDescent="0.3">
      <c r="A13" s="1"/>
      <c r="B13" s="6" t="s">
        <v>98</v>
      </c>
      <c r="C13" s="6" t="s">
        <v>1067</v>
      </c>
      <c r="D13" s="85" t="s">
        <v>17</v>
      </c>
      <c r="E13" s="6" t="s">
        <v>1199</v>
      </c>
      <c r="F13" s="85" t="s">
        <v>27</v>
      </c>
      <c r="G13" s="85" t="s">
        <v>1200</v>
      </c>
      <c r="H13" s="85" t="s">
        <v>927</v>
      </c>
      <c r="I13" s="85" t="s">
        <v>1201</v>
      </c>
      <c r="J13" s="85" t="s">
        <v>1202</v>
      </c>
      <c r="K13" s="85" t="s">
        <v>927</v>
      </c>
      <c r="L13" s="85" t="s">
        <v>927</v>
      </c>
      <c r="M13" s="85" t="s">
        <v>927</v>
      </c>
      <c r="N13" s="85" t="s">
        <v>927</v>
      </c>
      <c r="O13" s="6" t="s">
        <v>1190</v>
      </c>
      <c r="P13" s="6"/>
    </row>
    <row r="14" spans="1:16" x14ac:dyDescent="0.3">
      <c r="A14" s="1"/>
      <c r="B14" s="6" t="s">
        <v>98</v>
      </c>
      <c r="C14" s="6" t="s">
        <v>1067</v>
      </c>
      <c r="D14" s="85" t="s">
        <v>17</v>
      </c>
      <c r="E14" s="6" t="s">
        <v>1199</v>
      </c>
      <c r="F14" s="85" t="s">
        <v>1203</v>
      </c>
      <c r="G14" s="85" t="s">
        <v>28</v>
      </c>
      <c r="H14" s="85" t="s">
        <v>1204</v>
      </c>
      <c r="I14" s="85" t="s">
        <v>927</v>
      </c>
      <c r="J14" s="85" t="s">
        <v>1202</v>
      </c>
      <c r="K14" s="85" t="s">
        <v>927</v>
      </c>
      <c r="L14" s="85" t="s">
        <v>927</v>
      </c>
      <c r="M14" s="85" t="s">
        <v>927</v>
      </c>
      <c r="N14" s="85" t="s">
        <v>927</v>
      </c>
      <c r="O14" s="6" t="s">
        <v>1190</v>
      </c>
      <c r="P14" s="6"/>
    </row>
    <row r="15" spans="1:16" x14ac:dyDescent="0.3">
      <c r="A15" s="1"/>
      <c r="B15" s="6" t="s">
        <v>105</v>
      </c>
      <c r="C15" s="6" t="s">
        <v>110</v>
      </c>
      <c r="D15" s="85" t="s">
        <v>17</v>
      </c>
      <c r="E15" s="6" t="s">
        <v>1205</v>
      </c>
      <c r="F15" s="85" t="s">
        <v>27</v>
      </c>
      <c r="G15" s="85" t="s">
        <v>1206</v>
      </c>
      <c r="H15" s="85" t="s">
        <v>927</v>
      </c>
      <c r="I15" s="85" t="s">
        <v>927</v>
      </c>
      <c r="J15" s="85" t="s">
        <v>1202</v>
      </c>
      <c r="K15" s="85" t="s">
        <v>927</v>
      </c>
      <c r="L15" s="85" t="s">
        <v>927</v>
      </c>
      <c r="M15" s="85" t="s">
        <v>927</v>
      </c>
      <c r="N15" s="85" t="s">
        <v>927</v>
      </c>
      <c r="O15" s="6" t="s">
        <v>1190</v>
      </c>
      <c r="P15" s="6" t="s">
        <v>1207</v>
      </c>
    </row>
    <row r="16" spans="1:16" x14ac:dyDescent="0.3">
      <c r="A16" s="1"/>
      <c r="B16" s="6" t="s">
        <v>105</v>
      </c>
      <c r="C16" s="6" t="s">
        <v>110</v>
      </c>
      <c r="D16" s="85" t="s">
        <v>17</v>
      </c>
      <c r="E16" s="6" t="s">
        <v>1208</v>
      </c>
      <c r="F16" s="85" t="s">
        <v>1206</v>
      </c>
      <c r="G16" s="85" t="s">
        <v>28</v>
      </c>
      <c r="H16" s="85" t="s">
        <v>927</v>
      </c>
      <c r="I16" s="85" t="s">
        <v>927</v>
      </c>
      <c r="J16" s="85" t="s">
        <v>1202</v>
      </c>
      <c r="K16" s="85" t="s">
        <v>927</v>
      </c>
      <c r="L16" s="85" t="s">
        <v>927</v>
      </c>
      <c r="M16" s="85" t="s">
        <v>927</v>
      </c>
      <c r="N16" s="85" t="s">
        <v>927</v>
      </c>
      <c r="O16" s="6" t="s">
        <v>1190</v>
      </c>
      <c r="P16" s="6"/>
    </row>
    <row r="17" spans="1:16" x14ac:dyDescent="0.3">
      <c r="A17" s="1"/>
      <c r="B17" s="6" t="s">
        <v>105</v>
      </c>
      <c r="C17" s="6" t="s">
        <v>110</v>
      </c>
      <c r="D17" s="85" t="s">
        <v>1091</v>
      </c>
      <c r="E17" s="6" t="s">
        <v>1209</v>
      </c>
      <c r="F17" s="85" t="s">
        <v>1206</v>
      </c>
      <c r="G17" s="85" t="s">
        <v>1210</v>
      </c>
      <c r="H17" s="85" t="s">
        <v>927</v>
      </c>
      <c r="I17" s="85" t="s">
        <v>927</v>
      </c>
      <c r="J17" s="85" t="s">
        <v>1211</v>
      </c>
      <c r="K17" s="85" t="s">
        <v>927</v>
      </c>
      <c r="L17" s="85" t="s">
        <v>927</v>
      </c>
      <c r="M17" s="85" t="s">
        <v>927</v>
      </c>
      <c r="N17" s="85" t="s">
        <v>927</v>
      </c>
      <c r="O17" s="6" t="s">
        <v>1190</v>
      </c>
      <c r="P17" s="6"/>
    </row>
    <row r="18" spans="1:16" ht="26.4" x14ac:dyDescent="0.3">
      <c r="A18" s="1"/>
      <c r="B18" s="6" t="s">
        <v>602</v>
      </c>
      <c r="C18" s="6" t="s">
        <v>1095</v>
      </c>
      <c r="D18" s="85" t="s">
        <v>1096</v>
      </c>
      <c r="E18" s="6" t="s">
        <v>1212</v>
      </c>
      <c r="F18" s="85" t="s">
        <v>27</v>
      </c>
      <c r="G18" s="85" t="s">
        <v>28</v>
      </c>
      <c r="H18" s="85" t="s">
        <v>927</v>
      </c>
      <c r="I18" s="85" t="s">
        <v>927</v>
      </c>
      <c r="J18" s="85" t="s">
        <v>1192</v>
      </c>
      <c r="K18" s="85" t="s">
        <v>927</v>
      </c>
      <c r="L18" s="85" t="s">
        <v>927</v>
      </c>
      <c r="M18" s="85" t="s">
        <v>927</v>
      </c>
      <c r="N18" s="85" t="s">
        <v>927</v>
      </c>
      <c r="O18" s="6" t="s">
        <v>1190</v>
      </c>
      <c r="P18" s="6"/>
    </row>
    <row r="19" spans="1:16" ht="26.4" x14ac:dyDescent="0.3">
      <c r="A19" s="1"/>
      <c r="B19" s="6" t="s">
        <v>602</v>
      </c>
      <c r="C19" s="6" t="s">
        <v>1095</v>
      </c>
      <c r="D19" s="85" t="s">
        <v>1097</v>
      </c>
      <c r="E19" s="6" t="s">
        <v>1213</v>
      </c>
      <c r="F19" s="85" t="s">
        <v>27</v>
      </c>
      <c r="G19" s="85" t="s">
        <v>28</v>
      </c>
      <c r="H19" s="85" t="s">
        <v>927</v>
      </c>
      <c r="I19" s="85" t="s">
        <v>927</v>
      </c>
      <c r="J19" s="85" t="s">
        <v>1192</v>
      </c>
      <c r="K19" s="85" t="s">
        <v>927</v>
      </c>
      <c r="L19" s="85" t="s">
        <v>927</v>
      </c>
      <c r="M19" s="85" t="s">
        <v>927</v>
      </c>
      <c r="N19" s="85" t="s">
        <v>927</v>
      </c>
      <c r="O19" s="6" t="s">
        <v>1190</v>
      </c>
      <c r="P19" s="6"/>
    </row>
    <row r="20" spans="1:16" ht="26.4" x14ac:dyDescent="0.3">
      <c r="A20" s="1"/>
      <c r="B20" s="6" t="s">
        <v>304</v>
      </c>
      <c r="C20" s="6" t="s">
        <v>1102</v>
      </c>
      <c r="D20" s="85" t="s">
        <v>17</v>
      </c>
      <c r="E20" s="6" t="s">
        <v>1214</v>
      </c>
      <c r="F20" s="85" t="s">
        <v>1215</v>
      </c>
      <c r="G20" s="85" t="s">
        <v>1216</v>
      </c>
      <c r="H20" s="85" t="s">
        <v>1217</v>
      </c>
      <c r="I20" s="85" t="s">
        <v>927</v>
      </c>
      <c r="J20" s="85" t="s">
        <v>1218</v>
      </c>
      <c r="K20" s="85" t="s">
        <v>927</v>
      </c>
      <c r="L20" s="85" t="s">
        <v>927</v>
      </c>
      <c r="M20" s="85" t="s">
        <v>927</v>
      </c>
      <c r="N20" s="85" t="s">
        <v>927</v>
      </c>
      <c r="O20" s="6" t="s">
        <v>1190</v>
      </c>
      <c r="P20" s="6" t="s">
        <v>1219</v>
      </c>
    </row>
    <row r="21" spans="1:16" x14ac:dyDescent="0.3">
      <c r="A21" s="1"/>
      <c r="B21" s="6" t="s">
        <v>117</v>
      </c>
      <c r="C21" s="6" t="s">
        <v>121</v>
      </c>
      <c r="D21" s="85" t="s">
        <v>17</v>
      </c>
      <c r="E21" s="6" t="s">
        <v>1220</v>
      </c>
      <c r="F21" s="85" t="s">
        <v>27</v>
      </c>
      <c r="G21" s="85" t="s">
        <v>1221</v>
      </c>
      <c r="H21" s="85" t="s">
        <v>927</v>
      </c>
      <c r="I21" s="85" t="s">
        <v>927</v>
      </c>
      <c r="J21" s="85" t="s">
        <v>1202</v>
      </c>
      <c r="K21" s="85" t="s">
        <v>927</v>
      </c>
      <c r="L21" s="85" t="s">
        <v>927</v>
      </c>
      <c r="M21" s="85" t="s">
        <v>927</v>
      </c>
      <c r="N21" s="85" t="s">
        <v>927</v>
      </c>
      <c r="O21" s="6" t="s">
        <v>1190</v>
      </c>
      <c r="P21" s="6"/>
    </row>
    <row r="22" spans="1:16" x14ac:dyDescent="0.3">
      <c r="A22" s="1"/>
      <c r="B22" s="6" t="s">
        <v>117</v>
      </c>
      <c r="C22" s="6" t="s">
        <v>121</v>
      </c>
      <c r="D22" s="85" t="s">
        <v>17</v>
      </c>
      <c r="E22" s="6" t="s">
        <v>1220</v>
      </c>
      <c r="F22" s="85" t="s">
        <v>1221</v>
      </c>
      <c r="G22" s="85" t="s">
        <v>1222</v>
      </c>
      <c r="H22" s="85" t="s">
        <v>927</v>
      </c>
      <c r="I22" s="85" t="s">
        <v>927</v>
      </c>
      <c r="J22" s="85" t="s">
        <v>1223</v>
      </c>
      <c r="K22" s="85" t="s">
        <v>927</v>
      </c>
      <c r="L22" s="85" t="s">
        <v>927</v>
      </c>
      <c r="M22" s="85" t="s">
        <v>927</v>
      </c>
      <c r="N22" s="85" t="s">
        <v>927</v>
      </c>
      <c r="O22" s="6" t="s">
        <v>1190</v>
      </c>
      <c r="P22" s="6"/>
    </row>
    <row r="23" spans="1:16" x14ac:dyDescent="0.3">
      <c r="A23" s="1"/>
      <c r="B23" s="6" t="s">
        <v>117</v>
      </c>
      <c r="C23" s="6" t="s">
        <v>121</v>
      </c>
      <c r="D23" s="85" t="s">
        <v>17</v>
      </c>
      <c r="E23" s="6" t="s">
        <v>1220</v>
      </c>
      <c r="F23" s="85" t="s">
        <v>1222</v>
      </c>
      <c r="G23" s="85" t="s">
        <v>1224</v>
      </c>
      <c r="H23" s="85" t="s">
        <v>927</v>
      </c>
      <c r="I23" s="85" t="s">
        <v>927</v>
      </c>
      <c r="J23" s="85" t="s">
        <v>1202</v>
      </c>
      <c r="K23" s="85" t="s">
        <v>927</v>
      </c>
      <c r="L23" s="85" t="s">
        <v>927</v>
      </c>
      <c r="M23" s="85" t="s">
        <v>927</v>
      </c>
      <c r="N23" s="85" t="s">
        <v>927</v>
      </c>
      <c r="O23" s="6" t="s">
        <v>1190</v>
      </c>
      <c r="P23" s="6"/>
    </row>
    <row r="24" spans="1:16" x14ac:dyDescent="0.3">
      <c r="A24" s="1"/>
      <c r="B24" s="6" t="s">
        <v>117</v>
      </c>
      <c r="C24" s="6" t="s">
        <v>121</v>
      </c>
      <c r="D24" s="85" t="s">
        <v>17</v>
      </c>
      <c r="E24" s="6" t="s">
        <v>1220</v>
      </c>
      <c r="F24" s="85" t="s">
        <v>1224</v>
      </c>
      <c r="G24" s="85" t="s">
        <v>1225</v>
      </c>
      <c r="H24" s="85" t="s">
        <v>927</v>
      </c>
      <c r="I24" s="85" t="s">
        <v>927</v>
      </c>
      <c r="J24" s="85" t="s">
        <v>1223</v>
      </c>
      <c r="K24" s="85" t="s">
        <v>927</v>
      </c>
      <c r="L24" s="85" t="s">
        <v>927</v>
      </c>
      <c r="M24" s="85" t="s">
        <v>927</v>
      </c>
      <c r="N24" s="85" t="s">
        <v>927</v>
      </c>
      <c r="O24" s="6" t="s">
        <v>1190</v>
      </c>
      <c r="P24" s="6"/>
    </row>
    <row r="25" spans="1:16" x14ac:dyDescent="0.3">
      <c r="A25" s="1"/>
      <c r="B25" s="6" t="s">
        <v>117</v>
      </c>
      <c r="C25" s="6" t="s">
        <v>121</v>
      </c>
      <c r="D25" s="85" t="s">
        <v>17</v>
      </c>
      <c r="E25" s="6" t="s">
        <v>1220</v>
      </c>
      <c r="F25" s="85" t="s">
        <v>1225</v>
      </c>
      <c r="G25" s="85" t="s">
        <v>28</v>
      </c>
      <c r="H25" s="85" t="s">
        <v>927</v>
      </c>
      <c r="I25" s="85" t="s">
        <v>927</v>
      </c>
      <c r="J25" s="85" t="s">
        <v>1202</v>
      </c>
      <c r="K25" s="85" t="s">
        <v>927</v>
      </c>
      <c r="L25" s="85" t="s">
        <v>927</v>
      </c>
      <c r="M25" s="85" t="s">
        <v>927</v>
      </c>
      <c r="N25" s="85" t="s">
        <v>927</v>
      </c>
      <c r="O25" s="6" t="s">
        <v>1190</v>
      </c>
      <c r="P25" s="6"/>
    </row>
    <row r="26" spans="1:16" x14ac:dyDescent="0.3">
      <c r="A26" s="1"/>
      <c r="B26" s="6" t="s">
        <v>46</v>
      </c>
      <c r="C26" s="6" t="s">
        <v>153</v>
      </c>
      <c r="D26" s="85" t="s">
        <v>17</v>
      </c>
      <c r="E26" s="6" t="s">
        <v>1226</v>
      </c>
      <c r="F26" s="85" t="s">
        <v>27</v>
      </c>
      <c r="G26" s="85" t="s">
        <v>1227</v>
      </c>
      <c r="H26" s="85" t="s">
        <v>927</v>
      </c>
      <c r="I26" s="85" t="s">
        <v>927</v>
      </c>
      <c r="J26" s="85" t="s">
        <v>1202</v>
      </c>
      <c r="K26" s="85" t="s">
        <v>927</v>
      </c>
      <c r="L26" s="85" t="s">
        <v>927</v>
      </c>
      <c r="M26" s="85" t="s">
        <v>927</v>
      </c>
      <c r="N26" s="85" t="s">
        <v>927</v>
      </c>
      <c r="O26" s="6" t="s">
        <v>1190</v>
      </c>
      <c r="P26" s="6"/>
    </row>
    <row r="27" spans="1:16" x14ac:dyDescent="0.3">
      <c r="A27" s="1"/>
      <c r="B27" s="6" t="s">
        <v>46</v>
      </c>
      <c r="C27" s="6" t="s">
        <v>153</v>
      </c>
      <c r="D27" s="85" t="s">
        <v>17</v>
      </c>
      <c r="E27" s="6" t="s">
        <v>1226</v>
      </c>
      <c r="F27" s="85" t="s">
        <v>1227</v>
      </c>
      <c r="G27" s="85" t="s">
        <v>1228</v>
      </c>
      <c r="H27" s="85" t="s">
        <v>927</v>
      </c>
      <c r="I27" s="85" t="s">
        <v>927</v>
      </c>
      <c r="J27" s="85" t="s">
        <v>1211</v>
      </c>
      <c r="K27" s="85" t="s">
        <v>927</v>
      </c>
      <c r="L27" s="85" t="s">
        <v>927</v>
      </c>
      <c r="M27" s="85" t="s">
        <v>927</v>
      </c>
      <c r="N27" s="85" t="s">
        <v>927</v>
      </c>
      <c r="O27" s="6" t="s">
        <v>1190</v>
      </c>
      <c r="P27" s="6"/>
    </row>
    <row r="28" spans="1:16" x14ac:dyDescent="0.3">
      <c r="A28" s="1"/>
      <c r="B28" s="6" t="s">
        <v>46</v>
      </c>
      <c r="C28" s="6" t="s">
        <v>153</v>
      </c>
      <c r="D28" s="85" t="s">
        <v>17</v>
      </c>
      <c r="E28" s="6" t="s">
        <v>1226</v>
      </c>
      <c r="F28" s="85" t="s">
        <v>1228</v>
      </c>
      <c r="G28" s="85" t="s">
        <v>28</v>
      </c>
      <c r="H28" s="85" t="s">
        <v>927</v>
      </c>
      <c r="I28" s="85" t="s">
        <v>927</v>
      </c>
      <c r="J28" s="85" t="s">
        <v>1202</v>
      </c>
      <c r="K28" s="85" t="s">
        <v>927</v>
      </c>
      <c r="L28" s="85" t="s">
        <v>927</v>
      </c>
      <c r="M28" s="85" t="s">
        <v>927</v>
      </c>
      <c r="N28" s="85" t="s">
        <v>927</v>
      </c>
      <c r="O28" s="6" t="s">
        <v>1190</v>
      </c>
      <c r="P28" s="6"/>
    </row>
    <row r="29" spans="1:16" x14ac:dyDescent="0.3">
      <c r="A29" s="1"/>
      <c r="B29" s="6" t="s">
        <v>414</v>
      </c>
      <c r="C29" s="6" t="s">
        <v>1014</v>
      </c>
      <c r="D29" s="85" t="s">
        <v>130</v>
      </c>
      <c r="E29" s="6" t="s">
        <v>1229</v>
      </c>
      <c r="F29" s="85" t="s">
        <v>27</v>
      </c>
      <c r="G29" s="85" t="s">
        <v>28</v>
      </c>
      <c r="H29" s="85" t="s">
        <v>927</v>
      </c>
      <c r="I29" s="85" t="s">
        <v>927</v>
      </c>
      <c r="J29" s="85" t="s">
        <v>1189</v>
      </c>
      <c r="K29" s="85" t="s">
        <v>927</v>
      </c>
      <c r="L29" s="85" t="s">
        <v>927</v>
      </c>
      <c r="M29" s="85" t="s">
        <v>927</v>
      </c>
      <c r="N29" s="85" t="s">
        <v>927</v>
      </c>
      <c r="O29" s="6" t="s">
        <v>1190</v>
      </c>
      <c r="P29" s="6"/>
    </row>
    <row r="30" spans="1:16" x14ac:dyDescent="0.3">
      <c r="A30" s="1"/>
      <c r="B30" s="6" t="s">
        <v>414</v>
      </c>
      <c r="C30" s="6" t="s">
        <v>1123</v>
      </c>
      <c r="D30" s="85" t="s">
        <v>133</v>
      </c>
      <c r="E30" s="6" t="s">
        <v>1230</v>
      </c>
      <c r="F30" s="85" t="s">
        <v>27</v>
      </c>
      <c r="G30" s="85" t="s">
        <v>28</v>
      </c>
      <c r="H30" s="85" t="s">
        <v>927</v>
      </c>
      <c r="I30" s="85" t="s">
        <v>927</v>
      </c>
      <c r="J30" s="85" t="s">
        <v>1189</v>
      </c>
      <c r="K30" s="85" t="s">
        <v>927</v>
      </c>
      <c r="L30" s="85" t="s">
        <v>927</v>
      </c>
      <c r="M30" s="85" t="s">
        <v>927</v>
      </c>
      <c r="N30" s="85" t="s">
        <v>927</v>
      </c>
      <c r="O30" s="6" t="s">
        <v>1190</v>
      </c>
      <c r="P30" s="6"/>
    </row>
    <row r="31" spans="1:16" x14ac:dyDescent="0.3">
      <c r="A31" s="1"/>
      <c r="B31" s="6" t="s">
        <v>414</v>
      </c>
      <c r="C31" s="6" t="s">
        <v>1124</v>
      </c>
      <c r="D31" s="85" t="s">
        <v>17</v>
      </c>
      <c r="E31" s="6" t="s">
        <v>1231</v>
      </c>
      <c r="F31" s="85" t="s">
        <v>27</v>
      </c>
      <c r="G31" s="85" t="s">
        <v>28</v>
      </c>
      <c r="H31" s="85" t="s">
        <v>927</v>
      </c>
      <c r="I31" s="85" t="s">
        <v>927</v>
      </c>
      <c r="J31" s="85" t="s">
        <v>1189</v>
      </c>
      <c r="K31" s="85" t="s">
        <v>927</v>
      </c>
      <c r="L31" s="85" t="s">
        <v>927</v>
      </c>
      <c r="M31" s="85" t="s">
        <v>927</v>
      </c>
      <c r="N31" s="85" t="s">
        <v>927</v>
      </c>
      <c r="O31" s="6" t="s">
        <v>1190</v>
      </c>
      <c r="P31" s="6"/>
    </row>
    <row r="32" spans="1:16" x14ac:dyDescent="0.3">
      <c r="A32" s="1"/>
      <c r="B32" s="6" t="s">
        <v>414</v>
      </c>
      <c r="C32" s="6" t="s">
        <v>1125</v>
      </c>
      <c r="D32" s="85" t="s">
        <v>1232</v>
      </c>
      <c r="E32" s="6" t="s">
        <v>1233</v>
      </c>
      <c r="F32" s="85" t="s">
        <v>27</v>
      </c>
      <c r="G32" s="85" t="s">
        <v>28</v>
      </c>
      <c r="H32" s="85" t="s">
        <v>927</v>
      </c>
      <c r="I32" s="85" t="s">
        <v>927</v>
      </c>
      <c r="J32" s="85" t="s">
        <v>1189</v>
      </c>
      <c r="K32" s="85" t="s">
        <v>927</v>
      </c>
      <c r="L32" s="85" t="s">
        <v>927</v>
      </c>
      <c r="M32" s="85" t="s">
        <v>927</v>
      </c>
      <c r="N32" s="85" t="s">
        <v>927</v>
      </c>
      <c r="O32" s="6" t="s">
        <v>1190</v>
      </c>
      <c r="P32" s="6"/>
    </row>
    <row r="33" spans="1:16" x14ac:dyDescent="0.3">
      <c r="A33" s="1"/>
      <c r="B33" s="6" t="s">
        <v>414</v>
      </c>
      <c r="C33" s="6" t="s">
        <v>1125</v>
      </c>
      <c r="D33" s="85" t="s">
        <v>416</v>
      </c>
      <c r="E33" s="6" t="s">
        <v>1233</v>
      </c>
      <c r="F33" s="85" t="s">
        <v>1234</v>
      </c>
      <c r="G33" s="85" t="s">
        <v>28</v>
      </c>
      <c r="H33" s="85" t="s">
        <v>1235</v>
      </c>
      <c r="I33" s="85" t="s">
        <v>927</v>
      </c>
      <c r="J33" s="85" t="s">
        <v>1189</v>
      </c>
      <c r="K33" s="85" t="s">
        <v>927</v>
      </c>
      <c r="L33" s="85" t="s">
        <v>927</v>
      </c>
      <c r="M33" s="85" t="s">
        <v>927</v>
      </c>
      <c r="N33" s="85" t="s">
        <v>927</v>
      </c>
      <c r="O33" s="6" t="s">
        <v>1190</v>
      </c>
      <c r="P33" s="6"/>
    </row>
    <row r="34" spans="1:16" x14ac:dyDescent="0.3">
      <c r="A34" s="1"/>
      <c r="B34" s="6" t="s">
        <v>165</v>
      </c>
      <c r="C34" s="6" t="s">
        <v>1137</v>
      </c>
      <c r="D34" s="85" t="s">
        <v>17</v>
      </c>
      <c r="E34" s="6" t="s">
        <v>1236</v>
      </c>
      <c r="F34" s="85" t="s">
        <v>27</v>
      </c>
      <c r="G34" s="85" t="s">
        <v>28</v>
      </c>
      <c r="H34" s="85" t="s">
        <v>927</v>
      </c>
      <c r="I34" s="85" t="s">
        <v>927</v>
      </c>
      <c r="J34" s="85" t="s">
        <v>1202</v>
      </c>
      <c r="K34" s="85" t="s">
        <v>927</v>
      </c>
      <c r="L34" s="85" t="s">
        <v>927</v>
      </c>
      <c r="M34" s="85" t="s">
        <v>927</v>
      </c>
      <c r="N34" s="85" t="s">
        <v>927</v>
      </c>
      <c r="O34" s="6" t="s">
        <v>1190</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1237</v>
      </c>
      <c r="C5" s="1"/>
      <c r="D5" s="1"/>
      <c r="E5" s="1"/>
      <c r="F5" s="1"/>
      <c r="G5" s="1"/>
      <c r="H5" s="1"/>
      <c r="I5" s="1"/>
      <c r="J5" s="1"/>
      <c r="K5" s="1"/>
      <c r="L5" s="1"/>
      <c r="M5" s="1"/>
      <c r="N5" s="1"/>
    </row>
    <row r="6" spans="1:14" ht="19.95" customHeight="1" x14ac:dyDescent="0.3">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26.4" x14ac:dyDescent="0.3">
      <c r="A7" s="1"/>
      <c r="B7" s="5" t="s">
        <v>257</v>
      </c>
      <c r="C7" s="5" t="s">
        <v>258</v>
      </c>
      <c r="D7" s="5" t="s">
        <v>130</v>
      </c>
      <c r="E7" s="4" t="s">
        <v>206</v>
      </c>
      <c r="F7" s="4" t="s">
        <v>207</v>
      </c>
      <c r="G7" s="6" t="s">
        <v>1238</v>
      </c>
      <c r="H7" s="8">
        <v>20</v>
      </c>
      <c r="I7" s="5" t="s">
        <v>191</v>
      </c>
      <c r="J7" s="5" t="s">
        <v>215</v>
      </c>
      <c r="K7" s="5" t="s">
        <v>193</v>
      </c>
      <c r="L7" s="5" t="s">
        <v>194</v>
      </c>
      <c r="M7" s="8">
        <v>18265</v>
      </c>
      <c r="N7" s="5" t="s">
        <v>260</v>
      </c>
    </row>
    <row r="8" spans="1:14" ht="26.4" x14ac:dyDescent="0.3">
      <c r="A8" s="1"/>
      <c r="B8" s="5" t="s">
        <v>261</v>
      </c>
      <c r="C8" s="5" t="s">
        <v>262</v>
      </c>
      <c r="D8" s="5" t="s">
        <v>17</v>
      </c>
      <c r="E8" s="4" t="s">
        <v>206</v>
      </c>
      <c r="F8" s="4" t="s">
        <v>207</v>
      </c>
      <c r="G8" s="6" t="s">
        <v>1239</v>
      </c>
      <c r="H8" s="8">
        <v>0</v>
      </c>
      <c r="I8" s="5" t="s">
        <v>228</v>
      </c>
      <c r="J8" s="5" t="s">
        <v>215</v>
      </c>
      <c r="K8" s="5" t="s">
        <v>193</v>
      </c>
      <c r="L8" s="5" t="s">
        <v>254</v>
      </c>
      <c r="M8" s="8">
        <v>17034</v>
      </c>
      <c r="N8" s="5" t="s">
        <v>260</v>
      </c>
    </row>
    <row r="9" spans="1:14" ht="26.4" x14ac:dyDescent="0.3">
      <c r="A9" s="1"/>
      <c r="B9" s="5" t="s">
        <v>105</v>
      </c>
      <c r="C9" s="5" t="s">
        <v>276</v>
      </c>
      <c r="D9" s="5" t="s">
        <v>280</v>
      </c>
      <c r="E9" s="4" t="s">
        <v>281</v>
      </c>
      <c r="F9" s="4" t="s">
        <v>282</v>
      </c>
      <c r="G9" s="6" t="s">
        <v>1240</v>
      </c>
      <c r="H9" s="8">
        <v>0</v>
      </c>
      <c r="I9" s="5" t="s">
        <v>191</v>
      </c>
      <c r="J9" s="5" t="s">
        <v>215</v>
      </c>
      <c r="K9" s="5" t="s">
        <v>193</v>
      </c>
      <c r="L9" s="5" t="s">
        <v>254</v>
      </c>
      <c r="M9" s="8">
        <v>22377</v>
      </c>
      <c r="N9" s="5" t="s">
        <v>260</v>
      </c>
    </row>
    <row r="10" spans="1:14" x14ac:dyDescent="0.3">
      <c r="A10" s="1"/>
      <c r="B10" s="5" t="s">
        <v>114</v>
      </c>
      <c r="C10" s="5" t="s">
        <v>285</v>
      </c>
      <c r="D10" s="5" t="s">
        <v>288</v>
      </c>
      <c r="E10" s="4" t="s">
        <v>206</v>
      </c>
      <c r="F10" s="4" t="s">
        <v>207</v>
      </c>
      <c r="G10" s="6" t="s">
        <v>289</v>
      </c>
      <c r="H10" s="8">
        <v>0</v>
      </c>
      <c r="I10" s="5" t="s">
        <v>191</v>
      </c>
      <c r="J10" s="5" t="s">
        <v>215</v>
      </c>
      <c r="K10" s="5" t="s">
        <v>193</v>
      </c>
      <c r="L10" s="5" t="s">
        <v>209</v>
      </c>
      <c r="M10" s="8">
        <v>13602</v>
      </c>
      <c r="N10" s="5" t="s">
        <v>260</v>
      </c>
    </row>
    <row r="11" spans="1:14" x14ac:dyDescent="0.3">
      <c r="A11" s="1"/>
      <c r="B11" s="5" t="s">
        <v>117</v>
      </c>
      <c r="C11" s="5" t="s">
        <v>316</v>
      </c>
      <c r="D11" s="5" t="s">
        <v>108</v>
      </c>
      <c r="E11" s="4" t="s">
        <v>206</v>
      </c>
      <c r="F11" s="4" t="s">
        <v>207</v>
      </c>
      <c r="G11" s="6" t="s">
        <v>317</v>
      </c>
      <c r="H11" s="8">
        <v>189.761</v>
      </c>
      <c r="I11" s="5" t="s">
        <v>191</v>
      </c>
      <c r="J11" s="5" t="s">
        <v>215</v>
      </c>
      <c r="K11" s="5" t="s">
        <v>193</v>
      </c>
      <c r="L11" s="5" t="s">
        <v>194</v>
      </c>
      <c r="M11" s="8">
        <v>15213</v>
      </c>
      <c r="N11" s="5" t="s">
        <v>260</v>
      </c>
    </row>
    <row r="12" spans="1:14" x14ac:dyDescent="0.3">
      <c r="A12" s="1"/>
      <c r="B12" s="5" t="s">
        <v>117</v>
      </c>
      <c r="C12" s="5" t="s">
        <v>319</v>
      </c>
      <c r="D12" s="5" t="s">
        <v>320</v>
      </c>
      <c r="E12" s="4" t="s">
        <v>206</v>
      </c>
      <c r="F12" s="4" t="s">
        <v>207</v>
      </c>
      <c r="G12" s="6" t="s">
        <v>321</v>
      </c>
      <c r="H12" s="8">
        <v>0</v>
      </c>
      <c r="I12" s="5" t="s">
        <v>191</v>
      </c>
      <c r="J12" s="5" t="s">
        <v>215</v>
      </c>
      <c r="K12" s="5" t="s">
        <v>193</v>
      </c>
      <c r="L12" s="5" t="s">
        <v>254</v>
      </c>
      <c r="M12" s="8">
        <v>22082</v>
      </c>
      <c r="N12" s="5" t="s">
        <v>260</v>
      </c>
    </row>
    <row r="13" spans="1:14" ht="79.2" x14ac:dyDescent="0.3">
      <c r="A13" s="1"/>
      <c r="B13" s="5" t="s">
        <v>127</v>
      </c>
      <c r="C13" s="5" t="s">
        <v>708</v>
      </c>
      <c r="D13" s="5" t="s">
        <v>369</v>
      </c>
      <c r="E13" s="4" t="s">
        <v>206</v>
      </c>
      <c r="F13" s="4" t="s">
        <v>207</v>
      </c>
      <c r="G13" s="6" t="s">
        <v>1241</v>
      </c>
      <c r="H13" s="8">
        <v>5.65</v>
      </c>
      <c r="I13" s="5" t="s">
        <v>191</v>
      </c>
      <c r="J13" s="5" t="s">
        <v>215</v>
      </c>
      <c r="K13" s="5" t="s">
        <v>193</v>
      </c>
      <c r="L13" s="5" t="s">
        <v>194</v>
      </c>
      <c r="M13" s="8">
        <v>205</v>
      </c>
      <c r="N13" s="5" t="s">
        <v>260</v>
      </c>
    </row>
    <row r="14" spans="1:14" ht="52.8" x14ac:dyDescent="0.3">
      <c r="A14" s="1"/>
      <c r="B14" s="5" t="s">
        <v>127</v>
      </c>
      <c r="C14" s="5" t="s">
        <v>708</v>
      </c>
      <c r="D14" s="5" t="s">
        <v>369</v>
      </c>
      <c r="E14" s="4" t="s">
        <v>206</v>
      </c>
      <c r="F14" s="4" t="s">
        <v>207</v>
      </c>
      <c r="G14" s="6" t="s">
        <v>1242</v>
      </c>
      <c r="H14" s="8">
        <v>5.67</v>
      </c>
      <c r="I14" s="5" t="s">
        <v>191</v>
      </c>
      <c r="J14" s="5" t="s">
        <v>215</v>
      </c>
      <c r="K14" s="5" t="s">
        <v>193</v>
      </c>
      <c r="L14" s="5" t="s">
        <v>194</v>
      </c>
      <c r="M14" s="8">
        <v>205</v>
      </c>
      <c r="N14" s="5" t="s">
        <v>260</v>
      </c>
    </row>
    <row r="15" spans="1:14" x14ac:dyDescent="0.3">
      <c r="A15" s="1"/>
      <c r="B15" s="5" t="s">
        <v>127</v>
      </c>
      <c r="C15" s="5" t="s">
        <v>1243</v>
      </c>
      <c r="D15" s="5" t="s">
        <v>130</v>
      </c>
      <c r="E15" s="4" t="s">
        <v>379</v>
      </c>
      <c r="F15" s="4" t="s">
        <v>380</v>
      </c>
      <c r="G15" s="6" t="s">
        <v>381</v>
      </c>
      <c r="H15" s="8">
        <v>0</v>
      </c>
      <c r="I15" s="5" t="s">
        <v>191</v>
      </c>
      <c r="J15" s="5" t="s">
        <v>215</v>
      </c>
      <c r="K15" s="5" t="s">
        <v>193</v>
      </c>
      <c r="L15" s="5" t="s">
        <v>254</v>
      </c>
      <c r="M15" s="8">
        <v>73</v>
      </c>
      <c r="N15" s="5" t="s">
        <v>260</v>
      </c>
    </row>
    <row r="16" spans="1:14" ht="39.6" x14ac:dyDescent="0.3">
      <c r="A16" s="1"/>
      <c r="B16" s="5" t="s">
        <v>127</v>
      </c>
      <c r="C16" s="5" t="s">
        <v>384</v>
      </c>
      <c r="D16" s="5" t="s">
        <v>385</v>
      </c>
      <c r="E16" s="4" t="s">
        <v>206</v>
      </c>
      <c r="F16" s="4" t="s">
        <v>386</v>
      </c>
      <c r="G16" s="6" t="s">
        <v>387</v>
      </c>
      <c r="H16" s="8">
        <v>9.98</v>
      </c>
      <c r="I16" s="5" t="s">
        <v>191</v>
      </c>
      <c r="J16" s="5" t="s">
        <v>215</v>
      </c>
      <c r="K16" s="5" t="s">
        <v>193</v>
      </c>
      <c r="L16" s="5" t="s">
        <v>194</v>
      </c>
      <c r="M16" s="8">
        <v>204</v>
      </c>
      <c r="N16" s="5" t="s">
        <v>260</v>
      </c>
    </row>
    <row r="17" spans="1:14" x14ac:dyDescent="0.3">
      <c r="A17" s="1"/>
      <c r="B17" s="5" t="s">
        <v>46</v>
      </c>
      <c r="C17" s="5" t="s">
        <v>389</v>
      </c>
      <c r="D17" s="5" t="s">
        <v>138</v>
      </c>
      <c r="E17" s="4" t="s">
        <v>206</v>
      </c>
      <c r="F17" s="4" t="s">
        <v>207</v>
      </c>
      <c r="G17" s="6" t="s">
        <v>390</v>
      </c>
      <c r="H17" s="8">
        <v>35</v>
      </c>
      <c r="I17" s="5" t="s">
        <v>191</v>
      </c>
      <c r="J17" s="5" t="s">
        <v>215</v>
      </c>
      <c r="K17" s="5" t="s">
        <v>193</v>
      </c>
      <c r="L17" s="5" t="s">
        <v>194</v>
      </c>
      <c r="M17" s="8">
        <v>21</v>
      </c>
      <c r="N17" s="5" t="s">
        <v>260</v>
      </c>
    </row>
    <row r="18" spans="1:14" ht="26.4" x14ac:dyDescent="0.3">
      <c r="A18" s="1"/>
      <c r="B18" s="5" t="s">
        <v>46</v>
      </c>
      <c r="C18" s="5" t="s">
        <v>391</v>
      </c>
      <c r="D18" s="5" t="s">
        <v>392</v>
      </c>
      <c r="E18" s="4" t="s">
        <v>393</v>
      </c>
      <c r="F18" s="4" t="s">
        <v>394</v>
      </c>
      <c r="G18" s="6" t="s">
        <v>1244</v>
      </c>
      <c r="H18" s="8">
        <v>0.7</v>
      </c>
      <c r="I18" s="5" t="s">
        <v>191</v>
      </c>
      <c r="J18" s="5" t="s">
        <v>215</v>
      </c>
      <c r="K18" s="5" t="s">
        <v>193</v>
      </c>
      <c r="L18" s="5" t="s">
        <v>194</v>
      </c>
      <c r="M18" s="8">
        <v>18790</v>
      </c>
      <c r="N18" s="5" t="s">
        <v>260</v>
      </c>
    </row>
    <row r="19" spans="1:14" x14ac:dyDescent="0.3">
      <c r="A19" s="1"/>
      <c r="B19" s="5" t="s">
        <v>46</v>
      </c>
      <c r="C19" s="5" t="s">
        <v>396</v>
      </c>
      <c r="D19" s="5" t="s">
        <v>133</v>
      </c>
      <c r="E19" s="4" t="s">
        <v>397</v>
      </c>
      <c r="F19" s="4" t="s">
        <v>398</v>
      </c>
      <c r="G19" s="6" t="s">
        <v>1245</v>
      </c>
      <c r="H19" s="8">
        <v>67</v>
      </c>
      <c r="I19" s="5" t="s">
        <v>191</v>
      </c>
      <c r="J19" s="5" t="s">
        <v>215</v>
      </c>
      <c r="K19" s="5" t="s">
        <v>193</v>
      </c>
      <c r="L19" s="5" t="s">
        <v>194</v>
      </c>
      <c r="M19" s="8">
        <v>29</v>
      </c>
      <c r="N19" s="5" t="s">
        <v>260</v>
      </c>
    </row>
    <row r="20" spans="1:14" x14ac:dyDescent="0.3">
      <c r="A20" s="1"/>
      <c r="B20" s="5" t="s">
        <v>46</v>
      </c>
      <c r="C20" s="5" t="s">
        <v>47</v>
      </c>
      <c r="D20" s="5" t="s">
        <v>133</v>
      </c>
      <c r="E20" s="4" t="s">
        <v>206</v>
      </c>
      <c r="F20" s="4" t="s">
        <v>400</v>
      </c>
      <c r="G20" s="6" t="s">
        <v>1246</v>
      </c>
      <c r="H20" s="8">
        <v>0</v>
      </c>
      <c r="I20" s="5" t="s">
        <v>191</v>
      </c>
      <c r="J20" s="5" t="s">
        <v>215</v>
      </c>
      <c r="K20" s="5" t="s">
        <v>193</v>
      </c>
      <c r="L20" s="5" t="s">
        <v>254</v>
      </c>
      <c r="M20" s="8">
        <v>31</v>
      </c>
      <c r="N20" s="5" t="s">
        <v>260</v>
      </c>
    </row>
    <row r="21" spans="1:14" x14ac:dyDescent="0.3">
      <c r="A21" s="1"/>
      <c r="B21" s="5" t="s">
        <v>46</v>
      </c>
      <c r="C21" s="5" t="s">
        <v>47</v>
      </c>
      <c r="D21" s="5" t="s">
        <v>133</v>
      </c>
      <c r="E21" s="4" t="s">
        <v>206</v>
      </c>
      <c r="F21" s="4" t="s">
        <v>400</v>
      </c>
      <c r="G21" s="6" t="s">
        <v>1247</v>
      </c>
      <c r="H21" s="8">
        <v>0</v>
      </c>
      <c r="I21" s="5" t="s">
        <v>191</v>
      </c>
      <c r="J21" s="5" t="s">
        <v>215</v>
      </c>
      <c r="K21" s="5" t="s">
        <v>193</v>
      </c>
      <c r="L21" s="5" t="s">
        <v>194</v>
      </c>
      <c r="M21" s="8">
        <v>31</v>
      </c>
      <c r="N21" s="5" t="s">
        <v>260</v>
      </c>
    </row>
    <row r="22" spans="1:14" ht="26.4" x14ac:dyDescent="0.3">
      <c r="A22" s="1"/>
      <c r="B22" s="5" t="s">
        <v>46</v>
      </c>
      <c r="C22" s="5" t="s">
        <v>47</v>
      </c>
      <c r="D22" s="5" t="s">
        <v>130</v>
      </c>
      <c r="E22" s="4" t="s">
        <v>403</v>
      </c>
      <c r="F22" s="4" t="s">
        <v>404</v>
      </c>
      <c r="G22" s="6" t="s">
        <v>1248</v>
      </c>
      <c r="H22" s="8">
        <v>20</v>
      </c>
      <c r="I22" s="5" t="s">
        <v>228</v>
      </c>
      <c r="J22" s="5" t="s">
        <v>215</v>
      </c>
      <c r="K22" s="5" t="s">
        <v>193</v>
      </c>
      <c r="L22" s="5" t="s">
        <v>209</v>
      </c>
      <c r="M22" s="8">
        <v>30</v>
      </c>
      <c r="N22" s="5" t="s">
        <v>260</v>
      </c>
    </row>
    <row r="23" spans="1:14" ht="26.4" x14ac:dyDescent="0.3">
      <c r="A23" s="1"/>
      <c r="B23" s="5" t="s">
        <v>46</v>
      </c>
      <c r="C23" s="5" t="s">
        <v>47</v>
      </c>
      <c r="D23" s="5" t="s">
        <v>108</v>
      </c>
      <c r="E23" s="4" t="s">
        <v>403</v>
      </c>
      <c r="F23" s="4" t="s">
        <v>406</v>
      </c>
      <c r="G23" s="6" t="s">
        <v>1249</v>
      </c>
      <c r="H23" s="8">
        <v>22</v>
      </c>
      <c r="I23" s="5" t="s">
        <v>228</v>
      </c>
      <c r="J23" s="5" t="s">
        <v>215</v>
      </c>
      <c r="K23" s="5" t="s">
        <v>193</v>
      </c>
      <c r="L23" s="5" t="s">
        <v>209</v>
      </c>
      <c r="M23" s="8">
        <v>32</v>
      </c>
      <c r="N23" s="5" t="s">
        <v>260</v>
      </c>
    </row>
    <row r="24" spans="1:14" ht="26.4" x14ac:dyDescent="0.3">
      <c r="A24" s="1"/>
      <c r="B24" s="5" t="s">
        <v>46</v>
      </c>
      <c r="C24" s="5" t="s">
        <v>408</v>
      </c>
      <c r="D24" s="5" t="s">
        <v>409</v>
      </c>
      <c r="E24" s="4" t="s">
        <v>206</v>
      </c>
      <c r="F24" s="4" t="s">
        <v>207</v>
      </c>
      <c r="G24" s="6" t="s">
        <v>1250</v>
      </c>
      <c r="H24" s="8">
        <v>52</v>
      </c>
      <c r="I24" s="5" t="s">
        <v>191</v>
      </c>
      <c r="J24" s="5" t="s">
        <v>215</v>
      </c>
      <c r="K24" s="5" t="s">
        <v>193</v>
      </c>
      <c r="L24" s="5" t="s">
        <v>209</v>
      </c>
      <c r="M24" s="8">
        <v>35</v>
      </c>
      <c r="N24" s="5" t="s">
        <v>260</v>
      </c>
    </row>
    <row r="25" spans="1:14" ht="26.4" x14ac:dyDescent="0.3">
      <c r="A25" s="1"/>
      <c r="B25" s="5" t="s">
        <v>46</v>
      </c>
      <c r="C25" s="5" t="s">
        <v>408</v>
      </c>
      <c r="D25" s="5" t="s">
        <v>411</v>
      </c>
      <c r="E25" s="4" t="s">
        <v>412</v>
      </c>
      <c r="F25" s="4" t="s">
        <v>207</v>
      </c>
      <c r="G25" s="6" t="s">
        <v>1251</v>
      </c>
      <c r="H25" s="8">
        <v>52</v>
      </c>
      <c r="I25" s="5" t="s">
        <v>191</v>
      </c>
      <c r="J25" s="5" t="s">
        <v>215</v>
      </c>
      <c r="K25" s="5" t="s">
        <v>193</v>
      </c>
      <c r="L25" s="5" t="s">
        <v>209</v>
      </c>
      <c r="M25" s="8">
        <v>34</v>
      </c>
      <c r="N25" s="5" t="s">
        <v>260</v>
      </c>
    </row>
    <row r="26" spans="1:14" ht="26.4" x14ac:dyDescent="0.3">
      <c r="A26" s="1"/>
      <c r="B26" s="5" t="s">
        <v>414</v>
      </c>
      <c r="C26" s="5" t="s">
        <v>415</v>
      </c>
      <c r="D26" s="5" t="s">
        <v>416</v>
      </c>
      <c r="E26" s="4" t="s">
        <v>206</v>
      </c>
      <c r="F26" s="4" t="s">
        <v>417</v>
      </c>
      <c r="G26" s="6" t="s">
        <v>418</v>
      </c>
      <c r="H26" s="8">
        <v>1.2</v>
      </c>
      <c r="I26" s="5" t="s">
        <v>191</v>
      </c>
      <c r="J26" s="5" t="s">
        <v>215</v>
      </c>
      <c r="K26" s="5" t="s">
        <v>193</v>
      </c>
      <c r="L26" s="5" t="s">
        <v>194</v>
      </c>
      <c r="M26" s="8">
        <v>20852</v>
      </c>
      <c r="N26" s="5" t="s">
        <v>260</v>
      </c>
    </row>
    <row r="27" spans="1:14" ht="26.4" x14ac:dyDescent="0.3">
      <c r="A27" s="1"/>
      <c r="B27" s="5" t="s">
        <v>414</v>
      </c>
      <c r="C27" s="5" t="s">
        <v>419</v>
      </c>
      <c r="D27" s="5" t="s">
        <v>133</v>
      </c>
      <c r="E27" s="4" t="s">
        <v>206</v>
      </c>
      <c r="F27" s="4" t="s">
        <v>207</v>
      </c>
      <c r="G27" s="6" t="s">
        <v>420</v>
      </c>
      <c r="H27" s="8">
        <v>1.5</v>
      </c>
      <c r="I27" s="5" t="s">
        <v>191</v>
      </c>
      <c r="J27" s="5" t="s">
        <v>215</v>
      </c>
      <c r="K27" s="5" t="s">
        <v>193</v>
      </c>
      <c r="L27" s="5" t="s">
        <v>194</v>
      </c>
      <c r="M27" s="8">
        <v>13300</v>
      </c>
      <c r="N27" s="5" t="s">
        <v>260</v>
      </c>
    </row>
    <row r="28" spans="1:14" x14ac:dyDescent="0.3">
      <c r="A28" s="1"/>
      <c r="B28" s="5" t="s">
        <v>414</v>
      </c>
      <c r="C28" s="5" t="s">
        <v>419</v>
      </c>
      <c r="D28" s="5" t="s">
        <v>108</v>
      </c>
      <c r="E28" s="4" t="s">
        <v>206</v>
      </c>
      <c r="F28" s="4" t="s">
        <v>207</v>
      </c>
      <c r="G28" s="6" t="s">
        <v>421</v>
      </c>
      <c r="H28" s="8">
        <v>1.5</v>
      </c>
      <c r="I28" s="5" t="s">
        <v>191</v>
      </c>
      <c r="J28" s="5" t="s">
        <v>215</v>
      </c>
      <c r="K28" s="5" t="s">
        <v>193</v>
      </c>
      <c r="L28" s="5" t="s">
        <v>194</v>
      </c>
      <c r="M28" s="8">
        <v>13301</v>
      </c>
      <c r="N28" s="5" t="s">
        <v>260</v>
      </c>
    </row>
    <row r="29" spans="1:14" x14ac:dyDescent="0.3">
      <c r="A29" s="1"/>
      <c r="B29" s="5" t="s">
        <v>414</v>
      </c>
      <c r="C29" s="5" t="s">
        <v>422</v>
      </c>
      <c r="D29" s="5" t="s">
        <v>130</v>
      </c>
      <c r="E29" s="4" t="s">
        <v>206</v>
      </c>
      <c r="F29" s="4" t="s">
        <v>207</v>
      </c>
      <c r="G29" s="6" t="s">
        <v>423</v>
      </c>
      <c r="H29" s="8">
        <v>1.5</v>
      </c>
      <c r="I29" s="5" t="s">
        <v>191</v>
      </c>
      <c r="J29" s="5" t="s">
        <v>215</v>
      </c>
      <c r="K29" s="5" t="s">
        <v>193</v>
      </c>
      <c r="L29" s="5" t="s">
        <v>194</v>
      </c>
      <c r="M29" s="8">
        <v>15113</v>
      </c>
      <c r="N29" s="5" t="s">
        <v>260</v>
      </c>
    </row>
    <row r="30" spans="1:14" ht="26.4" x14ac:dyDescent="0.3">
      <c r="A30" s="1"/>
      <c r="B30" s="5" t="s">
        <v>162</v>
      </c>
      <c r="C30" s="5" t="s">
        <v>500</v>
      </c>
      <c r="D30" s="5" t="s">
        <v>138</v>
      </c>
      <c r="E30" s="4" t="s">
        <v>206</v>
      </c>
      <c r="F30" s="4" t="s">
        <v>207</v>
      </c>
      <c r="G30" s="6" t="s">
        <v>1252</v>
      </c>
      <c r="H30" s="8">
        <v>12</v>
      </c>
      <c r="I30" s="5" t="s">
        <v>191</v>
      </c>
      <c r="J30" s="5" t="s">
        <v>215</v>
      </c>
      <c r="K30" s="5" t="s">
        <v>193</v>
      </c>
      <c r="L30" s="5" t="s">
        <v>194</v>
      </c>
      <c r="M30" s="8">
        <v>42</v>
      </c>
      <c r="N30" s="5" t="s">
        <v>260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HI52" activePane="bottomRight" state="frozen"/>
      <selection pane="topRight" activeCell="C1" sqref="C1"/>
      <selection pane="bottomLeft" activeCell="A7" sqref="A7"/>
      <selection pane="bottomRight" activeCell="IC60" sqref="IC60"/>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2" t="s">
        <v>83</v>
      </c>
      <c r="C3" s="194"/>
      <c r="D3" s="194"/>
      <c r="E3" s="223" t="s">
        <v>1253</v>
      </c>
      <c r="F3" s="223"/>
      <c r="G3" s="223"/>
      <c r="H3" s="2"/>
      <c r="I3" s="2"/>
      <c r="J3" s="2"/>
      <c r="K3" s="2"/>
      <c r="L3" s="2" t="s">
        <v>1254</v>
      </c>
      <c r="M3" s="2"/>
      <c r="N3" s="2"/>
      <c r="O3" s="2"/>
      <c r="P3" s="2"/>
      <c r="Q3" s="2"/>
      <c r="R3" s="2"/>
      <c r="S3" s="2"/>
      <c r="T3" s="2"/>
      <c r="U3" s="2"/>
      <c r="V3" s="2" t="s">
        <v>1253</v>
      </c>
      <c r="W3" s="2"/>
      <c r="X3" s="2"/>
      <c r="Y3" s="2"/>
      <c r="Z3" s="2"/>
      <c r="AA3" s="2"/>
      <c r="AB3" s="2"/>
      <c r="AC3" s="2" t="s">
        <v>1254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1255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1256</v>
      </c>
      <c r="GT3" s="1"/>
      <c r="GU3" s="1"/>
      <c r="GV3" s="1"/>
      <c r="GW3" s="1"/>
      <c r="GX3" s="1"/>
      <c r="GY3" s="1"/>
      <c r="GZ3" s="1"/>
      <c r="HA3" s="86" t="s">
        <v>1257</v>
      </c>
      <c r="HB3" s="1"/>
      <c r="HC3" s="1"/>
      <c r="HD3" s="1"/>
      <c r="HE3" s="1"/>
      <c r="HF3" s="1"/>
      <c r="HG3" s="1"/>
      <c r="HH3" s="1"/>
      <c r="HI3" s="1"/>
      <c r="HJ3" s="86" t="s">
        <v>927</v>
      </c>
      <c r="HK3" s="1"/>
      <c r="HL3" s="1"/>
    </row>
    <row r="4" spans="1:220" ht="0" hidden="1" customHeight="1" x14ac:dyDescent="0.3">
      <c r="A4" s="1"/>
      <c r="B4" s="87" t="s">
        <v>1258</v>
      </c>
      <c r="C4" s="221" t="s">
        <v>1259</v>
      </c>
      <c r="D4" s="218" t="s">
        <v>95</v>
      </c>
      <c r="E4" s="219"/>
      <c r="F4" s="219"/>
      <c r="G4" s="220"/>
      <c r="H4" s="218" t="s">
        <v>1260</v>
      </c>
      <c r="I4" s="220"/>
      <c r="J4" s="218" t="s">
        <v>1261</v>
      </c>
      <c r="K4" s="220"/>
      <c r="L4" s="218" t="s">
        <v>117</v>
      </c>
      <c r="M4" s="219"/>
      <c r="N4" s="219"/>
      <c r="O4" s="219"/>
      <c r="P4" s="219"/>
      <c r="Q4" s="219"/>
      <c r="R4" s="219"/>
      <c r="S4" s="220"/>
      <c r="T4" s="218" t="s">
        <v>560</v>
      </c>
      <c r="U4" s="219"/>
      <c r="V4" s="219"/>
      <c r="W4" s="220"/>
      <c r="X4" s="221" t="s">
        <v>1262</v>
      </c>
      <c r="Y4" s="218" t="s">
        <v>247</v>
      </c>
      <c r="Z4" s="219"/>
      <c r="AA4" s="220"/>
      <c r="AB4" s="218" t="s">
        <v>90</v>
      </c>
      <c r="AC4" s="219"/>
      <c r="AD4" s="219"/>
      <c r="AE4" s="219"/>
      <c r="AF4" s="219"/>
      <c r="AG4" s="219"/>
      <c r="AH4" s="220"/>
      <c r="AI4" s="221" t="s">
        <v>1263</v>
      </c>
      <c r="AJ4" s="221" t="s">
        <v>1264</v>
      </c>
      <c r="AK4" s="221" t="s">
        <v>1265</v>
      </c>
      <c r="AL4" s="218" t="s">
        <v>1266</v>
      </c>
      <c r="AM4" s="220"/>
      <c r="AN4" s="218" t="s">
        <v>1267</v>
      </c>
      <c r="AO4" s="220"/>
      <c r="AP4" s="221" t="s">
        <v>1268</v>
      </c>
      <c r="AQ4" s="218" t="s">
        <v>1269</v>
      </c>
      <c r="AR4" s="220"/>
      <c r="AS4" s="221" t="s">
        <v>1270</v>
      </c>
      <c r="AT4" s="221" t="s">
        <v>1271</v>
      </c>
      <c r="AU4" s="221" t="s">
        <v>1272</v>
      </c>
      <c r="AV4" s="218" t="s">
        <v>114</v>
      </c>
      <c r="AW4" s="219"/>
      <c r="AX4" s="220"/>
      <c r="AY4" s="218" t="s">
        <v>162</v>
      </c>
      <c r="AZ4" s="219"/>
      <c r="BA4" s="219"/>
      <c r="BB4" s="219"/>
      <c r="BC4" s="219"/>
      <c r="BD4" s="219"/>
      <c r="BE4" s="219"/>
      <c r="BF4" s="220"/>
      <c r="BG4" s="218" t="s">
        <v>1273</v>
      </c>
      <c r="BH4" s="220"/>
      <c r="BI4" s="221" t="s">
        <v>664</v>
      </c>
      <c r="BJ4" s="218" t="s">
        <v>98</v>
      </c>
      <c r="BK4" s="219"/>
      <c r="BL4" s="220"/>
      <c r="BM4" s="218" t="s">
        <v>105</v>
      </c>
      <c r="BN4" s="219"/>
      <c r="BO4" s="219"/>
      <c r="BP4" s="219"/>
      <c r="BQ4" s="219"/>
      <c r="BR4" s="219"/>
      <c r="BS4" s="219"/>
      <c r="BT4" s="219"/>
      <c r="BU4" s="219"/>
      <c r="BV4" s="219"/>
      <c r="BW4" s="219"/>
      <c r="BX4" s="219"/>
      <c r="BY4" s="219"/>
      <c r="BZ4" s="220"/>
      <c r="CA4" s="218" t="s">
        <v>1274</v>
      </c>
      <c r="CB4" s="220"/>
      <c r="CC4" s="221" t="s">
        <v>1275</v>
      </c>
      <c r="CD4" s="218" t="s">
        <v>46</v>
      </c>
      <c r="CE4" s="219"/>
      <c r="CF4" s="219"/>
      <c r="CG4" s="219"/>
      <c r="CH4" s="219"/>
      <c r="CI4" s="219"/>
      <c r="CJ4" s="219"/>
      <c r="CK4" s="219"/>
      <c r="CL4" s="219"/>
      <c r="CM4" s="219"/>
      <c r="CN4" s="219"/>
      <c r="CO4" s="220"/>
      <c r="CP4" s="218" t="s">
        <v>159</v>
      </c>
      <c r="CQ4" s="219"/>
      <c r="CR4" s="219"/>
      <c r="CS4" s="220"/>
      <c r="CT4" s="218" t="s">
        <v>1276</v>
      </c>
      <c r="CU4" s="220"/>
      <c r="CV4" s="218" t="s">
        <v>1277</v>
      </c>
      <c r="CW4" s="219"/>
      <c r="CX4" s="220"/>
      <c r="CY4" s="218" t="s">
        <v>1278</v>
      </c>
      <c r="CZ4" s="219"/>
      <c r="DA4" s="219"/>
      <c r="DB4" s="220"/>
      <c r="DC4" s="218" t="s">
        <v>1279</v>
      </c>
      <c r="DD4" s="219"/>
      <c r="DE4" s="219"/>
      <c r="DF4" s="219"/>
      <c r="DG4" s="219"/>
      <c r="DH4" s="219"/>
      <c r="DI4" s="219"/>
      <c r="DJ4" s="219"/>
      <c r="DK4" s="219"/>
      <c r="DL4" s="219"/>
      <c r="DM4" s="219"/>
      <c r="DN4" s="220"/>
      <c r="DO4" s="218" t="s">
        <v>1280</v>
      </c>
      <c r="DP4" s="219"/>
      <c r="DQ4" s="219"/>
      <c r="DR4" s="220"/>
      <c r="DS4" s="218" t="s">
        <v>1281</v>
      </c>
      <c r="DT4" s="219"/>
      <c r="DU4" s="219"/>
      <c r="DV4" s="220"/>
      <c r="DW4" s="221"/>
      <c r="DX4" s="218" t="s">
        <v>1282</v>
      </c>
      <c r="DY4" s="219"/>
      <c r="DZ4" s="219"/>
      <c r="EA4" s="219"/>
      <c r="EB4" s="219"/>
      <c r="EC4" s="220"/>
      <c r="ED4" s="1"/>
      <c r="EE4" s="221" t="s">
        <v>1283</v>
      </c>
      <c r="EF4" s="221" t="s">
        <v>1284</v>
      </c>
      <c r="EG4" s="221" t="s">
        <v>1285</v>
      </c>
      <c r="EH4" s="221" t="s">
        <v>1286</v>
      </c>
      <c r="EI4" s="221" t="s">
        <v>1287</v>
      </c>
      <c r="EJ4" s="221" t="s">
        <v>1288</v>
      </c>
      <c r="EK4" s="221" t="s">
        <v>1289</v>
      </c>
      <c r="EL4" s="221" t="s">
        <v>1290</v>
      </c>
      <c r="EM4" s="218" t="s">
        <v>1260</v>
      </c>
      <c r="EN4" s="220"/>
      <c r="EO4" s="221" t="s">
        <v>1291</v>
      </c>
      <c r="EP4" s="221" t="s">
        <v>1263</v>
      </c>
      <c r="EQ4" s="221" t="s">
        <v>1292</v>
      </c>
      <c r="ER4" s="221" t="s">
        <v>1293</v>
      </c>
      <c r="ES4" s="221" t="s">
        <v>1294</v>
      </c>
      <c r="ET4" s="221" t="s">
        <v>1295</v>
      </c>
      <c r="EU4" s="221" t="s">
        <v>1296</v>
      </c>
      <c r="EV4" s="221" t="s">
        <v>1297</v>
      </c>
      <c r="EW4" s="221" t="s">
        <v>1298</v>
      </c>
      <c r="EX4" s="221" t="s">
        <v>1299</v>
      </c>
      <c r="EY4" s="221" t="s">
        <v>1300</v>
      </c>
      <c r="EZ4" s="221" t="s">
        <v>1301</v>
      </c>
      <c r="FA4" s="221" t="s">
        <v>1302</v>
      </c>
      <c r="FB4" s="221" t="s">
        <v>1303</v>
      </c>
      <c r="FC4" s="221" t="s">
        <v>1304</v>
      </c>
      <c r="FD4" s="221" t="s">
        <v>1305</v>
      </c>
      <c r="FE4" s="221" t="s">
        <v>1306</v>
      </c>
      <c r="FF4" s="221" t="s">
        <v>1307</v>
      </c>
      <c r="FG4" s="221" t="s">
        <v>1308</v>
      </c>
      <c r="FH4" s="221" t="s">
        <v>1309</v>
      </c>
      <c r="FI4" s="221" t="s">
        <v>1310</v>
      </c>
      <c r="FJ4" s="221" t="s">
        <v>1311</v>
      </c>
      <c r="FK4" s="218" t="s">
        <v>592</v>
      </c>
      <c r="FL4" s="219"/>
      <c r="FM4" s="219"/>
      <c r="FN4" s="220"/>
      <c r="FO4" s="221" t="s">
        <v>1312</v>
      </c>
      <c r="FP4" s="218" t="s">
        <v>1313</v>
      </c>
      <c r="FQ4" s="220"/>
      <c r="FR4" s="218" t="s">
        <v>105</v>
      </c>
      <c r="FS4" s="219"/>
      <c r="FT4" s="219"/>
      <c r="FU4" s="219"/>
      <c r="FV4" s="220"/>
      <c r="FW4" s="218" t="s">
        <v>1314</v>
      </c>
      <c r="FX4" s="220"/>
      <c r="FY4" s="218" t="s">
        <v>596</v>
      </c>
      <c r="FZ4" s="219"/>
      <c r="GA4" s="219"/>
      <c r="GB4" s="220"/>
      <c r="GC4" s="221" t="s">
        <v>1315</v>
      </c>
      <c r="GD4" s="221" t="s">
        <v>1316</v>
      </c>
      <c r="GE4" s="221" t="s">
        <v>1317</v>
      </c>
      <c r="GF4" s="218" t="s">
        <v>46</v>
      </c>
      <c r="GG4" s="219"/>
      <c r="GH4" s="219"/>
      <c r="GI4" s="219"/>
      <c r="GJ4" s="220"/>
      <c r="GK4" s="218" t="s">
        <v>414</v>
      </c>
      <c r="GL4" s="219"/>
      <c r="GM4" s="219"/>
      <c r="GN4" s="220"/>
      <c r="GO4" s="221" t="s">
        <v>1318</v>
      </c>
      <c r="GP4" s="218" t="s">
        <v>1319</v>
      </c>
      <c r="GQ4" s="220"/>
      <c r="GR4" s="1"/>
      <c r="GS4" s="221" t="s">
        <v>1283</v>
      </c>
      <c r="GT4" s="218" t="s">
        <v>1320</v>
      </c>
      <c r="GU4" s="220"/>
      <c r="GV4" s="221" t="s">
        <v>1292</v>
      </c>
      <c r="GW4" s="221" t="s">
        <v>1306</v>
      </c>
      <c r="GX4" s="221" t="s">
        <v>1307</v>
      </c>
      <c r="GY4" s="221" t="s">
        <v>1308</v>
      </c>
      <c r="GZ4" s="1"/>
      <c r="HA4" s="221" t="s">
        <v>1321</v>
      </c>
      <c r="HB4" s="221" t="s">
        <v>1322</v>
      </c>
      <c r="HC4" s="221" t="s">
        <v>1323</v>
      </c>
      <c r="HD4" s="221" t="s">
        <v>1324</v>
      </c>
      <c r="HE4" s="221" t="s">
        <v>1325</v>
      </c>
      <c r="HF4" s="221" t="s">
        <v>1326</v>
      </c>
      <c r="HG4" s="218" t="s">
        <v>1319</v>
      </c>
      <c r="HH4" s="220"/>
      <c r="HI4" s="1"/>
      <c r="HJ4" s="218" t="s">
        <v>1281</v>
      </c>
      <c r="HK4" s="219"/>
      <c r="HL4" s="220"/>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1327</v>
      </c>
      <c r="C6" s="92" t="s">
        <v>611</v>
      </c>
      <c r="D6" s="93" t="s">
        <v>612</v>
      </c>
      <c r="E6" s="94" t="s">
        <v>613</v>
      </c>
      <c r="F6" s="94" t="s">
        <v>614</v>
      </c>
      <c r="G6" s="95" t="s">
        <v>615</v>
      </c>
      <c r="H6" s="93" t="s">
        <v>616</v>
      </c>
      <c r="I6" s="95" t="s">
        <v>617</v>
      </c>
      <c r="J6" s="93" t="s">
        <v>618</v>
      </c>
      <c r="K6" s="95" t="s">
        <v>619</v>
      </c>
      <c r="L6" s="93" t="s">
        <v>620</v>
      </c>
      <c r="M6" s="94" t="s">
        <v>621</v>
      </c>
      <c r="N6" s="94" t="s">
        <v>622</v>
      </c>
      <c r="O6" s="94" t="s">
        <v>623</v>
      </c>
      <c r="P6" s="94" t="s">
        <v>624</v>
      </c>
      <c r="Q6" s="94" t="s">
        <v>625</v>
      </c>
      <c r="R6" s="94" t="s">
        <v>316</v>
      </c>
      <c r="S6" s="95" t="s">
        <v>626</v>
      </c>
      <c r="T6" s="93" t="s">
        <v>627</v>
      </c>
      <c r="U6" s="94" t="s">
        <v>628</v>
      </c>
      <c r="V6" s="94" t="s">
        <v>629</v>
      </c>
      <c r="W6" s="95" t="s">
        <v>630</v>
      </c>
      <c r="X6" s="92" t="s">
        <v>631</v>
      </c>
      <c r="Y6" s="93" t="s">
        <v>632</v>
      </c>
      <c r="Z6" s="94" t="s">
        <v>633</v>
      </c>
      <c r="AA6" s="95" t="s">
        <v>251</v>
      </c>
      <c r="AB6" s="93" t="s">
        <v>634</v>
      </c>
      <c r="AC6" s="94" t="s">
        <v>635</v>
      </c>
      <c r="AD6" s="94" t="s">
        <v>636</v>
      </c>
      <c r="AE6" s="94" t="s">
        <v>637</v>
      </c>
      <c r="AF6" s="94" t="s">
        <v>638</v>
      </c>
      <c r="AG6" s="94" t="s">
        <v>639</v>
      </c>
      <c r="AH6" s="95" t="s">
        <v>640</v>
      </c>
      <c r="AI6" s="92" t="s">
        <v>641</v>
      </c>
      <c r="AJ6" s="92" t="s">
        <v>642</v>
      </c>
      <c r="AK6" s="92" t="s">
        <v>643</v>
      </c>
      <c r="AL6" s="93" t="s">
        <v>644</v>
      </c>
      <c r="AM6" s="95" t="s">
        <v>645</v>
      </c>
      <c r="AN6" s="93" t="s">
        <v>646</v>
      </c>
      <c r="AO6" s="95" t="s">
        <v>647</v>
      </c>
      <c r="AP6" s="92" t="s">
        <v>563</v>
      </c>
      <c r="AQ6" s="93" t="s">
        <v>648</v>
      </c>
      <c r="AR6" s="95" t="s">
        <v>649</v>
      </c>
      <c r="AS6" s="92" t="s">
        <v>650</v>
      </c>
      <c r="AT6" s="92" t="s">
        <v>651</v>
      </c>
      <c r="AU6" s="92" t="s">
        <v>652</v>
      </c>
      <c r="AV6" s="93" t="s">
        <v>653</v>
      </c>
      <c r="AW6" s="94" t="s">
        <v>654</v>
      </c>
      <c r="AX6" s="95" t="s">
        <v>655</v>
      </c>
      <c r="AY6" s="93" t="s">
        <v>656</v>
      </c>
      <c r="AZ6" s="94" t="s">
        <v>657</v>
      </c>
      <c r="BA6" s="94" t="s">
        <v>658</v>
      </c>
      <c r="BB6" s="94" t="s">
        <v>500</v>
      </c>
      <c r="BC6" s="94" t="s">
        <v>659</v>
      </c>
      <c r="BD6" s="94" t="s">
        <v>660</v>
      </c>
      <c r="BE6" s="94" t="s">
        <v>661</v>
      </c>
      <c r="BF6" s="95" t="s">
        <v>497</v>
      </c>
      <c r="BG6" s="93" t="s">
        <v>662</v>
      </c>
      <c r="BH6" s="95" t="s">
        <v>663</v>
      </c>
      <c r="BI6" s="92" t="s">
        <v>664</v>
      </c>
      <c r="BJ6" s="93" t="s">
        <v>665</v>
      </c>
      <c r="BK6" s="94" t="s">
        <v>666</v>
      </c>
      <c r="BL6" s="95" t="s">
        <v>667</v>
      </c>
      <c r="BM6" s="93" t="s">
        <v>668</v>
      </c>
      <c r="BN6" s="94" t="s">
        <v>669</v>
      </c>
      <c r="BO6" s="94" t="s">
        <v>670</v>
      </c>
      <c r="BP6" s="94" t="s">
        <v>671</v>
      </c>
      <c r="BQ6" s="94" t="s">
        <v>672</v>
      </c>
      <c r="BR6" s="94" t="s">
        <v>673</v>
      </c>
      <c r="BS6" s="94" t="s">
        <v>674</v>
      </c>
      <c r="BT6" s="94" t="s">
        <v>675</v>
      </c>
      <c r="BU6" s="94" t="s">
        <v>676</v>
      </c>
      <c r="BV6" s="94" t="s">
        <v>677</v>
      </c>
      <c r="BW6" s="94" t="s">
        <v>678</v>
      </c>
      <c r="BX6" s="94" t="s">
        <v>679</v>
      </c>
      <c r="BY6" s="94" t="s">
        <v>680</v>
      </c>
      <c r="BZ6" s="95" t="s">
        <v>681</v>
      </c>
      <c r="CA6" s="93" t="s">
        <v>682</v>
      </c>
      <c r="CB6" s="95" t="s">
        <v>683</v>
      </c>
      <c r="CC6" s="92" t="s">
        <v>684</v>
      </c>
      <c r="CD6" s="93" t="s">
        <v>685</v>
      </c>
      <c r="CE6" s="94" t="s">
        <v>396</v>
      </c>
      <c r="CF6" s="94" t="s">
        <v>47</v>
      </c>
      <c r="CG6" s="94" t="s">
        <v>389</v>
      </c>
      <c r="CH6" s="94" t="s">
        <v>686</v>
      </c>
      <c r="CI6" s="94" t="s">
        <v>687</v>
      </c>
      <c r="CJ6" s="94" t="s">
        <v>688</v>
      </c>
      <c r="CK6" s="94" t="s">
        <v>689</v>
      </c>
      <c r="CL6" s="94" t="s">
        <v>690</v>
      </c>
      <c r="CM6" s="94" t="s">
        <v>691</v>
      </c>
      <c r="CN6" s="94" t="s">
        <v>692</v>
      </c>
      <c r="CO6" s="95" t="s">
        <v>693</v>
      </c>
      <c r="CP6" s="93" t="s">
        <v>694</v>
      </c>
      <c r="CQ6" s="94" t="s">
        <v>695</v>
      </c>
      <c r="CR6" s="94" t="s">
        <v>696</v>
      </c>
      <c r="CS6" s="95" t="s">
        <v>697</v>
      </c>
      <c r="CT6" s="93" t="s">
        <v>698</v>
      </c>
      <c r="CU6" s="95" t="s">
        <v>699</v>
      </c>
      <c r="CV6" s="93" t="s">
        <v>1328</v>
      </c>
      <c r="CW6" s="94" t="s">
        <v>1329</v>
      </c>
      <c r="CX6" s="95" t="s">
        <v>1330</v>
      </c>
      <c r="CY6" s="93" t="s">
        <v>1331</v>
      </c>
      <c r="CZ6" s="94" t="s">
        <v>1332</v>
      </c>
      <c r="DA6" s="94" t="s">
        <v>1333</v>
      </c>
      <c r="DB6" s="95" t="s">
        <v>1334</v>
      </c>
      <c r="DC6" s="93" t="s">
        <v>1335</v>
      </c>
      <c r="DD6" s="94" t="s">
        <v>1336</v>
      </c>
      <c r="DE6" s="94" t="s">
        <v>1337</v>
      </c>
      <c r="DF6" s="94" t="s">
        <v>1338</v>
      </c>
      <c r="DG6" s="94" t="s">
        <v>1339</v>
      </c>
      <c r="DH6" s="94" t="s">
        <v>1340</v>
      </c>
      <c r="DI6" s="94" t="s">
        <v>1341</v>
      </c>
      <c r="DJ6" s="94" t="s">
        <v>1342</v>
      </c>
      <c r="DK6" s="94" t="s">
        <v>1343</v>
      </c>
      <c r="DL6" s="94" t="s">
        <v>1344</v>
      </c>
      <c r="DM6" s="94" t="s">
        <v>1345</v>
      </c>
      <c r="DN6" s="95" t="s">
        <v>1346</v>
      </c>
      <c r="DO6" s="93" t="s">
        <v>1347</v>
      </c>
      <c r="DP6" s="94" t="s">
        <v>1348</v>
      </c>
      <c r="DQ6" s="94" t="s">
        <v>1349</v>
      </c>
      <c r="DR6" s="95" t="s">
        <v>1350</v>
      </c>
      <c r="DS6" s="93" t="s">
        <v>1351</v>
      </c>
      <c r="DT6" s="94" t="s">
        <v>1352</v>
      </c>
      <c r="DU6" s="94" t="s">
        <v>1353</v>
      </c>
      <c r="DV6" s="95" t="s">
        <v>1354</v>
      </c>
      <c r="DW6" s="92" t="s">
        <v>1355</v>
      </c>
      <c r="DX6" s="93" t="s">
        <v>1356</v>
      </c>
      <c r="DY6" s="94" t="s">
        <v>1357</v>
      </c>
      <c r="DZ6" s="94" t="s">
        <v>1358</v>
      </c>
      <c r="EA6" s="94" t="s">
        <v>1359</v>
      </c>
      <c r="EB6" s="94" t="s">
        <v>1360</v>
      </c>
      <c r="EC6" s="95" t="s">
        <v>1361</v>
      </c>
      <c r="ED6" s="1"/>
      <c r="EE6" s="92" t="s">
        <v>757</v>
      </c>
      <c r="EF6" s="92" t="s">
        <v>700</v>
      </c>
      <c r="EG6" s="92" t="s">
        <v>701</v>
      </c>
      <c r="EH6" s="92" t="s">
        <v>702</v>
      </c>
      <c r="EI6" s="92" t="s">
        <v>703</v>
      </c>
      <c r="EJ6" s="92" t="s">
        <v>704</v>
      </c>
      <c r="EK6" s="92" t="s">
        <v>705</v>
      </c>
      <c r="EL6" s="92" t="s">
        <v>706</v>
      </c>
      <c r="EM6" s="93" t="s">
        <v>707</v>
      </c>
      <c r="EN6" s="95" t="s">
        <v>708</v>
      </c>
      <c r="EO6" s="92" t="s">
        <v>709</v>
      </c>
      <c r="EP6" s="92" t="s">
        <v>710</v>
      </c>
      <c r="EQ6" s="92" t="s">
        <v>760</v>
      </c>
      <c r="ER6" s="92" t="s">
        <v>711</v>
      </c>
      <c r="ES6" s="92" t="s">
        <v>712</v>
      </c>
      <c r="ET6" s="92" t="s">
        <v>713</v>
      </c>
      <c r="EU6" s="92" t="s">
        <v>262</v>
      </c>
      <c r="EV6" s="92" t="s">
        <v>714</v>
      </c>
      <c r="EW6" s="92" t="s">
        <v>715</v>
      </c>
      <c r="EX6" s="92" t="s">
        <v>716</v>
      </c>
      <c r="EY6" s="92" t="s">
        <v>717</v>
      </c>
      <c r="EZ6" s="92" t="s">
        <v>718</v>
      </c>
      <c r="FA6" s="92" t="s">
        <v>719</v>
      </c>
      <c r="FB6" s="92" t="s">
        <v>720</v>
      </c>
      <c r="FC6" s="92" t="s">
        <v>721</v>
      </c>
      <c r="FD6" s="92" t="s">
        <v>722</v>
      </c>
      <c r="FE6" s="92" t="s">
        <v>761</v>
      </c>
      <c r="FF6" s="92" t="s">
        <v>762</v>
      </c>
      <c r="FG6" s="92" t="s">
        <v>15</v>
      </c>
      <c r="FH6" s="92" t="s">
        <v>723</v>
      </c>
      <c r="FI6" s="92" t="s">
        <v>724</v>
      </c>
      <c r="FJ6" s="92" t="s">
        <v>725</v>
      </c>
      <c r="FK6" s="93" t="s">
        <v>726</v>
      </c>
      <c r="FL6" s="94" t="s">
        <v>727</v>
      </c>
      <c r="FM6" s="94" t="s">
        <v>728</v>
      </c>
      <c r="FN6" s="95" t="s">
        <v>729</v>
      </c>
      <c r="FO6" s="92" t="s">
        <v>730</v>
      </c>
      <c r="FP6" s="93" t="s">
        <v>731</v>
      </c>
      <c r="FQ6" s="95" t="s">
        <v>732</v>
      </c>
      <c r="FR6" s="93" t="s">
        <v>264</v>
      </c>
      <c r="FS6" s="94" t="s">
        <v>733</v>
      </c>
      <c r="FT6" s="94" t="s">
        <v>734</v>
      </c>
      <c r="FU6" s="94" t="s">
        <v>735</v>
      </c>
      <c r="FV6" s="95" t="s">
        <v>736</v>
      </c>
      <c r="FW6" s="93" t="s">
        <v>737</v>
      </c>
      <c r="FX6" s="95" t="s">
        <v>738</v>
      </c>
      <c r="FY6" s="93" t="s">
        <v>739</v>
      </c>
      <c r="FZ6" s="94" t="s">
        <v>740</v>
      </c>
      <c r="GA6" s="94" t="s">
        <v>741</v>
      </c>
      <c r="GB6" s="95" t="s">
        <v>742</v>
      </c>
      <c r="GC6" s="92" t="s">
        <v>743</v>
      </c>
      <c r="GD6" s="92" t="s">
        <v>744</v>
      </c>
      <c r="GE6" s="92" t="s">
        <v>745</v>
      </c>
      <c r="GF6" s="93" t="s">
        <v>746</v>
      </c>
      <c r="GG6" s="94" t="s">
        <v>747</v>
      </c>
      <c r="GH6" s="94" t="s">
        <v>748</v>
      </c>
      <c r="GI6" s="94" t="s">
        <v>749</v>
      </c>
      <c r="GJ6" s="95" t="s">
        <v>750</v>
      </c>
      <c r="GK6" s="93" t="s">
        <v>419</v>
      </c>
      <c r="GL6" s="94" t="s">
        <v>751</v>
      </c>
      <c r="GM6" s="94" t="s">
        <v>752</v>
      </c>
      <c r="GN6" s="95" t="s">
        <v>753</v>
      </c>
      <c r="GO6" s="92" t="s">
        <v>754</v>
      </c>
      <c r="GP6" s="93" t="s">
        <v>755</v>
      </c>
      <c r="GQ6" s="95" t="s">
        <v>756</v>
      </c>
      <c r="GR6" s="1"/>
      <c r="GS6" s="92" t="s">
        <v>757</v>
      </c>
      <c r="GT6" s="93" t="s">
        <v>758</v>
      </c>
      <c r="GU6" s="95" t="s">
        <v>759</v>
      </c>
      <c r="GV6" s="92" t="s">
        <v>760</v>
      </c>
      <c r="GW6" s="92" t="s">
        <v>761</v>
      </c>
      <c r="GX6" s="92" t="s">
        <v>762</v>
      </c>
      <c r="GY6" s="92" t="s">
        <v>15</v>
      </c>
      <c r="GZ6" s="1"/>
      <c r="HA6" s="92" t="s">
        <v>764</v>
      </c>
      <c r="HB6" s="92" t="s">
        <v>765</v>
      </c>
      <c r="HC6" s="92" t="s">
        <v>766</v>
      </c>
      <c r="HD6" s="92" t="s">
        <v>767</v>
      </c>
      <c r="HE6" s="92" t="s">
        <v>768</v>
      </c>
      <c r="HF6" s="92" t="s">
        <v>769</v>
      </c>
      <c r="HG6" s="93" t="s">
        <v>770</v>
      </c>
      <c r="HH6" s="95" t="s">
        <v>771</v>
      </c>
      <c r="HI6" s="1"/>
      <c r="HJ6" s="93" t="s">
        <v>1362</v>
      </c>
      <c r="HK6" s="94" t="s">
        <v>1363</v>
      </c>
      <c r="HL6" s="95" t="s">
        <v>1364</v>
      </c>
    </row>
    <row r="7" spans="1:220" x14ac:dyDescent="0.3">
      <c r="A7" s="1"/>
      <c r="B7" s="96" t="s">
        <v>772</v>
      </c>
      <c r="C7" s="97"/>
      <c r="D7" s="98"/>
      <c r="E7" s="99"/>
      <c r="F7" s="99">
        <v>8.8258700000000001</v>
      </c>
      <c r="G7" s="100">
        <v>8.5166900000000005</v>
      </c>
      <c r="H7" s="98"/>
      <c r="I7" s="100"/>
      <c r="J7" s="98">
        <v>81.096100000000007</v>
      </c>
      <c r="K7" s="100"/>
      <c r="L7" s="98"/>
      <c r="M7" s="99"/>
      <c r="N7" s="99"/>
      <c r="O7" s="99"/>
      <c r="P7" s="99"/>
      <c r="Q7" s="99">
        <v>211.16728000000001</v>
      </c>
      <c r="R7" s="99"/>
      <c r="S7" s="100"/>
      <c r="T7" s="98">
        <v>18.14123</v>
      </c>
      <c r="U7" s="99">
        <v>19.191960000000002</v>
      </c>
      <c r="V7" s="99">
        <v>24.425360000000001</v>
      </c>
      <c r="W7" s="100">
        <v>1.0612699999999999</v>
      </c>
      <c r="X7" s="97"/>
      <c r="Y7" s="98"/>
      <c r="Z7" s="99"/>
      <c r="AA7" s="100">
        <v>23.060680000000001</v>
      </c>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v>355.93153999999998</v>
      </c>
      <c r="AY7" s="98"/>
      <c r="AZ7" s="99"/>
      <c r="BA7" s="99"/>
      <c r="BB7" s="99"/>
      <c r="BC7" s="99"/>
      <c r="BD7" s="99"/>
      <c r="BE7" s="99"/>
      <c r="BF7" s="100"/>
      <c r="BG7" s="98"/>
      <c r="BH7" s="100"/>
      <c r="BI7" s="97"/>
      <c r="BJ7" s="98"/>
      <c r="BK7" s="99"/>
      <c r="BL7" s="100"/>
      <c r="BM7" s="98">
        <v>164.44227000000001</v>
      </c>
      <c r="BN7" s="99">
        <v>165.47058000000001</v>
      </c>
      <c r="BO7" s="99">
        <v>165.59853000000001</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v>118.14735</v>
      </c>
      <c r="CJ7" s="99"/>
      <c r="CK7" s="99"/>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v>6521.9901200000004</v>
      </c>
      <c r="DA7" s="99"/>
      <c r="DB7" s="100"/>
      <c r="DC7" s="98"/>
      <c r="DD7" s="99"/>
      <c r="DE7" s="99"/>
      <c r="DF7" s="99"/>
      <c r="DG7" s="99"/>
      <c r="DH7" s="99"/>
      <c r="DI7" s="99"/>
      <c r="DJ7" s="99"/>
      <c r="DK7" s="99"/>
      <c r="DL7" s="99"/>
      <c r="DM7" s="99"/>
      <c r="DN7" s="100"/>
      <c r="DO7" s="102"/>
      <c r="DP7" s="103"/>
      <c r="DQ7" s="103"/>
      <c r="DR7" s="104" t="s">
        <v>1365</v>
      </c>
      <c r="DS7" s="98">
        <v>3234.2012300000001</v>
      </c>
      <c r="DT7" s="99">
        <v>980.59915999999998</v>
      </c>
      <c r="DU7" s="99">
        <v>980.59915999999998</v>
      </c>
      <c r="DV7" s="100"/>
      <c r="DW7" s="97"/>
      <c r="DX7" s="98"/>
      <c r="DY7" s="99"/>
      <c r="DZ7" s="99"/>
      <c r="EA7" s="99"/>
      <c r="EB7" s="99"/>
      <c r="EC7" s="101">
        <v>6430.7443300000004</v>
      </c>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3231.8164000000002</v>
      </c>
      <c r="HK7" s="99">
        <v>3170.0578500000001</v>
      </c>
      <c r="HL7" s="100">
        <v>610.56182999999999</v>
      </c>
    </row>
    <row r="8" spans="1:220" x14ac:dyDescent="0.3">
      <c r="A8" s="1"/>
      <c r="B8" s="96" t="s">
        <v>773</v>
      </c>
      <c r="C8" s="97"/>
      <c r="D8" s="98"/>
      <c r="E8" s="99"/>
      <c r="F8" s="99">
        <v>8.8258700000000001</v>
      </c>
      <c r="G8" s="100">
        <v>8.5166900000000005</v>
      </c>
      <c r="H8" s="98"/>
      <c r="I8" s="100"/>
      <c r="J8" s="98">
        <v>81.096100000000007</v>
      </c>
      <c r="K8" s="100"/>
      <c r="L8" s="98"/>
      <c r="M8" s="99"/>
      <c r="N8" s="99"/>
      <c r="O8" s="99"/>
      <c r="P8" s="99"/>
      <c r="Q8" s="99">
        <v>211.16728000000001</v>
      </c>
      <c r="R8" s="99"/>
      <c r="S8" s="100"/>
      <c r="T8" s="98">
        <v>18.14123</v>
      </c>
      <c r="U8" s="99">
        <v>19.191960000000002</v>
      </c>
      <c r="V8" s="99">
        <v>24.425360000000001</v>
      </c>
      <c r="W8" s="100">
        <v>1.0612699999999999</v>
      </c>
      <c r="X8" s="97"/>
      <c r="Y8" s="98"/>
      <c r="Z8" s="99"/>
      <c r="AA8" s="100">
        <v>23.060680000000001</v>
      </c>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v>355.93153999999998</v>
      </c>
      <c r="AY8" s="98"/>
      <c r="AZ8" s="99"/>
      <c r="BA8" s="99"/>
      <c r="BB8" s="99"/>
      <c r="BC8" s="99"/>
      <c r="BD8" s="99"/>
      <c r="BE8" s="99"/>
      <c r="BF8" s="100"/>
      <c r="BG8" s="98"/>
      <c r="BH8" s="100"/>
      <c r="BI8" s="97"/>
      <c r="BJ8" s="98"/>
      <c r="BK8" s="99"/>
      <c r="BL8" s="100"/>
      <c r="BM8" s="98">
        <v>164.44227000000001</v>
      </c>
      <c r="BN8" s="99">
        <v>165.47058000000001</v>
      </c>
      <c r="BO8" s="99">
        <v>165.59853000000001</v>
      </c>
      <c r="BP8" s="99"/>
      <c r="BQ8" s="99"/>
      <c r="BR8" s="99"/>
      <c r="BS8" s="99"/>
      <c r="BT8" s="99"/>
      <c r="BU8" s="99"/>
      <c r="BV8" s="99">
        <v>110.49702000000001</v>
      </c>
      <c r="BW8" s="99">
        <v>206.49456000000001</v>
      </c>
      <c r="BX8" s="99">
        <v>206.11548999999999</v>
      </c>
      <c r="BY8" s="99">
        <v>205.99002999999999</v>
      </c>
      <c r="BZ8" s="100"/>
      <c r="CA8" s="98">
        <v>17.41583</v>
      </c>
      <c r="CB8" s="100">
        <v>44.053669999999997</v>
      </c>
      <c r="CC8" s="97"/>
      <c r="CD8" s="98"/>
      <c r="CE8" s="99"/>
      <c r="CF8" s="99"/>
      <c r="CG8" s="99"/>
      <c r="CH8" s="99"/>
      <c r="CI8" s="99">
        <v>118.14735</v>
      </c>
      <c r="CJ8" s="99"/>
      <c r="CK8" s="99"/>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v>6508.10088</v>
      </c>
      <c r="DA8" s="99"/>
      <c r="DB8" s="100"/>
      <c r="DC8" s="98"/>
      <c r="DD8" s="99"/>
      <c r="DE8" s="99"/>
      <c r="DF8" s="99"/>
      <c r="DG8" s="99"/>
      <c r="DH8" s="99"/>
      <c r="DI8" s="99"/>
      <c r="DJ8" s="99"/>
      <c r="DK8" s="99"/>
      <c r="DL8" s="99"/>
      <c r="DM8" s="99"/>
      <c r="DN8" s="100"/>
      <c r="DO8" s="102"/>
      <c r="DP8" s="103"/>
      <c r="DQ8" s="103"/>
      <c r="DR8" s="104" t="s">
        <v>1365</v>
      </c>
      <c r="DS8" s="98">
        <v>3344.6982499999999</v>
      </c>
      <c r="DT8" s="99">
        <v>1091.09618</v>
      </c>
      <c r="DU8" s="99">
        <v>1091.09618</v>
      </c>
      <c r="DV8" s="100"/>
      <c r="DW8" s="97"/>
      <c r="DX8" s="98"/>
      <c r="DY8" s="99"/>
      <c r="DZ8" s="99"/>
      <c r="EA8" s="99"/>
      <c r="EB8" s="99"/>
      <c r="EC8" s="101">
        <v>6419.3180199999997</v>
      </c>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3342.3134200000004</v>
      </c>
      <c r="HK8" s="99">
        <v>3280.5548700000004</v>
      </c>
      <c r="HL8" s="100">
        <v>610.56182999999999</v>
      </c>
    </row>
    <row r="9" spans="1:220" x14ac:dyDescent="0.3">
      <c r="A9" s="1"/>
      <c r="B9" s="96" t="s">
        <v>774</v>
      </c>
      <c r="C9" s="97"/>
      <c r="D9" s="98"/>
      <c r="E9" s="99"/>
      <c r="F9" s="99">
        <v>8.8258700000000001</v>
      </c>
      <c r="G9" s="100">
        <v>8.5166900000000005</v>
      </c>
      <c r="H9" s="98"/>
      <c r="I9" s="100"/>
      <c r="J9" s="98">
        <v>81.096100000000007</v>
      </c>
      <c r="K9" s="100"/>
      <c r="L9" s="98"/>
      <c r="M9" s="99"/>
      <c r="N9" s="99"/>
      <c r="O9" s="99"/>
      <c r="P9" s="99"/>
      <c r="Q9" s="99">
        <v>211.16728000000001</v>
      </c>
      <c r="R9" s="99"/>
      <c r="S9" s="100"/>
      <c r="T9" s="98">
        <v>18.14123</v>
      </c>
      <c r="U9" s="99">
        <v>19.191960000000002</v>
      </c>
      <c r="V9" s="99">
        <v>24.425360000000001</v>
      </c>
      <c r="W9" s="100">
        <v>1.0612699999999999</v>
      </c>
      <c r="X9" s="97"/>
      <c r="Y9" s="98"/>
      <c r="Z9" s="99"/>
      <c r="AA9" s="100">
        <v>23.060680000000001</v>
      </c>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v>355.93153999999998</v>
      </c>
      <c r="AY9" s="98"/>
      <c r="AZ9" s="99"/>
      <c r="BA9" s="99"/>
      <c r="BB9" s="99"/>
      <c r="BC9" s="99"/>
      <c r="BD9" s="99"/>
      <c r="BE9" s="99"/>
      <c r="BF9" s="100"/>
      <c r="BG9" s="98"/>
      <c r="BH9" s="100"/>
      <c r="BI9" s="97"/>
      <c r="BJ9" s="98"/>
      <c r="BK9" s="99"/>
      <c r="BL9" s="100"/>
      <c r="BM9" s="98">
        <v>164.44227000000001</v>
      </c>
      <c r="BN9" s="99">
        <v>165.47058000000001</v>
      </c>
      <c r="BO9" s="99">
        <v>165.59853000000001</v>
      </c>
      <c r="BP9" s="99"/>
      <c r="BQ9" s="99"/>
      <c r="BR9" s="99"/>
      <c r="BS9" s="99"/>
      <c r="BT9" s="99"/>
      <c r="BU9" s="99"/>
      <c r="BV9" s="99">
        <v>110.49702000000001</v>
      </c>
      <c r="BW9" s="99">
        <v>206.49456000000001</v>
      </c>
      <c r="BX9" s="99">
        <v>206.11548999999999</v>
      </c>
      <c r="BY9" s="99">
        <v>205.99002999999999</v>
      </c>
      <c r="BZ9" s="100"/>
      <c r="CA9" s="98">
        <v>17.41583</v>
      </c>
      <c r="CB9" s="100">
        <v>44.053669999999997</v>
      </c>
      <c r="CC9" s="97"/>
      <c r="CD9" s="98"/>
      <c r="CE9" s="99"/>
      <c r="CF9" s="99"/>
      <c r="CG9" s="99"/>
      <c r="CH9" s="99"/>
      <c r="CI9" s="99">
        <v>118.14735</v>
      </c>
      <c r="CJ9" s="99"/>
      <c r="CK9" s="99"/>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v>6406.7162500000004</v>
      </c>
      <c r="DA9" s="99"/>
      <c r="DB9" s="100"/>
      <c r="DC9" s="98"/>
      <c r="DD9" s="99"/>
      <c r="DE9" s="99"/>
      <c r="DF9" s="99"/>
      <c r="DG9" s="99"/>
      <c r="DH9" s="99"/>
      <c r="DI9" s="99"/>
      <c r="DJ9" s="99"/>
      <c r="DK9" s="99"/>
      <c r="DL9" s="99"/>
      <c r="DM9" s="99"/>
      <c r="DN9" s="100"/>
      <c r="DO9" s="102"/>
      <c r="DP9" s="103"/>
      <c r="DQ9" s="103"/>
      <c r="DR9" s="104" t="s">
        <v>1365</v>
      </c>
      <c r="DS9" s="98">
        <v>3344.6982499999999</v>
      </c>
      <c r="DT9" s="99">
        <v>1091.09618</v>
      </c>
      <c r="DU9" s="99">
        <v>1091.09618</v>
      </c>
      <c r="DV9" s="100"/>
      <c r="DW9" s="97"/>
      <c r="DX9" s="98"/>
      <c r="DY9" s="99"/>
      <c r="DZ9" s="99"/>
      <c r="EA9" s="99"/>
      <c r="EB9" s="99"/>
      <c r="EC9" s="101">
        <v>6317.9993599999998</v>
      </c>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3342.3134200000004</v>
      </c>
      <c r="HK9" s="99">
        <v>3280.5548700000004</v>
      </c>
      <c r="HL9" s="100">
        <v>610.56182999999999</v>
      </c>
    </row>
    <row r="10" spans="1:220" x14ac:dyDescent="0.3">
      <c r="A10" s="1"/>
      <c r="B10" s="96" t="s">
        <v>775</v>
      </c>
      <c r="C10" s="97"/>
      <c r="D10" s="98"/>
      <c r="E10" s="99"/>
      <c r="F10" s="99">
        <v>8.8258700000000001</v>
      </c>
      <c r="G10" s="100">
        <v>8.5166900000000005</v>
      </c>
      <c r="H10" s="98"/>
      <c r="I10" s="100"/>
      <c r="J10" s="98">
        <v>81.096100000000007</v>
      </c>
      <c r="K10" s="100"/>
      <c r="L10" s="98"/>
      <c r="M10" s="99"/>
      <c r="N10" s="99"/>
      <c r="O10" s="99"/>
      <c r="P10" s="99"/>
      <c r="Q10" s="99">
        <v>211.16728000000001</v>
      </c>
      <c r="R10" s="99"/>
      <c r="S10" s="100"/>
      <c r="T10" s="98">
        <v>18.14123</v>
      </c>
      <c r="U10" s="99">
        <v>19.191960000000002</v>
      </c>
      <c r="V10" s="99">
        <v>24.425360000000001</v>
      </c>
      <c r="W10" s="100">
        <v>1.0612699999999999</v>
      </c>
      <c r="X10" s="97"/>
      <c r="Y10" s="98"/>
      <c r="Z10" s="99"/>
      <c r="AA10" s="100">
        <v>23.060680000000001</v>
      </c>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v>355.93153999999998</v>
      </c>
      <c r="AY10" s="98"/>
      <c r="AZ10" s="99"/>
      <c r="BA10" s="99"/>
      <c r="BB10" s="99"/>
      <c r="BC10" s="99"/>
      <c r="BD10" s="99"/>
      <c r="BE10" s="99"/>
      <c r="BF10" s="100"/>
      <c r="BG10" s="98"/>
      <c r="BH10" s="100"/>
      <c r="BI10" s="97"/>
      <c r="BJ10" s="98"/>
      <c r="BK10" s="99"/>
      <c r="BL10" s="100"/>
      <c r="BM10" s="98">
        <v>164.44227000000001</v>
      </c>
      <c r="BN10" s="99">
        <v>165.47058000000001</v>
      </c>
      <c r="BO10" s="99">
        <v>165.59853000000001</v>
      </c>
      <c r="BP10" s="99"/>
      <c r="BQ10" s="99"/>
      <c r="BR10" s="99"/>
      <c r="BS10" s="99"/>
      <c r="BT10" s="99"/>
      <c r="BU10" s="99"/>
      <c r="BV10" s="99">
        <v>110.49702000000001</v>
      </c>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c r="CK10" s="99"/>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v>6320.74953</v>
      </c>
      <c r="DA10" s="99"/>
      <c r="DB10" s="100"/>
      <c r="DC10" s="98"/>
      <c r="DD10" s="99"/>
      <c r="DE10" s="99"/>
      <c r="DF10" s="99"/>
      <c r="DG10" s="99"/>
      <c r="DH10" s="99"/>
      <c r="DI10" s="99"/>
      <c r="DJ10" s="99"/>
      <c r="DK10" s="99"/>
      <c r="DL10" s="99"/>
      <c r="DM10" s="99"/>
      <c r="DN10" s="100"/>
      <c r="DO10" s="102"/>
      <c r="DP10" s="103"/>
      <c r="DQ10" s="103"/>
      <c r="DR10" s="104" t="s">
        <v>1365</v>
      </c>
      <c r="DS10" s="98">
        <v>3344.6982499999999</v>
      </c>
      <c r="DT10" s="99">
        <v>1091.09618</v>
      </c>
      <c r="DU10" s="99">
        <v>1091.09618</v>
      </c>
      <c r="DV10" s="100"/>
      <c r="DW10" s="97"/>
      <c r="DX10" s="98"/>
      <c r="DY10" s="99"/>
      <c r="DZ10" s="99"/>
      <c r="EA10" s="99"/>
      <c r="EB10" s="99"/>
      <c r="EC10" s="101">
        <v>6231.9845500000001</v>
      </c>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3342.3134200000004</v>
      </c>
      <c r="HK10" s="99">
        <v>3280.5548700000004</v>
      </c>
      <c r="HL10" s="100">
        <v>610.56182999999999</v>
      </c>
    </row>
    <row r="11" spans="1:220" x14ac:dyDescent="0.3">
      <c r="A11" s="1"/>
      <c r="B11" s="96" t="s">
        <v>776</v>
      </c>
      <c r="C11" s="97"/>
      <c r="D11" s="98"/>
      <c r="E11" s="99"/>
      <c r="F11" s="99">
        <v>8.8258700000000001</v>
      </c>
      <c r="G11" s="100">
        <v>8.5166900000000005</v>
      </c>
      <c r="H11" s="98"/>
      <c r="I11" s="100"/>
      <c r="J11" s="98">
        <v>81.096100000000007</v>
      </c>
      <c r="K11" s="100"/>
      <c r="L11" s="98"/>
      <c r="M11" s="99"/>
      <c r="N11" s="99"/>
      <c r="O11" s="99"/>
      <c r="P11" s="99"/>
      <c r="Q11" s="99">
        <v>211.16728000000001</v>
      </c>
      <c r="R11" s="99"/>
      <c r="S11" s="100"/>
      <c r="T11" s="98">
        <v>18.14123</v>
      </c>
      <c r="U11" s="99">
        <v>19.191960000000002</v>
      </c>
      <c r="V11" s="99">
        <v>24.425360000000001</v>
      </c>
      <c r="W11" s="100">
        <v>1.0612699999999999</v>
      </c>
      <c r="X11" s="97"/>
      <c r="Y11" s="98"/>
      <c r="Z11" s="99"/>
      <c r="AA11" s="100">
        <v>23.060680000000001</v>
      </c>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v>355.93153999999998</v>
      </c>
      <c r="AY11" s="98"/>
      <c r="AZ11" s="99"/>
      <c r="BA11" s="99"/>
      <c r="BB11" s="99"/>
      <c r="BC11" s="99"/>
      <c r="BD11" s="99"/>
      <c r="BE11" s="99"/>
      <c r="BF11" s="100"/>
      <c r="BG11" s="98"/>
      <c r="BH11" s="100"/>
      <c r="BI11" s="97"/>
      <c r="BJ11" s="98"/>
      <c r="BK11" s="99"/>
      <c r="BL11" s="100"/>
      <c r="BM11" s="98">
        <v>164.44227000000001</v>
      </c>
      <c r="BN11" s="99">
        <v>165.47058000000001</v>
      </c>
      <c r="BO11" s="99">
        <v>165.59853000000001</v>
      </c>
      <c r="BP11" s="99"/>
      <c r="BQ11" s="99"/>
      <c r="BR11" s="99"/>
      <c r="BS11" s="99"/>
      <c r="BT11" s="99"/>
      <c r="BU11" s="99"/>
      <c r="BV11" s="99">
        <v>110.49702000000001</v>
      </c>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c r="CK11" s="99"/>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v>6247.6845300000004</v>
      </c>
      <c r="DA11" s="99"/>
      <c r="DB11" s="100"/>
      <c r="DC11" s="98"/>
      <c r="DD11" s="99"/>
      <c r="DE11" s="99"/>
      <c r="DF11" s="99"/>
      <c r="DG11" s="99"/>
      <c r="DH11" s="99"/>
      <c r="DI11" s="99"/>
      <c r="DJ11" s="99"/>
      <c r="DK11" s="99"/>
      <c r="DL11" s="99"/>
      <c r="DM11" s="99"/>
      <c r="DN11" s="100"/>
      <c r="DO11" s="102"/>
      <c r="DP11" s="103"/>
      <c r="DQ11" s="103"/>
      <c r="DR11" s="104" t="s">
        <v>1365</v>
      </c>
      <c r="DS11" s="98">
        <v>3344.6982499999999</v>
      </c>
      <c r="DT11" s="99">
        <v>1091.09618</v>
      </c>
      <c r="DU11" s="99">
        <v>1091.09618</v>
      </c>
      <c r="DV11" s="100"/>
      <c r="DW11" s="97"/>
      <c r="DX11" s="98"/>
      <c r="DY11" s="99"/>
      <c r="DZ11" s="99"/>
      <c r="EA11" s="99"/>
      <c r="EB11" s="99"/>
      <c r="EC11" s="101">
        <v>6158.8674099999998</v>
      </c>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3342.3134200000004</v>
      </c>
      <c r="HK11" s="99">
        <v>3280.5548700000004</v>
      </c>
      <c r="HL11" s="100">
        <v>610.56182999999999</v>
      </c>
    </row>
    <row r="12" spans="1:220" x14ac:dyDescent="0.3">
      <c r="A12" s="1"/>
      <c r="B12" s="96" t="s">
        <v>777</v>
      </c>
      <c r="C12" s="97"/>
      <c r="D12" s="98"/>
      <c r="E12" s="99"/>
      <c r="F12" s="99">
        <v>8.8258700000000001</v>
      </c>
      <c r="G12" s="100">
        <v>8.5166900000000005</v>
      </c>
      <c r="H12" s="98"/>
      <c r="I12" s="100"/>
      <c r="J12" s="98">
        <v>81.096100000000007</v>
      </c>
      <c r="K12" s="100"/>
      <c r="L12" s="98"/>
      <c r="M12" s="99"/>
      <c r="N12" s="99"/>
      <c r="O12" s="99"/>
      <c r="P12" s="99"/>
      <c r="Q12" s="99">
        <v>211.16728000000001</v>
      </c>
      <c r="R12" s="99"/>
      <c r="S12" s="100"/>
      <c r="T12" s="98">
        <v>18.14123</v>
      </c>
      <c r="U12" s="99">
        <v>19.191960000000002</v>
      </c>
      <c r="V12" s="99">
        <v>24.425360000000001</v>
      </c>
      <c r="W12" s="100">
        <v>1.0612699999999999</v>
      </c>
      <c r="X12" s="97"/>
      <c r="Y12" s="98"/>
      <c r="Z12" s="99"/>
      <c r="AA12" s="100">
        <v>23.060680000000001</v>
      </c>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v>355.93153999999998</v>
      </c>
      <c r="AY12" s="98"/>
      <c r="AZ12" s="99"/>
      <c r="BA12" s="99"/>
      <c r="BB12" s="99"/>
      <c r="BC12" s="99"/>
      <c r="BD12" s="99"/>
      <c r="BE12" s="99"/>
      <c r="BF12" s="100"/>
      <c r="BG12" s="98"/>
      <c r="BH12" s="100"/>
      <c r="BI12" s="97"/>
      <c r="BJ12" s="98">
        <v>25</v>
      </c>
      <c r="BK12" s="99"/>
      <c r="BL12" s="100"/>
      <c r="BM12" s="98">
        <v>164.44227000000001</v>
      </c>
      <c r="BN12" s="99">
        <v>165.47058000000001</v>
      </c>
      <c r="BO12" s="99">
        <v>165.59853000000001</v>
      </c>
      <c r="BP12" s="99"/>
      <c r="BQ12" s="99"/>
      <c r="BR12" s="99"/>
      <c r="BS12" s="99"/>
      <c r="BT12" s="99"/>
      <c r="BU12" s="99"/>
      <c r="BV12" s="99">
        <v>110.49702000000001</v>
      </c>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c r="CK12" s="99"/>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v>6221.6744900000003</v>
      </c>
      <c r="DA12" s="99"/>
      <c r="DB12" s="100"/>
      <c r="DC12" s="98"/>
      <c r="DD12" s="99"/>
      <c r="DE12" s="99"/>
      <c r="DF12" s="99"/>
      <c r="DG12" s="99"/>
      <c r="DH12" s="99"/>
      <c r="DI12" s="99"/>
      <c r="DJ12" s="99"/>
      <c r="DK12" s="99"/>
      <c r="DL12" s="99"/>
      <c r="DM12" s="99"/>
      <c r="DN12" s="100"/>
      <c r="DO12" s="102"/>
      <c r="DP12" s="103"/>
      <c r="DQ12" s="103"/>
      <c r="DR12" s="104" t="s">
        <v>1365</v>
      </c>
      <c r="DS12" s="98">
        <v>3369.6982499999999</v>
      </c>
      <c r="DT12" s="99">
        <v>1116.09618</v>
      </c>
      <c r="DU12" s="99">
        <v>1116.09618</v>
      </c>
      <c r="DV12" s="100"/>
      <c r="DW12" s="97"/>
      <c r="DX12" s="98"/>
      <c r="DY12" s="99"/>
      <c r="DZ12" s="99"/>
      <c r="EA12" s="99"/>
      <c r="EB12" s="99"/>
      <c r="EC12" s="101">
        <v>6132.7129599999998</v>
      </c>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3367.3134200000004</v>
      </c>
      <c r="HK12" s="99">
        <v>3305.5548700000004</v>
      </c>
      <c r="HL12" s="100">
        <v>610.56182999999999</v>
      </c>
    </row>
    <row r="13" spans="1:220" x14ac:dyDescent="0.3">
      <c r="A13" s="1"/>
      <c r="B13" s="96" t="s">
        <v>778</v>
      </c>
      <c r="C13" s="97"/>
      <c r="D13" s="98"/>
      <c r="E13" s="99"/>
      <c r="F13" s="99">
        <v>8.8258700000000001</v>
      </c>
      <c r="G13" s="100">
        <v>8.5166900000000005</v>
      </c>
      <c r="H13" s="98"/>
      <c r="I13" s="100"/>
      <c r="J13" s="98">
        <v>81.096100000000007</v>
      </c>
      <c r="K13" s="100"/>
      <c r="L13" s="98"/>
      <c r="M13" s="99"/>
      <c r="N13" s="99"/>
      <c r="O13" s="99"/>
      <c r="P13" s="99"/>
      <c r="Q13" s="99">
        <v>211.16728000000001</v>
      </c>
      <c r="R13" s="99"/>
      <c r="S13" s="100"/>
      <c r="T13" s="98">
        <v>18.14123</v>
      </c>
      <c r="U13" s="99">
        <v>19.191960000000002</v>
      </c>
      <c r="V13" s="99">
        <v>24.425360000000001</v>
      </c>
      <c r="W13" s="100">
        <v>1.0612699999999999</v>
      </c>
      <c r="X13" s="97"/>
      <c r="Y13" s="98"/>
      <c r="Z13" s="99"/>
      <c r="AA13" s="100">
        <v>23.060680000000001</v>
      </c>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v>355.93153999999998</v>
      </c>
      <c r="AY13" s="98"/>
      <c r="AZ13" s="99"/>
      <c r="BA13" s="99"/>
      <c r="BB13" s="99"/>
      <c r="BC13" s="99"/>
      <c r="BD13" s="99"/>
      <c r="BE13" s="99"/>
      <c r="BF13" s="100"/>
      <c r="BG13" s="98"/>
      <c r="BH13" s="100"/>
      <c r="BI13" s="97"/>
      <c r="BJ13" s="98">
        <v>25</v>
      </c>
      <c r="BK13" s="99"/>
      <c r="BL13" s="100"/>
      <c r="BM13" s="98">
        <v>164.44227000000001</v>
      </c>
      <c r="BN13" s="99">
        <v>165.47058000000001</v>
      </c>
      <c r="BO13" s="99">
        <v>165.59853000000001</v>
      </c>
      <c r="BP13" s="99"/>
      <c r="BQ13" s="99"/>
      <c r="BR13" s="99"/>
      <c r="BS13" s="99"/>
      <c r="BT13" s="99"/>
      <c r="BU13" s="99"/>
      <c r="BV13" s="99">
        <v>110.49702000000001</v>
      </c>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c r="CK13" s="99"/>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v>6133.4117500000002</v>
      </c>
      <c r="DA13" s="99"/>
      <c r="DB13" s="100"/>
      <c r="DC13" s="98"/>
      <c r="DD13" s="99"/>
      <c r="DE13" s="99"/>
      <c r="DF13" s="99"/>
      <c r="DG13" s="99"/>
      <c r="DH13" s="99"/>
      <c r="DI13" s="99"/>
      <c r="DJ13" s="99"/>
      <c r="DK13" s="99"/>
      <c r="DL13" s="99"/>
      <c r="DM13" s="99"/>
      <c r="DN13" s="100"/>
      <c r="DO13" s="102"/>
      <c r="DP13" s="103"/>
      <c r="DQ13" s="103"/>
      <c r="DR13" s="104" t="s">
        <v>1365</v>
      </c>
      <c r="DS13" s="98">
        <v>3369.6982499999999</v>
      </c>
      <c r="DT13" s="99">
        <v>1116.09618</v>
      </c>
      <c r="DU13" s="99">
        <v>1116.09618</v>
      </c>
      <c r="DV13" s="100"/>
      <c r="DW13" s="97"/>
      <c r="DX13" s="98"/>
      <c r="DY13" s="99"/>
      <c r="DZ13" s="99"/>
      <c r="EA13" s="99"/>
      <c r="EB13" s="99"/>
      <c r="EC13" s="101">
        <v>6044.9634500000002</v>
      </c>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3367.3134200000004</v>
      </c>
      <c r="HK13" s="99">
        <v>3305.5548700000004</v>
      </c>
      <c r="HL13" s="100">
        <v>610.56182999999999</v>
      </c>
    </row>
    <row r="14" spans="1:220" x14ac:dyDescent="0.3">
      <c r="A14" s="1"/>
      <c r="B14" s="96" t="s">
        <v>779</v>
      </c>
      <c r="C14" s="97"/>
      <c r="D14" s="98"/>
      <c r="E14" s="99"/>
      <c r="F14" s="99">
        <v>8.8258700000000001</v>
      </c>
      <c r="G14" s="100">
        <v>8.5166900000000005</v>
      </c>
      <c r="H14" s="98"/>
      <c r="I14" s="100"/>
      <c r="J14" s="98">
        <v>81.096100000000007</v>
      </c>
      <c r="K14" s="100"/>
      <c r="L14" s="98"/>
      <c r="M14" s="99"/>
      <c r="N14" s="99"/>
      <c r="O14" s="99"/>
      <c r="P14" s="99"/>
      <c r="Q14" s="99">
        <v>211.16728000000001</v>
      </c>
      <c r="R14" s="99"/>
      <c r="S14" s="100"/>
      <c r="T14" s="98">
        <v>18.14123</v>
      </c>
      <c r="U14" s="99">
        <v>19.191960000000002</v>
      </c>
      <c r="V14" s="99">
        <v>24.425360000000001</v>
      </c>
      <c r="W14" s="100">
        <v>1.0612699999999999</v>
      </c>
      <c r="X14" s="97"/>
      <c r="Y14" s="98"/>
      <c r="Z14" s="99"/>
      <c r="AA14" s="100">
        <v>23.060680000000001</v>
      </c>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v>355.93153999999998</v>
      </c>
      <c r="AY14" s="98"/>
      <c r="AZ14" s="99"/>
      <c r="BA14" s="99"/>
      <c r="BB14" s="99"/>
      <c r="BC14" s="99"/>
      <c r="BD14" s="99"/>
      <c r="BE14" s="99"/>
      <c r="BF14" s="100"/>
      <c r="BG14" s="98"/>
      <c r="BH14" s="100"/>
      <c r="BI14" s="97"/>
      <c r="BJ14" s="98">
        <v>25</v>
      </c>
      <c r="BK14" s="99"/>
      <c r="BL14" s="100"/>
      <c r="BM14" s="98">
        <v>164.44227000000001</v>
      </c>
      <c r="BN14" s="99">
        <v>165.47058000000001</v>
      </c>
      <c r="BO14" s="99">
        <v>165.59853000000001</v>
      </c>
      <c r="BP14" s="99"/>
      <c r="BQ14" s="99"/>
      <c r="BR14" s="99"/>
      <c r="BS14" s="99"/>
      <c r="BT14" s="99"/>
      <c r="BU14" s="99"/>
      <c r="BV14" s="99">
        <v>110.49702000000001</v>
      </c>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c r="CK14" s="99"/>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v>6231.7025199999998</v>
      </c>
      <c r="DA14" s="99"/>
      <c r="DB14" s="100"/>
      <c r="DC14" s="98"/>
      <c r="DD14" s="99"/>
      <c r="DE14" s="99"/>
      <c r="DF14" s="99"/>
      <c r="DG14" s="99"/>
      <c r="DH14" s="99"/>
      <c r="DI14" s="99"/>
      <c r="DJ14" s="99"/>
      <c r="DK14" s="99"/>
      <c r="DL14" s="99"/>
      <c r="DM14" s="99"/>
      <c r="DN14" s="100"/>
      <c r="DO14" s="102"/>
      <c r="DP14" s="103"/>
      <c r="DQ14" s="103"/>
      <c r="DR14" s="104" t="s">
        <v>1365</v>
      </c>
      <c r="DS14" s="98">
        <v>3369.6982499999999</v>
      </c>
      <c r="DT14" s="99">
        <v>1116.09618</v>
      </c>
      <c r="DU14" s="99">
        <v>1116.09618</v>
      </c>
      <c r="DV14" s="100"/>
      <c r="DW14" s="97"/>
      <c r="DX14" s="98"/>
      <c r="DY14" s="99"/>
      <c r="DZ14" s="99"/>
      <c r="EA14" s="99"/>
      <c r="EB14" s="99"/>
      <c r="EC14" s="101">
        <v>6145.8264600000002</v>
      </c>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3367.3134200000004</v>
      </c>
      <c r="HK14" s="99">
        <v>3305.5548700000004</v>
      </c>
      <c r="HL14" s="100">
        <v>610.56182999999999</v>
      </c>
    </row>
    <row r="15" spans="1:220" x14ac:dyDescent="0.3">
      <c r="A15" s="1"/>
      <c r="B15" s="96" t="s">
        <v>780</v>
      </c>
      <c r="C15" s="97"/>
      <c r="D15" s="98"/>
      <c r="E15" s="99"/>
      <c r="F15" s="99">
        <v>8.8258700000000001</v>
      </c>
      <c r="G15" s="100">
        <v>8.5166900000000005</v>
      </c>
      <c r="H15" s="98"/>
      <c r="I15" s="100"/>
      <c r="J15" s="98">
        <v>81.096100000000007</v>
      </c>
      <c r="K15" s="100"/>
      <c r="L15" s="98"/>
      <c r="M15" s="99"/>
      <c r="N15" s="99"/>
      <c r="O15" s="99"/>
      <c r="P15" s="99"/>
      <c r="Q15" s="99">
        <v>211.16728000000001</v>
      </c>
      <c r="R15" s="99"/>
      <c r="S15" s="100"/>
      <c r="T15" s="98">
        <v>18.14123</v>
      </c>
      <c r="U15" s="99">
        <v>19.191960000000002</v>
      </c>
      <c r="V15" s="99">
        <v>24.425360000000001</v>
      </c>
      <c r="W15" s="100">
        <v>1.0612699999999999</v>
      </c>
      <c r="X15" s="97"/>
      <c r="Y15" s="98"/>
      <c r="Z15" s="99"/>
      <c r="AA15" s="100">
        <v>23.060680000000001</v>
      </c>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v>355.93153999999998</v>
      </c>
      <c r="AY15" s="98"/>
      <c r="AZ15" s="99"/>
      <c r="BA15" s="99"/>
      <c r="BB15" s="99"/>
      <c r="BC15" s="99"/>
      <c r="BD15" s="99"/>
      <c r="BE15" s="99"/>
      <c r="BF15" s="100"/>
      <c r="BG15" s="98"/>
      <c r="BH15" s="100"/>
      <c r="BI15" s="97"/>
      <c r="BJ15" s="98">
        <v>25</v>
      </c>
      <c r="BK15" s="99"/>
      <c r="BL15" s="100"/>
      <c r="BM15" s="98">
        <v>164.44227000000001</v>
      </c>
      <c r="BN15" s="99">
        <v>165.47058000000001</v>
      </c>
      <c r="BO15" s="99">
        <v>165.59853000000001</v>
      </c>
      <c r="BP15" s="99"/>
      <c r="BQ15" s="99"/>
      <c r="BR15" s="99"/>
      <c r="BS15" s="99"/>
      <c r="BT15" s="99"/>
      <c r="BU15" s="99"/>
      <c r="BV15" s="99">
        <v>110.49702000000001</v>
      </c>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c r="CK15" s="99"/>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v>6321.5452400000004</v>
      </c>
      <c r="DA15" s="99"/>
      <c r="DB15" s="100"/>
      <c r="DC15" s="98"/>
      <c r="DD15" s="99"/>
      <c r="DE15" s="99"/>
      <c r="DF15" s="99"/>
      <c r="DG15" s="99"/>
      <c r="DH15" s="99"/>
      <c r="DI15" s="99"/>
      <c r="DJ15" s="99"/>
      <c r="DK15" s="99"/>
      <c r="DL15" s="99"/>
      <c r="DM15" s="99"/>
      <c r="DN15" s="100"/>
      <c r="DO15" s="102"/>
      <c r="DP15" s="103"/>
      <c r="DQ15" s="103"/>
      <c r="DR15" s="104" t="s">
        <v>1365</v>
      </c>
      <c r="DS15" s="98">
        <v>3369.6982499999999</v>
      </c>
      <c r="DT15" s="99">
        <v>1116.09618</v>
      </c>
      <c r="DU15" s="99">
        <v>1116.09618</v>
      </c>
      <c r="DV15" s="100"/>
      <c r="DW15" s="97"/>
      <c r="DX15" s="98"/>
      <c r="DY15" s="99"/>
      <c r="DZ15" s="99"/>
      <c r="EA15" s="99"/>
      <c r="EB15" s="99"/>
      <c r="EC15" s="101">
        <v>6236.08763</v>
      </c>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3367.3134200000004</v>
      </c>
      <c r="HK15" s="99">
        <v>3305.5548700000004</v>
      </c>
      <c r="HL15" s="100">
        <v>610.56182999999999</v>
      </c>
    </row>
    <row r="16" spans="1:220" x14ac:dyDescent="0.3">
      <c r="A16" s="1"/>
      <c r="B16" s="96" t="s">
        <v>781</v>
      </c>
      <c r="C16" s="97"/>
      <c r="D16" s="98"/>
      <c r="E16" s="99"/>
      <c r="F16" s="99">
        <v>8.8258700000000001</v>
      </c>
      <c r="G16" s="100">
        <v>8.5166900000000005</v>
      </c>
      <c r="H16" s="98"/>
      <c r="I16" s="100"/>
      <c r="J16" s="98">
        <v>81.096100000000007</v>
      </c>
      <c r="K16" s="100"/>
      <c r="L16" s="98"/>
      <c r="M16" s="99"/>
      <c r="N16" s="99"/>
      <c r="O16" s="99"/>
      <c r="P16" s="99"/>
      <c r="Q16" s="99">
        <v>211.16728000000001</v>
      </c>
      <c r="R16" s="99"/>
      <c r="S16" s="100"/>
      <c r="T16" s="98">
        <v>18.14123</v>
      </c>
      <c r="U16" s="99">
        <v>19.191960000000002</v>
      </c>
      <c r="V16" s="99">
        <v>24.425360000000001</v>
      </c>
      <c r="W16" s="100">
        <v>1.0612699999999999</v>
      </c>
      <c r="X16" s="97"/>
      <c r="Y16" s="98"/>
      <c r="Z16" s="99"/>
      <c r="AA16" s="100">
        <v>23.060680000000001</v>
      </c>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v>355.93153999999998</v>
      </c>
      <c r="AY16" s="98"/>
      <c r="AZ16" s="99"/>
      <c r="BA16" s="99"/>
      <c r="BB16" s="99"/>
      <c r="BC16" s="99"/>
      <c r="BD16" s="99"/>
      <c r="BE16" s="99"/>
      <c r="BF16" s="100"/>
      <c r="BG16" s="98"/>
      <c r="BH16" s="100"/>
      <c r="BI16" s="97"/>
      <c r="BJ16" s="98">
        <v>25</v>
      </c>
      <c r="BK16" s="99"/>
      <c r="BL16" s="100"/>
      <c r="BM16" s="98">
        <v>164.44227000000001</v>
      </c>
      <c r="BN16" s="99">
        <v>165.47058000000001</v>
      </c>
      <c r="BO16" s="99">
        <v>165.59853000000001</v>
      </c>
      <c r="BP16" s="99"/>
      <c r="BQ16" s="99"/>
      <c r="BR16" s="99"/>
      <c r="BS16" s="99"/>
      <c r="BT16" s="99"/>
      <c r="BU16" s="99"/>
      <c r="BV16" s="99">
        <v>110.49702000000001</v>
      </c>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c r="CK16" s="99"/>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v>6253.2299300000004</v>
      </c>
      <c r="DA16" s="99"/>
      <c r="DB16" s="100"/>
      <c r="DC16" s="98"/>
      <c r="DD16" s="99"/>
      <c r="DE16" s="99"/>
      <c r="DF16" s="99"/>
      <c r="DG16" s="99"/>
      <c r="DH16" s="99"/>
      <c r="DI16" s="99"/>
      <c r="DJ16" s="99"/>
      <c r="DK16" s="99"/>
      <c r="DL16" s="99"/>
      <c r="DM16" s="99"/>
      <c r="DN16" s="100"/>
      <c r="DO16" s="102"/>
      <c r="DP16" s="103"/>
      <c r="DQ16" s="103"/>
      <c r="DR16" s="104" t="s">
        <v>1365</v>
      </c>
      <c r="DS16" s="98">
        <v>3369.6982499999999</v>
      </c>
      <c r="DT16" s="99">
        <v>1116.09618</v>
      </c>
      <c r="DU16" s="99">
        <v>1116.09618</v>
      </c>
      <c r="DV16" s="100"/>
      <c r="DW16" s="97"/>
      <c r="DX16" s="98"/>
      <c r="DY16" s="99"/>
      <c r="DZ16" s="99"/>
      <c r="EA16" s="99"/>
      <c r="EB16" s="99"/>
      <c r="EC16" s="101">
        <v>6170.0018499999996</v>
      </c>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3367.3134200000004</v>
      </c>
      <c r="HK16" s="99">
        <v>3305.5548700000004</v>
      </c>
      <c r="HL16" s="100">
        <v>610.56182999999999</v>
      </c>
    </row>
    <row r="17" spans="1:220" x14ac:dyDescent="0.3">
      <c r="A17" s="1"/>
      <c r="B17" s="96" t="s">
        <v>782</v>
      </c>
      <c r="C17" s="97"/>
      <c r="D17" s="98"/>
      <c r="E17" s="99"/>
      <c r="F17" s="99">
        <v>8.8258700000000001</v>
      </c>
      <c r="G17" s="100">
        <v>8.5166900000000005</v>
      </c>
      <c r="H17" s="98"/>
      <c r="I17" s="100"/>
      <c r="J17" s="98">
        <v>81.096100000000007</v>
      </c>
      <c r="K17" s="100"/>
      <c r="L17" s="98"/>
      <c r="M17" s="99"/>
      <c r="N17" s="99"/>
      <c r="O17" s="99"/>
      <c r="P17" s="99"/>
      <c r="Q17" s="99">
        <v>211.16728000000001</v>
      </c>
      <c r="R17" s="99"/>
      <c r="S17" s="100"/>
      <c r="T17" s="98">
        <v>18.14123</v>
      </c>
      <c r="U17" s="99">
        <v>19.191960000000002</v>
      </c>
      <c r="V17" s="99">
        <v>24.425360000000001</v>
      </c>
      <c r="W17" s="100">
        <v>1.0612699999999999</v>
      </c>
      <c r="X17" s="97"/>
      <c r="Y17" s="98"/>
      <c r="Z17" s="99"/>
      <c r="AA17" s="100">
        <v>23.060680000000001</v>
      </c>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v>355.93153999999998</v>
      </c>
      <c r="AY17" s="98"/>
      <c r="AZ17" s="99"/>
      <c r="BA17" s="99"/>
      <c r="BB17" s="99"/>
      <c r="BC17" s="99"/>
      <c r="BD17" s="99"/>
      <c r="BE17" s="99"/>
      <c r="BF17" s="100"/>
      <c r="BG17" s="98"/>
      <c r="BH17" s="100"/>
      <c r="BI17" s="97"/>
      <c r="BJ17" s="98">
        <v>25</v>
      </c>
      <c r="BK17" s="99"/>
      <c r="BL17" s="100"/>
      <c r="BM17" s="98">
        <v>164.44227000000001</v>
      </c>
      <c r="BN17" s="99">
        <v>165.47058000000001</v>
      </c>
      <c r="BO17" s="99">
        <v>165.59853000000001</v>
      </c>
      <c r="BP17" s="99"/>
      <c r="BQ17" s="99"/>
      <c r="BR17" s="99"/>
      <c r="BS17" s="99"/>
      <c r="BT17" s="99"/>
      <c r="BU17" s="99"/>
      <c r="BV17" s="99">
        <v>110.49702000000001</v>
      </c>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c r="CK17" s="99"/>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v>6402.39372</v>
      </c>
      <c r="DA17" s="99"/>
      <c r="DB17" s="100"/>
      <c r="DC17" s="98"/>
      <c r="DD17" s="99"/>
      <c r="DE17" s="99"/>
      <c r="DF17" s="99"/>
      <c r="DG17" s="99"/>
      <c r="DH17" s="99"/>
      <c r="DI17" s="99"/>
      <c r="DJ17" s="99"/>
      <c r="DK17" s="99"/>
      <c r="DL17" s="99"/>
      <c r="DM17" s="99"/>
      <c r="DN17" s="100"/>
      <c r="DO17" s="102"/>
      <c r="DP17" s="103"/>
      <c r="DQ17" s="103"/>
      <c r="DR17" s="104" t="s">
        <v>1365</v>
      </c>
      <c r="DS17" s="98">
        <v>3369.6982499999999</v>
      </c>
      <c r="DT17" s="99">
        <v>1116.09618</v>
      </c>
      <c r="DU17" s="99">
        <v>1116.09618</v>
      </c>
      <c r="DV17" s="100"/>
      <c r="DW17" s="97"/>
      <c r="DX17" s="98"/>
      <c r="DY17" s="99"/>
      <c r="DZ17" s="99"/>
      <c r="EA17" s="99"/>
      <c r="EB17" s="99"/>
      <c r="EC17" s="101">
        <v>6326.5140600000004</v>
      </c>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3367.3134200000004</v>
      </c>
      <c r="HK17" s="99">
        <v>3305.5548700000004</v>
      </c>
      <c r="HL17" s="100">
        <v>610.56182999999999</v>
      </c>
    </row>
    <row r="18" spans="1:220" x14ac:dyDescent="0.3">
      <c r="A18" s="1"/>
      <c r="B18" s="96" t="s">
        <v>783</v>
      </c>
      <c r="C18" s="97"/>
      <c r="D18" s="98"/>
      <c r="E18" s="99"/>
      <c r="F18" s="99">
        <v>8.8258700000000001</v>
      </c>
      <c r="G18" s="100">
        <v>8.5166900000000005</v>
      </c>
      <c r="H18" s="98"/>
      <c r="I18" s="100"/>
      <c r="J18" s="98">
        <v>81.096100000000007</v>
      </c>
      <c r="K18" s="100"/>
      <c r="L18" s="98"/>
      <c r="M18" s="99"/>
      <c r="N18" s="99"/>
      <c r="O18" s="99"/>
      <c r="P18" s="99"/>
      <c r="Q18" s="99">
        <v>211.16728000000001</v>
      </c>
      <c r="R18" s="99"/>
      <c r="S18" s="100"/>
      <c r="T18" s="98">
        <v>18.14123</v>
      </c>
      <c r="U18" s="99">
        <v>19.191960000000002</v>
      </c>
      <c r="V18" s="99">
        <v>24.425360000000001</v>
      </c>
      <c r="W18" s="100">
        <v>1.0612699999999999</v>
      </c>
      <c r="X18" s="97"/>
      <c r="Y18" s="98"/>
      <c r="Z18" s="99"/>
      <c r="AA18" s="100">
        <v>23.060680000000001</v>
      </c>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v>355.93153999999998</v>
      </c>
      <c r="AY18" s="98"/>
      <c r="AZ18" s="99"/>
      <c r="BA18" s="99"/>
      <c r="BB18" s="99"/>
      <c r="BC18" s="99"/>
      <c r="BD18" s="99"/>
      <c r="BE18" s="99"/>
      <c r="BF18" s="100"/>
      <c r="BG18" s="98"/>
      <c r="BH18" s="100"/>
      <c r="BI18" s="97"/>
      <c r="BJ18" s="98">
        <v>25</v>
      </c>
      <c r="BK18" s="99"/>
      <c r="BL18" s="100"/>
      <c r="BM18" s="98">
        <v>164.44227000000001</v>
      </c>
      <c r="BN18" s="99">
        <v>165.47058000000001</v>
      </c>
      <c r="BO18" s="99">
        <v>165.59853000000001</v>
      </c>
      <c r="BP18" s="99"/>
      <c r="BQ18" s="99"/>
      <c r="BR18" s="99"/>
      <c r="BS18" s="99"/>
      <c r="BT18" s="99"/>
      <c r="BU18" s="99"/>
      <c r="BV18" s="99">
        <v>110.49702000000001</v>
      </c>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c r="CK18" s="99"/>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v>6472.9222499999996</v>
      </c>
      <c r="DA18" s="99"/>
      <c r="DB18" s="100"/>
      <c r="DC18" s="98"/>
      <c r="DD18" s="99"/>
      <c r="DE18" s="99"/>
      <c r="DF18" s="99"/>
      <c r="DG18" s="99"/>
      <c r="DH18" s="99"/>
      <c r="DI18" s="99"/>
      <c r="DJ18" s="99"/>
      <c r="DK18" s="99"/>
      <c r="DL18" s="99"/>
      <c r="DM18" s="99"/>
      <c r="DN18" s="100"/>
      <c r="DO18" s="102"/>
      <c r="DP18" s="103"/>
      <c r="DQ18" s="103"/>
      <c r="DR18" s="104" t="s">
        <v>1365</v>
      </c>
      <c r="DS18" s="98">
        <v>3369.6982499999999</v>
      </c>
      <c r="DT18" s="99">
        <v>1116.09618</v>
      </c>
      <c r="DU18" s="99">
        <v>1116.09618</v>
      </c>
      <c r="DV18" s="100"/>
      <c r="DW18" s="97"/>
      <c r="DX18" s="98"/>
      <c r="DY18" s="99"/>
      <c r="DZ18" s="99"/>
      <c r="EA18" s="99"/>
      <c r="EB18" s="99"/>
      <c r="EC18" s="101">
        <v>6396.9831599999998</v>
      </c>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3367.3134200000004</v>
      </c>
      <c r="HK18" s="99">
        <v>3305.5548700000004</v>
      </c>
      <c r="HL18" s="100">
        <v>610.56182999999999</v>
      </c>
    </row>
    <row r="19" spans="1:220" x14ac:dyDescent="0.3">
      <c r="A19" s="1"/>
      <c r="B19" s="96" t="s">
        <v>784</v>
      </c>
      <c r="C19" s="97"/>
      <c r="D19" s="98"/>
      <c r="E19" s="99"/>
      <c r="F19" s="99">
        <v>8.8258700000000001</v>
      </c>
      <c r="G19" s="100">
        <v>8.5166900000000005</v>
      </c>
      <c r="H19" s="98"/>
      <c r="I19" s="100"/>
      <c r="J19" s="98">
        <v>81.096100000000007</v>
      </c>
      <c r="K19" s="100"/>
      <c r="L19" s="98"/>
      <c r="M19" s="99"/>
      <c r="N19" s="99"/>
      <c r="O19" s="99"/>
      <c r="P19" s="99"/>
      <c r="Q19" s="99">
        <v>211.16728000000001</v>
      </c>
      <c r="R19" s="99"/>
      <c r="S19" s="100"/>
      <c r="T19" s="98">
        <v>18.14123</v>
      </c>
      <c r="U19" s="99">
        <v>19.191960000000002</v>
      </c>
      <c r="V19" s="99">
        <v>24.425360000000001</v>
      </c>
      <c r="W19" s="100">
        <v>1.0612699999999999</v>
      </c>
      <c r="X19" s="97"/>
      <c r="Y19" s="98"/>
      <c r="Z19" s="99"/>
      <c r="AA19" s="100">
        <v>23.060680000000001</v>
      </c>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v>355.93153999999998</v>
      </c>
      <c r="AY19" s="98"/>
      <c r="AZ19" s="99"/>
      <c r="BA19" s="99"/>
      <c r="BB19" s="99"/>
      <c r="BC19" s="99"/>
      <c r="BD19" s="99"/>
      <c r="BE19" s="99"/>
      <c r="BF19" s="100"/>
      <c r="BG19" s="98"/>
      <c r="BH19" s="100"/>
      <c r="BI19" s="97"/>
      <c r="BJ19" s="98">
        <v>25</v>
      </c>
      <c r="BK19" s="99"/>
      <c r="BL19" s="100"/>
      <c r="BM19" s="98">
        <v>164.44227000000001</v>
      </c>
      <c r="BN19" s="99">
        <v>165.47058000000001</v>
      </c>
      <c r="BO19" s="99">
        <v>165.59853000000001</v>
      </c>
      <c r="BP19" s="99"/>
      <c r="BQ19" s="99"/>
      <c r="BR19" s="99"/>
      <c r="BS19" s="99"/>
      <c r="BT19" s="99"/>
      <c r="BU19" s="99"/>
      <c r="BV19" s="99">
        <v>110.49702000000001</v>
      </c>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c r="CK19" s="99"/>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v>6633.9533099999999</v>
      </c>
      <c r="DA19" s="99"/>
      <c r="DB19" s="100"/>
      <c r="DC19" s="98"/>
      <c r="DD19" s="99"/>
      <c r="DE19" s="99"/>
      <c r="DF19" s="99"/>
      <c r="DG19" s="99"/>
      <c r="DH19" s="99"/>
      <c r="DI19" s="99"/>
      <c r="DJ19" s="99"/>
      <c r="DK19" s="99"/>
      <c r="DL19" s="99"/>
      <c r="DM19" s="99"/>
      <c r="DN19" s="100"/>
      <c r="DO19" s="102"/>
      <c r="DP19" s="103"/>
      <c r="DQ19" s="103"/>
      <c r="DR19" s="104" t="s">
        <v>1365</v>
      </c>
      <c r="DS19" s="98">
        <v>3369.6982499999999</v>
      </c>
      <c r="DT19" s="99">
        <v>1116.09618</v>
      </c>
      <c r="DU19" s="99">
        <v>1116.09618</v>
      </c>
      <c r="DV19" s="100"/>
      <c r="DW19" s="97"/>
      <c r="DX19" s="98"/>
      <c r="DY19" s="99"/>
      <c r="DZ19" s="99"/>
      <c r="EA19" s="99"/>
      <c r="EB19" s="99"/>
      <c r="EC19" s="101">
        <v>6558.0909499999998</v>
      </c>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3367.3134200000004</v>
      </c>
      <c r="HK19" s="99">
        <v>3305.5548700000004</v>
      </c>
      <c r="HL19" s="100">
        <v>610.56182999999999</v>
      </c>
    </row>
    <row r="20" spans="1:220" x14ac:dyDescent="0.3">
      <c r="A20" s="1"/>
      <c r="B20" s="96" t="s">
        <v>785</v>
      </c>
      <c r="C20" s="97"/>
      <c r="D20" s="98"/>
      <c r="E20" s="99"/>
      <c r="F20" s="99">
        <v>8.8258700000000001</v>
      </c>
      <c r="G20" s="100">
        <v>8.5166900000000005</v>
      </c>
      <c r="H20" s="98"/>
      <c r="I20" s="100"/>
      <c r="J20" s="98">
        <v>81.096100000000007</v>
      </c>
      <c r="K20" s="100"/>
      <c r="L20" s="98"/>
      <c r="M20" s="99"/>
      <c r="N20" s="99"/>
      <c r="O20" s="99"/>
      <c r="P20" s="99"/>
      <c r="Q20" s="99">
        <v>211.16728000000001</v>
      </c>
      <c r="R20" s="99"/>
      <c r="S20" s="100"/>
      <c r="T20" s="98">
        <v>18.14123</v>
      </c>
      <c r="U20" s="99">
        <v>19.191960000000002</v>
      </c>
      <c r="V20" s="99">
        <v>24.425360000000001</v>
      </c>
      <c r="W20" s="100">
        <v>1.0612699999999999</v>
      </c>
      <c r="X20" s="97"/>
      <c r="Y20" s="98"/>
      <c r="Z20" s="99"/>
      <c r="AA20" s="100">
        <v>23.060680000000001</v>
      </c>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v>355.93153999999998</v>
      </c>
      <c r="AY20" s="98"/>
      <c r="AZ20" s="99"/>
      <c r="BA20" s="99"/>
      <c r="BB20" s="99"/>
      <c r="BC20" s="99"/>
      <c r="BD20" s="99"/>
      <c r="BE20" s="99"/>
      <c r="BF20" s="100"/>
      <c r="BG20" s="98"/>
      <c r="BH20" s="100"/>
      <c r="BI20" s="97"/>
      <c r="BJ20" s="98">
        <v>25</v>
      </c>
      <c r="BK20" s="99"/>
      <c r="BL20" s="100"/>
      <c r="BM20" s="98">
        <v>164.44227000000001</v>
      </c>
      <c r="BN20" s="99">
        <v>165.47058000000001</v>
      </c>
      <c r="BO20" s="99">
        <v>165.59853000000001</v>
      </c>
      <c r="BP20" s="99"/>
      <c r="BQ20" s="99"/>
      <c r="BR20" s="99"/>
      <c r="BS20" s="99"/>
      <c r="BT20" s="99"/>
      <c r="BU20" s="99"/>
      <c r="BV20" s="99">
        <v>110.49702000000001</v>
      </c>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c r="CK20" s="99"/>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v>6581.4013800000002</v>
      </c>
      <c r="DA20" s="99"/>
      <c r="DB20" s="100"/>
      <c r="DC20" s="98"/>
      <c r="DD20" s="99"/>
      <c r="DE20" s="99"/>
      <c r="DF20" s="99"/>
      <c r="DG20" s="99"/>
      <c r="DH20" s="99"/>
      <c r="DI20" s="99"/>
      <c r="DJ20" s="99"/>
      <c r="DK20" s="99"/>
      <c r="DL20" s="99"/>
      <c r="DM20" s="99"/>
      <c r="DN20" s="100"/>
      <c r="DO20" s="102"/>
      <c r="DP20" s="103"/>
      <c r="DQ20" s="103"/>
      <c r="DR20" s="104" t="s">
        <v>1365</v>
      </c>
      <c r="DS20" s="98">
        <v>3369.6982499999999</v>
      </c>
      <c r="DT20" s="99">
        <v>1116.09618</v>
      </c>
      <c r="DU20" s="99">
        <v>1116.09618</v>
      </c>
      <c r="DV20" s="100"/>
      <c r="DW20" s="97"/>
      <c r="DX20" s="98"/>
      <c r="DY20" s="99"/>
      <c r="DZ20" s="99"/>
      <c r="EA20" s="99"/>
      <c r="EB20" s="99"/>
      <c r="EC20" s="101">
        <v>6505.5220200000003</v>
      </c>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3367.3134200000004</v>
      </c>
      <c r="HK20" s="99">
        <v>3305.5548700000004</v>
      </c>
      <c r="HL20" s="100">
        <v>610.56182999999999</v>
      </c>
    </row>
    <row r="21" spans="1:220" x14ac:dyDescent="0.3">
      <c r="A21" s="1"/>
      <c r="B21" s="96" t="s">
        <v>786</v>
      </c>
      <c r="C21" s="97"/>
      <c r="D21" s="98"/>
      <c r="E21" s="99"/>
      <c r="F21" s="99">
        <v>8.8258700000000001</v>
      </c>
      <c r="G21" s="100">
        <v>8.5166900000000005</v>
      </c>
      <c r="H21" s="98"/>
      <c r="I21" s="100"/>
      <c r="J21" s="98">
        <v>81.096100000000007</v>
      </c>
      <c r="K21" s="100"/>
      <c r="L21" s="98"/>
      <c r="M21" s="99"/>
      <c r="N21" s="99"/>
      <c r="O21" s="99"/>
      <c r="P21" s="99"/>
      <c r="Q21" s="99">
        <v>211.16728000000001</v>
      </c>
      <c r="R21" s="99"/>
      <c r="S21" s="100"/>
      <c r="T21" s="98">
        <v>18.14123</v>
      </c>
      <c r="U21" s="99">
        <v>19.191960000000002</v>
      </c>
      <c r="V21" s="99">
        <v>24.425360000000001</v>
      </c>
      <c r="W21" s="100">
        <v>1.0612699999999999</v>
      </c>
      <c r="X21" s="97"/>
      <c r="Y21" s="98"/>
      <c r="Z21" s="99"/>
      <c r="AA21" s="100">
        <v>23.060680000000001</v>
      </c>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v>355.93153999999998</v>
      </c>
      <c r="AY21" s="98"/>
      <c r="AZ21" s="99"/>
      <c r="BA21" s="99"/>
      <c r="BB21" s="99"/>
      <c r="BC21" s="99"/>
      <c r="BD21" s="99"/>
      <c r="BE21" s="99"/>
      <c r="BF21" s="100"/>
      <c r="BG21" s="98"/>
      <c r="BH21" s="100"/>
      <c r="BI21" s="97"/>
      <c r="BJ21" s="98">
        <v>25</v>
      </c>
      <c r="BK21" s="99"/>
      <c r="BL21" s="100"/>
      <c r="BM21" s="98">
        <v>164.44227000000001</v>
      </c>
      <c r="BN21" s="99">
        <v>165.47058000000001</v>
      </c>
      <c r="BO21" s="99">
        <v>165.59853000000001</v>
      </c>
      <c r="BP21" s="99"/>
      <c r="BQ21" s="99"/>
      <c r="BR21" s="99"/>
      <c r="BS21" s="99"/>
      <c r="BT21" s="99">
        <v>260.55876999999998</v>
      </c>
      <c r="BU21" s="99"/>
      <c r="BV21" s="99">
        <v>110.49702000000001</v>
      </c>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c r="CK21" s="99"/>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v>6819.5717400000003</v>
      </c>
      <c r="DA21" s="99"/>
      <c r="DB21" s="100"/>
      <c r="DC21" s="98"/>
      <c r="DD21" s="99"/>
      <c r="DE21" s="99"/>
      <c r="DF21" s="99"/>
      <c r="DG21" s="99"/>
      <c r="DH21" s="99"/>
      <c r="DI21" s="99"/>
      <c r="DJ21" s="99"/>
      <c r="DK21" s="99"/>
      <c r="DL21" s="99"/>
      <c r="DM21" s="99"/>
      <c r="DN21" s="100"/>
      <c r="DO21" s="102"/>
      <c r="DP21" s="103"/>
      <c r="DQ21" s="103"/>
      <c r="DR21" s="104" t="s">
        <v>1365</v>
      </c>
      <c r="DS21" s="98">
        <v>3630.25702</v>
      </c>
      <c r="DT21" s="99">
        <v>1376.6549500000001</v>
      </c>
      <c r="DU21" s="99">
        <v>1376.6549500000001</v>
      </c>
      <c r="DV21" s="100"/>
      <c r="DW21" s="97"/>
      <c r="DX21" s="98"/>
      <c r="DY21" s="99"/>
      <c r="DZ21" s="99"/>
      <c r="EA21" s="99"/>
      <c r="EB21" s="99"/>
      <c r="EC21" s="101">
        <v>6743.7204700000002</v>
      </c>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3627.87219</v>
      </c>
      <c r="HK21" s="99">
        <v>3566.11364</v>
      </c>
      <c r="HL21" s="100">
        <v>610.56182999999999</v>
      </c>
    </row>
    <row r="22" spans="1:220" x14ac:dyDescent="0.3">
      <c r="A22" s="1"/>
      <c r="B22" s="96" t="s">
        <v>787</v>
      </c>
      <c r="C22" s="97"/>
      <c r="D22" s="98"/>
      <c r="E22" s="99"/>
      <c r="F22" s="99">
        <v>8.8258700000000001</v>
      </c>
      <c r="G22" s="100">
        <v>8.5166900000000005</v>
      </c>
      <c r="H22" s="98"/>
      <c r="I22" s="100"/>
      <c r="J22" s="98">
        <v>81.096100000000007</v>
      </c>
      <c r="K22" s="100"/>
      <c r="L22" s="98"/>
      <c r="M22" s="99"/>
      <c r="N22" s="99"/>
      <c r="O22" s="99"/>
      <c r="P22" s="99"/>
      <c r="Q22" s="99">
        <v>211.16728000000001</v>
      </c>
      <c r="R22" s="99"/>
      <c r="S22" s="100"/>
      <c r="T22" s="98">
        <v>18.14123</v>
      </c>
      <c r="U22" s="99">
        <v>19.191960000000002</v>
      </c>
      <c r="V22" s="99">
        <v>24.425360000000001</v>
      </c>
      <c r="W22" s="100">
        <v>1.0612699999999999</v>
      </c>
      <c r="X22" s="97"/>
      <c r="Y22" s="98"/>
      <c r="Z22" s="99"/>
      <c r="AA22" s="100">
        <v>23.060680000000001</v>
      </c>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v>355.93153999999998</v>
      </c>
      <c r="AY22" s="98"/>
      <c r="AZ22" s="99"/>
      <c r="BA22" s="99"/>
      <c r="BB22" s="99"/>
      <c r="BC22" s="99"/>
      <c r="BD22" s="99"/>
      <c r="BE22" s="99"/>
      <c r="BF22" s="100"/>
      <c r="BG22" s="98"/>
      <c r="BH22" s="100"/>
      <c r="BI22" s="97"/>
      <c r="BJ22" s="98">
        <v>25</v>
      </c>
      <c r="BK22" s="99"/>
      <c r="BL22" s="100"/>
      <c r="BM22" s="98">
        <v>164.44227000000001</v>
      </c>
      <c r="BN22" s="99">
        <v>165.47058000000001</v>
      </c>
      <c r="BO22" s="99">
        <v>165.59853000000001</v>
      </c>
      <c r="BP22" s="99"/>
      <c r="BQ22" s="99"/>
      <c r="BR22" s="99"/>
      <c r="BS22" s="99"/>
      <c r="BT22" s="99">
        <v>260.55876999999998</v>
      </c>
      <c r="BU22" s="99"/>
      <c r="BV22" s="99">
        <v>110.49702000000001</v>
      </c>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c r="CK22" s="99"/>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v>6831.4443700000002</v>
      </c>
      <c r="DA22" s="99"/>
      <c r="DB22" s="100"/>
      <c r="DC22" s="98"/>
      <c r="DD22" s="99"/>
      <c r="DE22" s="99"/>
      <c r="DF22" s="99"/>
      <c r="DG22" s="99"/>
      <c r="DH22" s="99"/>
      <c r="DI22" s="99"/>
      <c r="DJ22" s="99"/>
      <c r="DK22" s="99"/>
      <c r="DL22" s="99"/>
      <c r="DM22" s="99"/>
      <c r="DN22" s="100"/>
      <c r="DO22" s="102"/>
      <c r="DP22" s="103"/>
      <c r="DQ22" s="103"/>
      <c r="DR22" s="104" t="s">
        <v>1366</v>
      </c>
      <c r="DS22" s="98">
        <v>3630.25702</v>
      </c>
      <c r="DT22" s="99">
        <v>1376.6549500000001</v>
      </c>
      <c r="DU22" s="99">
        <v>1376.6549500000001</v>
      </c>
      <c r="DV22" s="100"/>
      <c r="DW22" s="97"/>
      <c r="DX22" s="98"/>
      <c r="DY22" s="99"/>
      <c r="DZ22" s="99"/>
      <c r="EA22" s="99"/>
      <c r="EB22" s="99"/>
      <c r="EC22" s="101">
        <v>6755.9862899999998</v>
      </c>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3627.87219</v>
      </c>
      <c r="HK22" s="99">
        <v>3566.11364</v>
      </c>
      <c r="HL22" s="100">
        <v>610.56182999999999</v>
      </c>
    </row>
    <row r="23" spans="1:220" x14ac:dyDescent="0.3">
      <c r="A23" s="1"/>
      <c r="B23" s="96" t="s">
        <v>788</v>
      </c>
      <c r="C23" s="97"/>
      <c r="D23" s="98"/>
      <c r="E23" s="99"/>
      <c r="F23" s="99">
        <v>8.8258700000000001</v>
      </c>
      <c r="G23" s="100">
        <v>8.5166900000000005</v>
      </c>
      <c r="H23" s="98"/>
      <c r="I23" s="100"/>
      <c r="J23" s="98">
        <v>81.096100000000007</v>
      </c>
      <c r="K23" s="100"/>
      <c r="L23" s="98"/>
      <c r="M23" s="99"/>
      <c r="N23" s="99"/>
      <c r="O23" s="99"/>
      <c r="P23" s="99"/>
      <c r="Q23" s="99">
        <v>211.16728000000001</v>
      </c>
      <c r="R23" s="99"/>
      <c r="S23" s="100"/>
      <c r="T23" s="98">
        <v>18.14123</v>
      </c>
      <c r="U23" s="99">
        <v>19.191960000000002</v>
      </c>
      <c r="V23" s="99">
        <v>24.425360000000001</v>
      </c>
      <c r="W23" s="100">
        <v>1.0612699999999999</v>
      </c>
      <c r="X23" s="97"/>
      <c r="Y23" s="98"/>
      <c r="Z23" s="99"/>
      <c r="AA23" s="100">
        <v>23.060680000000001</v>
      </c>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v>355.93153999999998</v>
      </c>
      <c r="AY23" s="98"/>
      <c r="AZ23" s="99"/>
      <c r="BA23" s="99"/>
      <c r="BB23" s="99"/>
      <c r="BC23" s="99"/>
      <c r="BD23" s="99"/>
      <c r="BE23" s="99"/>
      <c r="BF23" s="100"/>
      <c r="BG23" s="98"/>
      <c r="BH23" s="100"/>
      <c r="BI23" s="97"/>
      <c r="BJ23" s="98">
        <v>25</v>
      </c>
      <c r="BK23" s="99"/>
      <c r="BL23" s="100"/>
      <c r="BM23" s="98">
        <v>164.44227000000001</v>
      </c>
      <c r="BN23" s="99">
        <v>165.47058000000001</v>
      </c>
      <c r="BO23" s="99">
        <v>165.59853000000001</v>
      </c>
      <c r="BP23" s="99"/>
      <c r="BQ23" s="99"/>
      <c r="BR23" s="99"/>
      <c r="BS23" s="99"/>
      <c r="BT23" s="99">
        <v>260.55876999999998</v>
      </c>
      <c r="BU23" s="99"/>
      <c r="BV23" s="99">
        <v>110.49702000000001</v>
      </c>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c r="CK23" s="99"/>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v>7146.9249099999997</v>
      </c>
      <c r="DA23" s="99"/>
      <c r="DB23" s="100"/>
      <c r="DC23" s="98"/>
      <c r="DD23" s="99"/>
      <c r="DE23" s="99"/>
      <c r="DF23" s="99"/>
      <c r="DG23" s="99"/>
      <c r="DH23" s="99"/>
      <c r="DI23" s="99"/>
      <c r="DJ23" s="99"/>
      <c r="DK23" s="99"/>
      <c r="DL23" s="99"/>
      <c r="DM23" s="99"/>
      <c r="DN23" s="100"/>
      <c r="DO23" s="102"/>
      <c r="DP23" s="103"/>
      <c r="DQ23" s="103"/>
      <c r="DR23" s="104" t="s">
        <v>1366</v>
      </c>
      <c r="DS23" s="98">
        <v>3630.25702</v>
      </c>
      <c r="DT23" s="99">
        <v>1376.6549500000001</v>
      </c>
      <c r="DU23" s="99">
        <v>1376.6549500000001</v>
      </c>
      <c r="DV23" s="100"/>
      <c r="DW23" s="97"/>
      <c r="DX23" s="98"/>
      <c r="DY23" s="99"/>
      <c r="DZ23" s="99"/>
      <c r="EA23" s="99"/>
      <c r="EB23" s="99"/>
      <c r="EC23" s="101">
        <v>7070.4509600000001</v>
      </c>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3627.87219</v>
      </c>
      <c r="HK23" s="99">
        <v>3566.11364</v>
      </c>
      <c r="HL23" s="100">
        <v>610.56182999999999</v>
      </c>
    </row>
    <row r="24" spans="1:220" x14ac:dyDescent="0.3">
      <c r="A24" s="1"/>
      <c r="B24" s="96" t="s">
        <v>789</v>
      </c>
      <c r="C24" s="97"/>
      <c r="D24" s="98"/>
      <c r="E24" s="99"/>
      <c r="F24" s="99">
        <v>8.8258700000000001</v>
      </c>
      <c r="G24" s="100">
        <v>8.5166900000000005</v>
      </c>
      <c r="H24" s="98"/>
      <c r="I24" s="100"/>
      <c r="J24" s="98">
        <v>81.096100000000007</v>
      </c>
      <c r="K24" s="100"/>
      <c r="L24" s="98"/>
      <c r="M24" s="99"/>
      <c r="N24" s="99"/>
      <c r="O24" s="99"/>
      <c r="P24" s="99"/>
      <c r="Q24" s="99">
        <v>211.16728000000001</v>
      </c>
      <c r="R24" s="99"/>
      <c r="S24" s="100"/>
      <c r="T24" s="98">
        <v>18.14123</v>
      </c>
      <c r="U24" s="99">
        <v>19.191960000000002</v>
      </c>
      <c r="V24" s="99">
        <v>24.425360000000001</v>
      </c>
      <c r="W24" s="100">
        <v>1.0612699999999999</v>
      </c>
      <c r="X24" s="97"/>
      <c r="Y24" s="98"/>
      <c r="Z24" s="99"/>
      <c r="AA24" s="100">
        <v>23.060680000000001</v>
      </c>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v>355.93153999999998</v>
      </c>
      <c r="AY24" s="98"/>
      <c r="AZ24" s="99"/>
      <c r="BA24" s="99"/>
      <c r="BB24" s="99"/>
      <c r="BC24" s="99"/>
      <c r="BD24" s="99"/>
      <c r="BE24" s="99"/>
      <c r="BF24" s="100"/>
      <c r="BG24" s="98"/>
      <c r="BH24" s="100"/>
      <c r="BI24" s="97"/>
      <c r="BJ24" s="98"/>
      <c r="BK24" s="99"/>
      <c r="BL24" s="100">
        <v>46.578000000000003</v>
      </c>
      <c r="BM24" s="98">
        <v>164.44227000000001</v>
      </c>
      <c r="BN24" s="99">
        <v>165.47058000000001</v>
      </c>
      <c r="BO24" s="99">
        <v>165.59853000000001</v>
      </c>
      <c r="BP24" s="99"/>
      <c r="BQ24" s="99"/>
      <c r="BR24" s="99"/>
      <c r="BS24" s="99"/>
      <c r="BT24" s="99">
        <v>260.55876999999998</v>
      </c>
      <c r="BU24" s="99"/>
      <c r="BV24" s="99">
        <v>110.49702000000001</v>
      </c>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c r="CK24" s="99"/>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v>7285.8737300000003</v>
      </c>
      <c r="DA24" s="99"/>
      <c r="DB24" s="100"/>
      <c r="DC24" s="98"/>
      <c r="DD24" s="99"/>
      <c r="DE24" s="99"/>
      <c r="DF24" s="99"/>
      <c r="DG24" s="99"/>
      <c r="DH24" s="99"/>
      <c r="DI24" s="99"/>
      <c r="DJ24" s="99"/>
      <c r="DK24" s="99"/>
      <c r="DL24" s="99"/>
      <c r="DM24" s="99"/>
      <c r="DN24" s="100"/>
      <c r="DO24" s="102"/>
      <c r="DP24" s="103"/>
      <c r="DQ24" s="103"/>
      <c r="DR24" s="104" t="s">
        <v>1366</v>
      </c>
      <c r="DS24" s="98">
        <v>3651.83502</v>
      </c>
      <c r="DT24" s="99">
        <v>1398.2329500000001</v>
      </c>
      <c r="DU24" s="99">
        <v>1398.2329500000001</v>
      </c>
      <c r="DV24" s="100"/>
      <c r="DW24" s="97"/>
      <c r="DX24" s="98"/>
      <c r="DY24" s="99"/>
      <c r="DZ24" s="99"/>
      <c r="EA24" s="99"/>
      <c r="EB24" s="99"/>
      <c r="EC24" s="101">
        <v>7207.3316400000003</v>
      </c>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3649.45019</v>
      </c>
      <c r="HK24" s="99">
        <v>3587.69164</v>
      </c>
      <c r="HL24" s="100">
        <v>610.56182999999999</v>
      </c>
    </row>
    <row r="25" spans="1:220" x14ac:dyDescent="0.3">
      <c r="A25" s="1"/>
      <c r="B25" s="96" t="s">
        <v>790</v>
      </c>
      <c r="C25" s="97"/>
      <c r="D25" s="98"/>
      <c r="E25" s="99"/>
      <c r="F25" s="99">
        <v>8.8258700000000001</v>
      </c>
      <c r="G25" s="100">
        <v>8.5166900000000005</v>
      </c>
      <c r="H25" s="98"/>
      <c r="I25" s="100"/>
      <c r="J25" s="98">
        <v>81.096100000000007</v>
      </c>
      <c r="K25" s="100"/>
      <c r="L25" s="98"/>
      <c r="M25" s="99"/>
      <c r="N25" s="99"/>
      <c r="O25" s="99"/>
      <c r="P25" s="99"/>
      <c r="Q25" s="99">
        <v>211.16728000000001</v>
      </c>
      <c r="R25" s="99"/>
      <c r="S25" s="100"/>
      <c r="T25" s="98">
        <v>18.14123</v>
      </c>
      <c r="U25" s="99">
        <v>19.191960000000002</v>
      </c>
      <c r="V25" s="99">
        <v>24.425360000000001</v>
      </c>
      <c r="W25" s="100">
        <v>1.0612699999999999</v>
      </c>
      <c r="X25" s="97"/>
      <c r="Y25" s="98"/>
      <c r="Z25" s="99"/>
      <c r="AA25" s="100">
        <v>23.060680000000001</v>
      </c>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v>355.93153999999998</v>
      </c>
      <c r="AY25" s="98"/>
      <c r="AZ25" s="99"/>
      <c r="BA25" s="99"/>
      <c r="BB25" s="99"/>
      <c r="BC25" s="99"/>
      <c r="BD25" s="99"/>
      <c r="BE25" s="99"/>
      <c r="BF25" s="100"/>
      <c r="BG25" s="98"/>
      <c r="BH25" s="100"/>
      <c r="BI25" s="97"/>
      <c r="BJ25" s="98"/>
      <c r="BK25" s="99"/>
      <c r="BL25" s="100">
        <v>46.578000000000003</v>
      </c>
      <c r="BM25" s="98">
        <v>164.44227000000001</v>
      </c>
      <c r="BN25" s="99">
        <v>165.47058000000001</v>
      </c>
      <c r="BO25" s="99">
        <v>165.59853000000001</v>
      </c>
      <c r="BP25" s="99"/>
      <c r="BQ25" s="99"/>
      <c r="BR25" s="99"/>
      <c r="BS25" s="99"/>
      <c r="BT25" s="99">
        <v>260.55876999999998</v>
      </c>
      <c r="BU25" s="99"/>
      <c r="BV25" s="99">
        <v>110.49702000000001</v>
      </c>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c r="CK25" s="99"/>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v>7362.2594099999997</v>
      </c>
      <c r="DA25" s="99"/>
      <c r="DB25" s="100"/>
      <c r="DC25" s="98"/>
      <c r="DD25" s="99"/>
      <c r="DE25" s="99"/>
      <c r="DF25" s="99"/>
      <c r="DG25" s="99"/>
      <c r="DH25" s="99"/>
      <c r="DI25" s="99"/>
      <c r="DJ25" s="99"/>
      <c r="DK25" s="99"/>
      <c r="DL25" s="99"/>
      <c r="DM25" s="99"/>
      <c r="DN25" s="100"/>
      <c r="DO25" s="102"/>
      <c r="DP25" s="103"/>
      <c r="DQ25" s="103"/>
      <c r="DR25" s="104" t="s">
        <v>1366</v>
      </c>
      <c r="DS25" s="98">
        <v>3651.83502</v>
      </c>
      <c r="DT25" s="99">
        <v>1398.2329500000001</v>
      </c>
      <c r="DU25" s="99">
        <v>1398.2329500000001</v>
      </c>
      <c r="DV25" s="100"/>
      <c r="DW25" s="97"/>
      <c r="DX25" s="98"/>
      <c r="DY25" s="99"/>
      <c r="DZ25" s="99"/>
      <c r="EA25" s="99"/>
      <c r="EB25" s="99"/>
      <c r="EC25" s="101">
        <v>7283.8399900000004</v>
      </c>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3649.45019</v>
      </c>
      <c r="HK25" s="99">
        <v>3587.69164</v>
      </c>
      <c r="HL25" s="100">
        <v>610.56182999999999</v>
      </c>
    </row>
    <row r="26" spans="1:220" x14ac:dyDescent="0.3">
      <c r="A26" s="1"/>
      <c r="B26" s="96" t="s">
        <v>791</v>
      </c>
      <c r="C26" s="97"/>
      <c r="D26" s="98"/>
      <c r="E26" s="99"/>
      <c r="F26" s="99">
        <v>8.8258700000000001</v>
      </c>
      <c r="G26" s="100">
        <v>8.5166900000000005</v>
      </c>
      <c r="H26" s="98"/>
      <c r="I26" s="100"/>
      <c r="J26" s="98">
        <v>81.096100000000007</v>
      </c>
      <c r="K26" s="100"/>
      <c r="L26" s="98"/>
      <c r="M26" s="99"/>
      <c r="N26" s="99"/>
      <c r="O26" s="99"/>
      <c r="P26" s="99"/>
      <c r="Q26" s="99">
        <v>211.16728000000001</v>
      </c>
      <c r="R26" s="99"/>
      <c r="S26" s="100"/>
      <c r="T26" s="98">
        <v>18.14123</v>
      </c>
      <c r="U26" s="99">
        <v>19.191960000000002</v>
      </c>
      <c r="V26" s="99">
        <v>24.425360000000001</v>
      </c>
      <c r="W26" s="100">
        <v>1.0612699999999999</v>
      </c>
      <c r="X26" s="97"/>
      <c r="Y26" s="98"/>
      <c r="Z26" s="99"/>
      <c r="AA26" s="100">
        <v>23.060680000000001</v>
      </c>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v>355.93153999999998</v>
      </c>
      <c r="AY26" s="98"/>
      <c r="AZ26" s="99"/>
      <c r="BA26" s="99"/>
      <c r="BB26" s="99"/>
      <c r="BC26" s="99"/>
      <c r="BD26" s="99"/>
      <c r="BE26" s="99"/>
      <c r="BF26" s="100"/>
      <c r="BG26" s="98"/>
      <c r="BH26" s="100"/>
      <c r="BI26" s="97"/>
      <c r="BJ26" s="98"/>
      <c r="BK26" s="99"/>
      <c r="BL26" s="100">
        <v>46.578000000000003</v>
      </c>
      <c r="BM26" s="98">
        <v>164.44227000000001</v>
      </c>
      <c r="BN26" s="99">
        <v>165.47058000000001</v>
      </c>
      <c r="BO26" s="99">
        <v>165.59853000000001</v>
      </c>
      <c r="BP26" s="99"/>
      <c r="BQ26" s="99"/>
      <c r="BR26" s="99"/>
      <c r="BS26" s="99"/>
      <c r="BT26" s="99">
        <v>260.55876999999998</v>
      </c>
      <c r="BU26" s="99"/>
      <c r="BV26" s="99">
        <v>110.49702000000001</v>
      </c>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c r="CK26" s="99"/>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v>7460.06639</v>
      </c>
      <c r="DA26" s="99"/>
      <c r="DB26" s="100"/>
      <c r="DC26" s="98"/>
      <c r="DD26" s="99"/>
      <c r="DE26" s="99"/>
      <c r="DF26" s="99"/>
      <c r="DG26" s="99"/>
      <c r="DH26" s="99"/>
      <c r="DI26" s="99"/>
      <c r="DJ26" s="99"/>
      <c r="DK26" s="99"/>
      <c r="DL26" s="99"/>
      <c r="DM26" s="99"/>
      <c r="DN26" s="100"/>
      <c r="DO26" s="102"/>
      <c r="DP26" s="103"/>
      <c r="DQ26" s="103"/>
      <c r="DR26" s="104" t="s">
        <v>1366</v>
      </c>
      <c r="DS26" s="98">
        <v>3651.83502</v>
      </c>
      <c r="DT26" s="99">
        <v>1398.2329500000001</v>
      </c>
      <c r="DU26" s="99">
        <v>1398.2329500000001</v>
      </c>
      <c r="DV26" s="100"/>
      <c r="DW26" s="97"/>
      <c r="DX26" s="98"/>
      <c r="DY26" s="99"/>
      <c r="DZ26" s="99"/>
      <c r="EA26" s="99"/>
      <c r="EB26" s="99"/>
      <c r="EC26" s="101">
        <v>7381.8285599999999</v>
      </c>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3649.45019</v>
      </c>
      <c r="HK26" s="99">
        <v>3587.69164</v>
      </c>
      <c r="HL26" s="100">
        <v>610.56182999999999</v>
      </c>
    </row>
    <row r="27" spans="1:220" x14ac:dyDescent="0.3">
      <c r="A27" s="1"/>
      <c r="B27" s="96" t="s">
        <v>792</v>
      </c>
      <c r="C27" s="97"/>
      <c r="D27" s="98"/>
      <c r="E27" s="99"/>
      <c r="F27" s="99">
        <v>8.8258700000000001</v>
      </c>
      <c r="G27" s="100">
        <v>8.5166900000000005</v>
      </c>
      <c r="H27" s="98"/>
      <c r="I27" s="100"/>
      <c r="J27" s="98">
        <v>81.096100000000007</v>
      </c>
      <c r="K27" s="100"/>
      <c r="L27" s="98"/>
      <c r="M27" s="99"/>
      <c r="N27" s="99"/>
      <c r="O27" s="99"/>
      <c r="P27" s="99"/>
      <c r="Q27" s="99">
        <v>211.16728000000001</v>
      </c>
      <c r="R27" s="99"/>
      <c r="S27" s="100"/>
      <c r="T27" s="98">
        <v>18.14123</v>
      </c>
      <c r="U27" s="99">
        <v>19.191960000000002</v>
      </c>
      <c r="V27" s="99">
        <v>24.425360000000001</v>
      </c>
      <c r="W27" s="100">
        <v>1.0612699999999999</v>
      </c>
      <c r="X27" s="97"/>
      <c r="Y27" s="98"/>
      <c r="Z27" s="99"/>
      <c r="AA27" s="100">
        <v>23.060680000000001</v>
      </c>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v>355.93153999999998</v>
      </c>
      <c r="AY27" s="98"/>
      <c r="AZ27" s="99"/>
      <c r="BA27" s="99"/>
      <c r="BB27" s="99"/>
      <c r="BC27" s="99"/>
      <c r="BD27" s="99"/>
      <c r="BE27" s="99"/>
      <c r="BF27" s="100"/>
      <c r="BG27" s="98"/>
      <c r="BH27" s="100"/>
      <c r="BI27" s="97"/>
      <c r="BJ27" s="98"/>
      <c r="BK27" s="99"/>
      <c r="BL27" s="100">
        <v>46.578000000000003</v>
      </c>
      <c r="BM27" s="98">
        <v>164.44227000000001</v>
      </c>
      <c r="BN27" s="99">
        <v>165.47058000000001</v>
      </c>
      <c r="BO27" s="99">
        <v>165.59853000000001</v>
      </c>
      <c r="BP27" s="99"/>
      <c r="BQ27" s="99"/>
      <c r="BR27" s="99"/>
      <c r="BS27" s="99"/>
      <c r="BT27" s="99">
        <v>260.55876999999998</v>
      </c>
      <c r="BU27" s="99"/>
      <c r="BV27" s="99">
        <v>110.49702000000001</v>
      </c>
      <c r="BW27" s="99">
        <v>206.49456000000001</v>
      </c>
      <c r="BX27" s="99">
        <v>206.11548999999999</v>
      </c>
      <c r="BY27" s="99">
        <v>205.99002999999999</v>
      </c>
      <c r="BZ27" s="100"/>
      <c r="CA27" s="98">
        <v>17.41583</v>
      </c>
      <c r="CB27" s="100"/>
      <c r="CC27" s="97"/>
      <c r="CD27" s="98"/>
      <c r="CE27" s="99"/>
      <c r="CF27" s="99"/>
      <c r="CG27" s="99"/>
      <c r="CH27" s="99"/>
      <c r="CI27" s="99">
        <v>118.14735</v>
      </c>
      <c r="CJ27" s="99"/>
      <c r="CK27" s="99"/>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v>7481.9955799999998</v>
      </c>
      <c r="DA27" s="99"/>
      <c r="DB27" s="100"/>
      <c r="DC27" s="98"/>
      <c r="DD27" s="99"/>
      <c r="DE27" s="99"/>
      <c r="DF27" s="99"/>
      <c r="DG27" s="99"/>
      <c r="DH27" s="99"/>
      <c r="DI27" s="99"/>
      <c r="DJ27" s="99"/>
      <c r="DK27" s="99"/>
      <c r="DL27" s="99"/>
      <c r="DM27" s="99"/>
      <c r="DN27" s="100"/>
      <c r="DO27" s="102"/>
      <c r="DP27" s="103"/>
      <c r="DQ27" s="103"/>
      <c r="DR27" s="104" t="s">
        <v>1366</v>
      </c>
      <c r="DS27" s="98">
        <v>3607.7813500000002</v>
      </c>
      <c r="DT27" s="99">
        <v>1398.2329500000001</v>
      </c>
      <c r="DU27" s="99">
        <v>1398.2329500000001</v>
      </c>
      <c r="DV27" s="100"/>
      <c r="DW27" s="97"/>
      <c r="DX27" s="98"/>
      <c r="DY27" s="99"/>
      <c r="DZ27" s="99"/>
      <c r="EA27" s="99"/>
      <c r="EB27" s="99"/>
      <c r="EC27" s="101">
        <v>7403.92958</v>
      </c>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3605.3965200000002</v>
      </c>
      <c r="HK27" s="99">
        <v>3543.6379700000002</v>
      </c>
      <c r="HL27" s="100">
        <v>610.56182999999999</v>
      </c>
    </row>
    <row r="28" spans="1:220" x14ac:dyDescent="0.3">
      <c r="A28" s="1"/>
      <c r="B28" s="96" t="s">
        <v>793</v>
      </c>
      <c r="C28" s="97"/>
      <c r="D28" s="98"/>
      <c r="E28" s="99"/>
      <c r="F28" s="99">
        <v>8.8258700000000001</v>
      </c>
      <c r="G28" s="100">
        <v>8.5166900000000005</v>
      </c>
      <c r="H28" s="98"/>
      <c r="I28" s="100"/>
      <c r="J28" s="98">
        <v>81.096100000000007</v>
      </c>
      <c r="K28" s="100"/>
      <c r="L28" s="98"/>
      <c r="M28" s="99"/>
      <c r="N28" s="99"/>
      <c r="O28" s="99"/>
      <c r="P28" s="99"/>
      <c r="Q28" s="99">
        <v>211.16728000000001</v>
      </c>
      <c r="R28" s="99"/>
      <c r="S28" s="100"/>
      <c r="T28" s="98">
        <v>18.14123</v>
      </c>
      <c r="U28" s="99">
        <v>19.191960000000002</v>
      </c>
      <c r="V28" s="99">
        <v>24.425360000000001</v>
      </c>
      <c r="W28" s="100">
        <v>1.0612699999999999</v>
      </c>
      <c r="X28" s="97"/>
      <c r="Y28" s="98"/>
      <c r="Z28" s="99"/>
      <c r="AA28" s="100">
        <v>23.060680000000001</v>
      </c>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v>355.93153999999998</v>
      </c>
      <c r="AY28" s="98"/>
      <c r="AZ28" s="99"/>
      <c r="BA28" s="99"/>
      <c r="BB28" s="99"/>
      <c r="BC28" s="99"/>
      <c r="BD28" s="99"/>
      <c r="BE28" s="99"/>
      <c r="BF28" s="100"/>
      <c r="BG28" s="98"/>
      <c r="BH28" s="100"/>
      <c r="BI28" s="97"/>
      <c r="BJ28" s="98"/>
      <c r="BK28" s="99"/>
      <c r="BL28" s="100">
        <v>46.578000000000003</v>
      </c>
      <c r="BM28" s="98">
        <v>164.44227000000001</v>
      </c>
      <c r="BN28" s="99">
        <v>165.47058000000001</v>
      </c>
      <c r="BO28" s="99">
        <v>165.59853000000001</v>
      </c>
      <c r="BP28" s="99"/>
      <c r="BQ28" s="99"/>
      <c r="BR28" s="99"/>
      <c r="BS28" s="99"/>
      <c r="BT28" s="99">
        <v>260.55876999999998</v>
      </c>
      <c r="BU28" s="99"/>
      <c r="BV28" s="99">
        <v>110.49702000000001</v>
      </c>
      <c r="BW28" s="99">
        <v>206.49456000000001</v>
      </c>
      <c r="BX28" s="99">
        <v>206.11548999999999</v>
      </c>
      <c r="BY28" s="99">
        <v>205.99002999999999</v>
      </c>
      <c r="BZ28" s="100"/>
      <c r="CA28" s="98">
        <v>17.41583</v>
      </c>
      <c r="CB28" s="100"/>
      <c r="CC28" s="97"/>
      <c r="CD28" s="98"/>
      <c r="CE28" s="99"/>
      <c r="CF28" s="99"/>
      <c r="CG28" s="99"/>
      <c r="CH28" s="99"/>
      <c r="CI28" s="99">
        <v>118.14735</v>
      </c>
      <c r="CJ28" s="99"/>
      <c r="CK28" s="99"/>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v>7486.1678199999997</v>
      </c>
      <c r="DA28" s="99"/>
      <c r="DB28" s="100"/>
      <c r="DC28" s="98"/>
      <c r="DD28" s="99"/>
      <c r="DE28" s="99"/>
      <c r="DF28" s="99"/>
      <c r="DG28" s="99"/>
      <c r="DH28" s="99"/>
      <c r="DI28" s="99"/>
      <c r="DJ28" s="99"/>
      <c r="DK28" s="99"/>
      <c r="DL28" s="99"/>
      <c r="DM28" s="99"/>
      <c r="DN28" s="100"/>
      <c r="DO28" s="102"/>
      <c r="DP28" s="103"/>
      <c r="DQ28" s="103"/>
      <c r="DR28" s="104" t="s">
        <v>1366</v>
      </c>
      <c r="DS28" s="98">
        <v>3607.7813500000002</v>
      </c>
      <c r="DT28" s="99">
        <v>1398.2329500000001</v>
      </c>
      <c r="DU28" s="99">
        <v>1398.2329500000001</v>
      </c>
      <c r="DV28" s="100"/>
      <c r="DW28" s="97"/>
      <c r="DX28" s="98"/>
      <c r="DY28" s="99"/>
      <c r="DZ28" s="99"/>
      <c r="EA28" s="99"/>
      <c r="EB28" s="99"/>
      <c r="EC28" s="101">
        <v>7405.9341899999999</v>
      </c>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3605.3965200000002</v>
      </c>
      <c r="HK28" s="99">
        <v>3543.6379700000002</v>
      </c>
      <c r="HL28" s="100">
        <v>610.56182999999999</v>
      </c>
    </row>
    <row r="29" spans="1:220" x14ac:dyDescent="0.3">
      <c r="A29" s="1"/>
      <c r="B29" s="96" t="s">
        <v>794</v>
      </c>
      <c r="C29" s="97"/>
      <c r="D29" s="98"/>
      <c r="E29" s="99"/>
      <c r="F29" s="99">
        <v>8.8258700000000001</v>
      </c>
      <c r="G29" s="100">
        <v>8.5166900000000005</v>
      </c>
      <c r="H29" s="98"/>
      <c r="I29" s="100"/>
      <c r="J29" s="98">
        <v>81.096100000000007</v>
      </c>
      <c r="K29" s="100"/>
      <c r="L29" s="98"/>
      <c r="M29" s="99"/>
      <c r="N29" s="99"/>
      <c r="O29" s="99"/>
      <c r="P29" s="99"/>
      <c r="Q29" s="99">
        <v>211.16728000000001</v>
      </c>
      <c r="R29" s="99"/>
      <c r="S29" s="100"/>
      <c r="T29" s="98">
        <v>18.14123</v>
      </c>
      <c r="U29" s="99">
        <v>19.191960000000002</v>
      </c>
      <c r="V29" s="99">
        <v>24.425360000000001</v>
      </c>
      <c r="W29" s="100">
        <v>1.0612699999999999</v>
      </c>
      <c r="X29" s="97"/>
      <c r="Y29" s="98"/>
      <c r="Z29" s="99"/>
      <c r="AA29" s="100">
        <v>23.060680000000001</v>
      </c>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v>355.93153999999998</v>
      </c>
      <c r="AY29" s="98"/>
      <c r="AZ29" s="99"/>
      <c r="BA29" s="99"/>
      <c r="BB29" s="99"/>
      <c r="BC29" s="99"/>
      <c r="BD29" s="99"/>
      <c r="BE29" s="99"/>
      <c r="BF29" s="100"/>
      <c r="BG29" s="98"/>
      <c r="BH29" s="100"/>
      <c r="BI29" s="97"/>
      <c r="BJ29" s="98"/>
      <c r="BK29" s="99"/>
      <c r="BL29" s="100">
        <v>46.578000000000003</v>
      </c>
      <c r="BM29" s="98">
        <v>164.44227000000001</v>
      </c>
      <c r="BN29" s="99">
        <v>165.47058000000001</v>
      </c>
      <c r="BO29" s="99">
        <v>165.59853000000001</v>
      </c>
      <c r="BP29" s="99"/>
      <c r="BQ29" s="99"/>
      <c r="BR29" s="99"/>
      <c r="BS29" s="99"/>
      <c r="BT29" s="99">
        <v>260.55876999999998</v>
      </c>
      <c r="BU29" s="99"/>
      <c r="BV29" s="99">
        <v>110.49702000000001</v>
      </c>
      <c r="BW29" s="99">
        <v>206.49456000000001</v>
      </c>
      <c r="BX29" s="99">
        <v>206.11548999999999</v>
      </c>
      <c r="BY29" s="99">
        <v>205.99002999999999</v>
      </c>
      <c r="BZ29" s="100"/>
      <c r="CA29" s="98">
        <v>17.41583</v>
      </c>
      <c r="CB29" s="100"/>
      <c r="CC29" s="97"/>
      <c r="CD29" s="98"/>
      <c r="CE29" s="99"/>
      <c r="CF29" s="99"/>
      <c r="CG29" s="99"/>
      <c r="CH29" s="99"/>
      <c r="CI29" s="99">
        <v>118.14735</v>
      </c>
      <c r="CJ29" s="99"/>
      <c r="CK29" s="99"/>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v>7611.6949199999999</v>
      </c>
      <c r="DA29" s="99"/>
      <c r="DB29" s="100"/>
      <c r="DC29" s="98"/>
      <c r="DD29" s="99"/>
      <c r="DE29" s="99"/>
      <c r="DF29" s="99"/>
      <c r="DG29" s="99"/>
      <c r="DH29" s="99"/>
      <c r="DI29" s="99"/>
      <c r="DJ29" s="99"/>
      <c r="DK29" s="99"/>
      <c r="DL29" s="99"/>
      <c r="DM29" s="99"/>
      <c r="DN29" s="100"/>
      <c r="DO29" s="102"/>
      <c r="DP29" s="103"/>
      <c r="DQ29" s="103"/>
      <c r="DR29" s="104" t="s">
        <v>1366</v>
      </c>
      <c r="DS29" s="98">
        <v>3607.7813500000002</v>
      </c>
      <c r="DT29" s="99">
        <v>1398.2329500000001</v>
      </c>
      <c r="DU29" s="99">
        <v>1398.2329500000001</v>
      </c>
      <c r="DV29" s="100"/>
      <c r="DW29" s="97"/>
      <c r="DX29" s="98"/>
      <c r="DY29" s="99"/>
      <c r="DZ29" s="99"/>
      <c r="EA29" s="99"/>
      <c r="EB29" s="99"/>
      <c r="EC29" s="101">
        <v>7530.9022999999997</v>
      </c>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3605.3965200000002</v>
      </c>
      <c r="HK29" s="99">
        <v>3543.6379700000002</v>
      </c>
      <c r="HL29" s="100">
        <v>610.56182999999999</v>
      </c>
    </row>
    <row r="30" spans="1:220" x14ac:dyDescent="0.3">
      <c r="A30" s="1"/>
      <c r="B30" s="96" t="s">
        <v>795</v>
      </c>
      <c r="C30" s="97"/>
      <c r="D30" s="98"/>
      <c r="E30" s="99"/>
      <c r="F30" s="99">
        <v>8.8258700000000001</v>
      </c>
      <c r="G30" s="100">
        <v>8.5166900000000005</v>
      </c>
      <c r="H30" s="98"/>
      <c r="I30" s="100"/>
      <c r="J30" s="98">
        <v>81.096100000000007</v>
      </c>
      <c r="K30" s="100"/>
      <c r="L30" s="98"/>
      <c r="M30" s="99"/>
      <c r="N30" s="99"/>
      <c r="O30" s="99"/>
      <c r="P30" s="99"/>
      <c r="Q30" s="99">
        <v>211.16728000000001</v>
      </c>
      <c r="R30" s="99"/>
      <c r="S30" s="100"/>
      <c r="T30" s="98">
        <v>18.14123</v>
      </c>
      <c r="U30" s="99">
        <v>19.191960000000002</v>
      </c>
      <c r="V30" s="99">
        <v>24.425360000000001</v>
      </c>
      <c r="W30" s="100">
        <v>1.0612699999999999</v>
      </c>
      <c r="X30" s="97"/>
      <c r="Y30" s="98"/>
      <c r="Z30" s="99"/>
      <c r="AA30" s="100">
        <v>23.060680000000001</v>
      </c>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v>355.93153999999998</v>
      </c>
      <c r="AY30" s="98"/>
      <c r="AZ30" s="99"/>
      <c r="BA30" s="99"/>
      <c r="BB30" s="99"/>
      <c r="BC30" s="99"/>
      <c r="BD30" s="99"/>
      <c r="BE30" s="99"/>
      <c r="BF30" s="100"/>
      <c r="BG30" s="98"/>
      <c r="BH30" s="100"/>
      <c r="BI30" s="97"/>
      <c r="BJ30" s="98"/>
      <c r="BK30" s="99"/>
      <c r="BL30" s="100">
        <v>46.578000000000003</v>
      </c>
      <c r="BM30" s="98">
        <v>164.44227000000001</v>
      </c>
      <c r="BN30" s="99">
        <v>165.47058000000001</v>
      </c>
      <c r="BO30" s="99">
        <v>165.59853000000001</v>
      </c>
      <c r="BP30" s="99"/>
      <c r="BQ30" s="99"/>
      <c r="BR30" s="99"/>
      <c r="BS30" s="99"/>
      <c r="BT30" s="99">
        <v>260.55876999999998</v>
      </c>
      <c r="BU30" s="99"/>
      <c r="BV30" s="99">
        <v>110.49702000000001</v>
      </c>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c r="CK30" s="99"/>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v>7589.2139299999999</v>
      </c>
      <c r="DA30" s="99"/>
      <c r="DB30" s="100"/>
      <c r="DC30" s="98"/>
      <c r="DD30" s="99"/>
      <c r="DE30" s="99"/>
      <c r="DF30" s="99"/>
      <c r="DG30" s="99"/>
      <c r="DH30" s="99"/>
      <c r="DI30" s="99"/>
      <c r="DJ30" s="99"/>
      <c r="DK30" s="99"/>
      <c r="DL30" s="99"/>
      <c r="DM30" s="99"/>
      <c r="DN30" s="100"/>
      <c r="DO30" s="102"/>
      <c r="DP30" s="103"/>
      <c r="DQ30" s="103"/>
      <c r="DR30" s="104" t="s">
        <v>1366</v>
      </c>
      <c r="DS30" s="98">
        <v>3651.83502</v>
      </c>
      <c r="DT30" s="99">
        <v>1398.2329500000001</v>
      </c>
      <c r="DU30" s="99">
        <v>1398.2329500000001</v>
      </c>
      <c r="DV30" s="100"/>
      <c r="DW30" s="97"/>
      <c r="DX30" s="98"/>
      <c r="DY30" s="99"/>
      <c r="DZ30" s="99"/>
      <c r="EA30" s="99"/>
      <c r="EB30" s="99"/>
      <c r="EC30" s="101">
        <v>7509.7412800000002</v>
      </c>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3649.45019</v>
      </c>
      <c r="HK30" s="99">
        <v>3587.69164</v>
      </c>
      <c r="HL30" s="100">
        <v>610.56182999999999</v>
      </c>
    </row>
    <row r="31" spans="1:220" x14ac:dyDescent="0.3">
      <c r="A31" s="1"/>
      <c r="B31" s="96" t="s">
        <v>796</v>
      </c>
      <c r="C31" s="97"/>
      <c r="D31" s="98"/>
      <c r="E31" s="99"/>
      <c r="F31" s="99">
        <v>8.8258700000000001</v>
      </c>
      <c r="G31" s="100">
        <v>8.5166900000000005</v>
      </c>
      <c r="H31" s="98"/>
      <c r="I31" s="100"/>
      <c r="J31" s="98">
        <v>81.096100000000007</v>
      </c>
      <c r="K31" s="100"/>
      <c r="L31" s="98"/>
      <c r="M31" s="99"/>
      <c r="N31" s="99"/>
      <c r="O31" s="99"/>
      <c r="P31" s="99"/>
      <c r="Q31" s="99">
        <v>211.16728000000001</v>
      </c>
      <c r="R31" s="99"/>
      <c r="S31" s="100"/>
      <c r="T31" s="98">
        <v>18.14123</v>
      </c>
      <c r="U31" s="99">
        <v>19.191960000000002</v>
      </c>
      <c r="V31" s="99">
        <v>24.425360000000001</v>
      </c>
      <c r="W31" s="100">
        <v>1.0612699999999999</v>
      </c>
      <c r="X31" s="97"/>
      <c r="Y31" s="98"/>
      <c r="Z31" s="99"/>
      <c r="AA31" s="100">
        <v>23.060680000000001</v>
      </c>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v>355.93153999999998</v>
      </c>
      <c r="AY31" s="98"/>
      <c r="AZ31" s="99"/>
      <c r="BA31" s="99"/>
      <c r="BB31" s="99"/>
      <c r="BC31" s="99"/>
      <c r="BD31" s="99"/>
      <c r="BE31" s="99"/>
      <c r="BF31" s="100"/>
      <c r="BG31" s="98"/>
      <c r="BH31" s="100"/>
      <c r="BI31" s="97"/>
      <c r="BJ31" s="98"/>
      <c r="BK31" s="99"/>
      <c r="BL31" s="100">
        <v>46.578000000000003</v>
      </c>
      <c r="BM31" s="98">
        <v>164.44227000000001</v>
      </c>
      <c r="BN31" s="99">
        <v>165.47058000000001</v>
      </c>
      <c r="BO31" s="99">
        <v>165.59853000000001</v>
      </c>
      <c r="BP31" s="99"/>
      <c r="BQ31" s="99"/>
      <c r="BR31" s="99"/>
      <c r="BS31" s="99"/>
      <c r="BT31" s="99">
        <v>260.55876999999998</v>
      </c>
      <c r="BU31" s="99"/>
      <c r="BV31" s="99">
        <v>110.49702000000001</v>
      </c>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c r="CK31" s="99"/>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v>7514.44344</v>
      </c>
      <c r="DA31" s="99"/>
      <c r="DB31" s="100"/>
      <c r="DC31" s="98"/>
      <c r="DD31" s="99"/>
      <c r="DE31" s="99"/>
      <c r="DF31" s="99"/>
      <c r="DG31" s="99"/>
      <c r="DH31" s="99"/>
      <c r="DI31" s="99"/>
      <c r="DJ31" s="99"/>
      <c r="DK31" s="99"/>
      <c r="DL31" s="99"/>
      <c r="DM31" s="99"/>
      <c r="DN31" s="100"/>
      <c r="DO31" s="102"/>
      <c r="DP31" s="103"/>
      <c r="DQ31" s="103"/>
      <c r="DR31" s="104" t="s">
        <v>1366</v>
      </c>
      <c r="DS31" s="98">
        <v>3651.83502</v>
      </c>
      <c r="DT31" s="99">
        <v>1398.2329500000001</v>
      </c>
      <c r="DU31" s="99">
        <v>1398.2329500000001</v>
      </c>
      <c r="DV31" s="100"/>
      <c r="DW31" s="97"/>
      <c r="DX31" s="98"/>
      <c r="DY31" s="99"/>
      <c r="DZ31" s="99"/>
      <c r="EA31" s="99"/>
      <c r="EB31" s="99"/>
      <c r="EC31" s="101">
        <v>7437.9801500000003</v>
      </c>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3649.45019</v>
      </c>
      <c r="HK31" s="99">
        <v>3587.69164</v>
      </c>
      <c r="HL31" s="100">
        <v>610.56182999999999</v>
      </c>
    </row>
    <row r="32" spans="1:220" x14ac:dyDescent="0.3">
      <c r="A32" s="1"/>
      <c r="B32" s="96" t="s">
        <v>797</v>
      </c>
      <c r="C32" s="97"/>
      <c r="D32" s="98"/>
      <c r="E32" s="99"/>
      <c r="F32" s="99">
        <v>8.8258700000000001</v>
      </c>
      <c r="G32" s="100">
        <v>8.5166900000000005</v>
      </c>
      <c r="H32" s="98"/>
      <c r="I32" s="100"/>
      <c r="J32" s="98">
        <v>81.096100000000007</v>
      </c>
      <c r="K32" s="100"/>
      <c r="L32" s="98"/>
      <c r="M32" s="99"/>
      <c r="N32" s="99"/>
      <c r="O32" s="99"/>
      <c r="P32" s="99"/>
      <c r="Q32" s="99">
        <v>211.16728000000001</v>
      </c>
      <c r="R32" s="99"/>
      <c r="S32" s="100"/>
      <c r="T32" s="98">
        <v>18.14123</v>
      </c>
      <c r="U32" s="99">
        <v>19.191960000000002</v>
      </c>
      <c r="V32" s="99">
        <v>24.425360000000001</v>
      </c>
      <c r="W32" s="100">
        <v>1.0612699999999999</v>
      </c>
      <c r="X32" s="97"/>
      <c r="Y32" s="98"/>
      <c r="Z32" s="99"/>
      <c r="AA32" s="100">
        <v>23.060680000000001</v>
      </c>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v>355.93153999999998</v>
      </c>
      <c r="AY32" s="98"/>
      <c r="AZ32" s="99"/>
      <c r="BA32" s="99"/>
      <c r="BB32" s="99"/>
      <c r="BC32" s="99"/>
      <c r="BD32" s="99"/>
      <c r="BE32" s="99"/>
      <c r="BF32" s="100"/>
      <c r="BG32" s="98"/>
      <c r="BH32" s="100"/>
      <c r="BI32" s="97"/>
      <c r="BJ32" s="98"/>
      <c r="BK32" s="99"/>
      <c r="BL32" s="100">
        <v>46.578000000000003</v>
      </c>
      <c r="BM32" s="98">
        <v>164.44227000000001</v>
      </c>
      <c r="BN32" s="99">
        <v>165.47058000000001</v>
      </c>
      <c r="BO32" s="99">
        <v>165.59853000000001</v>
      </c>
      <c r="BP32" s="99"/>
      <c r="BQ32" s="99"/>
      <c r="BR32" s="99"/>
      <c r="BS32" s="99"/>
      <c r="BT32" s="99">
        <v>260.55876999999998</v>
      </c>
      <c r="BU32" s="99"/>
      <c r="BV32" s="99">
        <v>110.49702000000001</v>
      </c>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c r="CK32" s="99"/>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v>7338.8876499999997</v>
      </c>
      <c r="DA32" s="99"/>
      <c r="DB32" s="100"/>
      <c r="DC32" s="98"/>
      <c r="DD32" s="99"/>
      <c r="DE32" s="99"/>
      <c r="DF32" s="99"/>
      <c r="DG32" s="99"/>
      <c r="DH32" s="99"/>
      <c r="DI32" s="99"/>
      <c r="DJ32" s="99"/>
      <c r="DK32" s="99"/>
      <c r="DL32" s="99"/>
      <c r="DM32" s="99"/>
      <c r="DN32" s="100"/>
      <c r="DO32" s="102"/>
      <c r="DP32" s="103"/>
      <c r="DQ32" s="103"/>
      <c r="DR32" s="104" t="s">
        <v>1366</v>
      </c>
      <c r="DS32" s="98">
        <v>3651.83502</v>
      </c>
      <c r="DT32" s="99">
        <v>1398.2329500000001</v>
      </c>
      <c r="DU32" s="99">
        <v>1398.2329500000001</v>
      </c>
      <c r="DV32" s="100"/>
      <c r="DW32" s="97"/>
      <c r="DX32" s="98"/>
      <c r="DY32" s="99"/>
      <c r="DZ32" s="99"/>
      <c r="EA32" s="99"/>
      <c r="EB32" s="99"/>
      <c r="EC32" s="101">
        <v>7262.5170200000002</v>
      </c>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3649.45019</v>
      </c>
      <c r="HK32" s="99">
        <v>3587.69164</v>
      </c>
      <c r="HL32" s="100">
        <v>610.56182999999999</v>
      </c>
    </row>
    <row r="33" spans="1:220" x14ac:dyDescent="0.3">
      <c r="A33" s="1"/>
      <c r="B33" s="96" t="s">
        <v>798</v>
      </c>
      <c r="C33" s="97"/>
      <c r="D33" s="98"/>
      <c r="E33" s="99"/>
      <c r="F33" s="99">
        <v>8.8258700000000001</v>
      </c>
      <c r="G33" s="100">
        <v>8.5166900000000005</v>
      </c>
      <c r="H33" s="98"/>
      <c r="I33" s="100"/>
      <c r="J33" s="98">
        <v>81.096100000000007</v>
      </c>
      <c r="K33" s="100"/>
      <c r="L33" s="98"/>
      <c r="M33" s="99"/>
      <c r="N33" s="99"/>
      <c r="O33" s="99"/>
      <c r="P33" s="99"/>
      <c r="Q33" s="99">
        <v>211.16728000000001</v>
      </c>
      <c r="R33" s="99"/>
      <c r="S33" s="100"/>
      <c r="T33" s="98">
        <v>18.14123</v>
      </c>
      <c r="U33" s="99">
        <v>19.191960000000002</v>
      </c>
      <c r="V33" s="99">
        <v>24.425360000000001</v>
      </c>
      <c r="W33" s="100">
        <v>1.0612699999999999</v>
      </c>
      <c r="X33" s="97"/>
      <c r="Y33" s="98"/>
      <c r="Z33" s="99"/>
      <c r="AA33" s="100">
        <v>23.060680000000001</v>
      </c>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v>355.93153999999998</v>
      </c>
      <c r="AY33" s="98"/>
      <c r="AZ33" s="99"/>
      <c r="BA33" s="99"/>
      <c r="BB33" s="99"/>
      <c r="BC33" s="99"/>
      <c r="BD33" s="99"/>
      <c r="BE33" s="99"/>
      <c r="BF33" s="100"/>
      <c r="BG33" s="98"/>
      <c r="BH33" s="100"/>
      <c r="BI33" s="97"/>
      <c r="BJ33" s="98"/>
      <c r="BK33" s="99"/>
      <c r="BL33" s="100">
        <v>46.578000000000003</v>
      </c>
      <c r="BM33" s="98">
        <v>164.44227000000001</v>
      </c>
      <c r="BN33" s="99">
        <v>165.47058000000001</v>
      </c>
      <c r="BO33" s="99">
        <v>165.59853000000001</v>
      </c>
      <c r="BP33" s="99"/>
      <c r="BQ33" s="99"/>
      <c r="BR33" s="99"/>
      <c r="BS33" s="99"/>
      <c r="BT33" s="99">
        <v>260.55876999999998</v>
      </c>
      <c r="BU33" s="99"/>
      <c r="BV33" s="99">
        <v>110.49702000000001</v>
      </c>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c r="CK33" s="99"/>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v>7352.6266500000002</v>
      </c>
      <c r="DA33" s="99"/>
      <c r="DB33" s="100"/>
      <c r="DC33" s="98"/>
      <c r="DD33" s="99"/>
      <c r="DE33" s="99"/>
      <c r="DF33" s="99"/>
      <c r="DG33" s="99"/>
      <c r="DH33" s="99"/>
      <c r="DI33" s="99"/>
      <c r="DJ33" s="99"/>
      <c r="DK33" s="99"/>
      <c r="DL33" s="99"/>
      <c r="DM33" s="99"/>
      <c r="DN33" s="100"/>
      <c r="DO33" s="102"/>
      <c r="DP33" s="103"/>
      <c r="DQ33" s="103"/>
      <c r="DR33" s="104" t="s">
        <v>1366</v>
      </c>
      <c r="DS33" s="98">
        <v>3651.83502</v>
      </c>
      <c r="DT33" s="99">
        <v>1398.2329500000001</v>
      </c>
      <c r="DU33" s="99">
        <v>1398.2329500000001</v>
      </c>
      <c r="DV33" s="100"/>
      <c r="DW33" s="97"/>
      <c r="DX33" s="98"/>
      <c r="DY33" s="99"/>
      <c r="DZ33" s="99"/>
      <c r="EA33" s="99"/>
      <c r="EB33" s="99"/>
      <c r="EC33" s="101">
        <v>7276.5751600000003</v>
      </c>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3649.45019</v>
      </c>
      <c r="HK33" s="99">
        <v>3587.69164</v>
      </c>
      <c r="HL33" s="100">
        <v>610.56182999999999</v>
      </c>
    </row>
    <row r="34" spans="1:220" x14ac:dyDescent="0.3">
      <c r="A34" s="1"/>
      <c r="B34" s="96" t="s">
        <v>799</v>
      </c>
      <c r="C34" s="97"/>
      <c r="D34" s="98"/>
      <c r="E34" s="99"/>
      <c r="F34" s="99">
        <v>8.8258700000000001</v>
      </c>
      <c r="G34" s="100">
        <v>8.5166900000000005</v>
      </c>
      <c r="H34" s="98"/>
      <c r="I34" s="100"/>
      <c r="J34" s="98">
        <v>81.096100000000007</v>
      </c>
      <c r="K34" s="100"/>
      <c r="L34" s="98"/>
      <c r="M34" s="99"/>
      <c r="N34" s="99"/>
      <c r="O34" s="99"/>
      <c r="P34" s="99"/>
      <c r="Q34" s="99">
        <v>211.16728000000001</v>
      </c>
      <c r="R34" s="99"/>
      <c r="S34" s="100"/>
      <c r="T34" s="98">
        <v>18.14123</v>
      </c>
      <c r="U34" s="99">
        <v>19.191960000000002</v>
      </c>
      <c r="V34" s="99">
        <v>24.425360000000001</v>
      </c>
      <c r="W34" s="100">
        <v>1.0612699999999999</v>
      </c>
      <c r="X34" s="97"/>
      <c r="Y34" s="98"/>
      <c r="Z34" s="99"/>
      <c r="AA34" s="100">
        <v>23.060680000000001</v>
      </c>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v>355.93153999999998</v>
      </c>
      <c r="AY34" s="98"/>
      <c r="AZ34" s="99"/>
      <c r="BA34" s="99"/>
      <c r="BB34" s="99"/>
      <c r="BC34" s="99"/>
      <c r="BD34" s="99"/>
      <c r="BE34" s="99"/>
      <c r="BF34" s="100"/>
      <c r="BG34" s="98"/>
      <c r="BH34" s="100"/>
      <c r="BI34" s="97"/>
      <c r="BJ34" s="98"/>
      <c r="BK34" s="99"/>
      <c r="BL34" s="100">
        <v>46.578000000000003</v>
      </c>
      <c r="BM34" s="98">
        <v>164.44227000000001</v>
      </c>
      <c r="BN34" s="99">
        <v>165.47058000000001</v>
      </c>
      <c r="BO34" s="99">
        <v>165.59853000000001</v>
      </c>
      <c r="BP34" s="99"/>
      <c r="BQ34" s="99"/>
      <c r="BR34" s="99"/>
      <c r="BS34" s="99"/>
      <c r="BT34" s="99">
        <v>260.55876999999998</v>
      </c>
      <c r="BU34" s="99"/>
      <c r="BV34" s="99">
        <v>110.49702000000001</v>
      </c>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c r="CK34" s="99"/>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v>7366.8950800000002</v>
      </c>
      <c r="DA34" s="99"/>
      <c r="DB34" s="100"/>
      <c r="DC34" s="98"/>
      <c r="DD34" s="99"/>
      <c r="DE34" s="99"/>
      <c r="DF34" s="99"/>
      <c r="DG34" s="99"/>
      <c r="DH34" s="99"/>
      <c r="DI34" s="99"/>
      <c r="DJ34" s="99"/>
      <c r="DK34" s="99"/>
      <c r="DL34" s="99"/>
      <c r="DM34" s="99"/>
      <c r="DN34" s="100"/>
      <c r="DO34" s="102"/>
      <c r="DP34" s="103"/>
      <c r="DQ34" s="103"/>
      <c r="DR34" s="104" t="s">
        <v>1366</v>
      </c>
      <c r="DS34" s="98">
        <v>3651.83502</v>
      </c>
      <c r="DT34" s="99">
        <v>1398.2329500000001</v>
      </c>
      <c r="DU34" s="99">
        <v>1398.2329500000001</v>
      </c>
      <c r="DV34" s="100"/>
      <c r="DW34" s="97"/>
      <c r="DX34" s="98"/>
      <c r="DY34" s="99"/>
      <c r="DZ34" s="99"/>
      <c r="EA34" s="99"/>
      <c r="EB34" s="99"/>
      <c r="EC34" s="101">
        <v>7290.99791</v>
      </c>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3649.45019</v>
      </c>
      <c r="HK34" s="99">
        <v>3587.69164</v>
      </c>
      <c r="HL34" s="100">
        <v>610.56182999999999</v>
      </c>
    </row>
    <row r="35" spans="1:220" x14ac:dyDescent="0.3">
      <c r="A35" s="1"/>
      <c r="B35" s="96" t="s">
        <v>800</v>
      </c>
      <c r="C35" s="97"/>
      <c r="D35" s="98"/>
      <c r="E35" s="99"/>
      <c r="F35" s="99">
        <v>8.8258700000000001</v>
      </c>
      <c r="G35" s="100">
        <v>8.5166900000000005</v>
      </c>
      <c r="H35" s="98"/>
      <c r="I35" s="100"/>
      <c r="J35" s="98">
        <v>81.096100000000007</v>
      </c>
      <c r="K35" s="100"/>
      <c r="L35" s="98"/>
      <c r="M35" s="99"/>
      <c r="N35" s="99"/>
      <c r="O35" s="99"/>
      <c r="P35" s="99"/>
      <c r="Q35" s="99">
        <v>211.16728000000001</v>
      </c>
      <c r="R35" s="99"/>
      <c r="S35" s="100"/>
      <c r="T35" s="98">
        <v>18.14123</v>
      </c>
      <c r="U35" s="99">
        <v>19.191960000000002</v>
      </c>
      <c r="V35" s="99">
        <v>24.425360000000001</v>
      </c>
      <c r="W35" s="100">
        <v>1.0612699999999999</v>
      </c>
      <c r="X35" s="97"/>
      <c r="Y35" s="98"/>
      <c r="Z35" s="99"/>
      <c r="AA35" s="100">
        <v>23.060680000000001</v>
      </c>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v>355.93153999999998</v>
      </c>
      <c r="AY35" s="98"/>
      <c r="AZ35" s="99"/>
      <c r="BA35" s="99"/>
      <c r="BB35" s="99"/>
      <c r="BC35" s="99"/>
      <c r="BD35" s="99"/>
      <c r="BE35" s="99"/>
      <c r="BF35" s="100"/>
      <c r="BG35" s="98"/>
      <c r="BH35" s="100"/>
      <c r="BI35" s="97"/>
      <c r="BJ35" s="98"/>
      <c r="BK35" s="99"/>
      <c r="BL35" s="100">
        <v>46.578000000000003</v>
      </c>
      <c r="BM35" s="98">
        <v>164.44227000000001</v>
      </c>
      <c r="BN35" s="99">
        <v>165.47058000000001</v>
      </c>
      <c r="BO35" s="99">
        <v>165.59853000000001</v>
      </c>
      <c r="BP35" s="99"/>
      <c r="BQ35" s="99"/>
      <c r="BR35" s="99"/>
      <c r="BS35" s="99"/>
      <c r="BT35" s="99">
        <v>260.55876999999998</v>
      </c>
      <c r="BU35" s="99"/>
      <c r="BV35" s="99">
        <v>110.49702000000001</v>
      </c>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c r="CK35" s="99"/>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v>7487.3345799999997</v>
      </c>
      <c r="DA35" s="99"/>
      <c r="DB35" s="100"/>
      <c r="DC35" s="98"/>
      <c r="DD35" s="99"/>
      <c r="DE35" s="99"/>
      <c r="DF35" s="99"/>
      <c r="DG35" s="99"/>
      <c r="DH35" s="99"/>
      <c r="DI35" s="99"/>
      <c r="DJ35" s="99"/>
      <c r="DK35" s="99"/>
      <c r="DL35" s="99"/>
      <c r="DM35" s="99"/>
      <c r="DN35" s="100"/>
      <c r="DO35" s="102"/>
      <c r="DP35" s="103"/>
      <c r="DQ35" s="103"/>
      <c r="DR35" s="104" t="s">
        <v>1366</v>
      </c>
      <c r="DS35" s="98">
        <v>3651.83502</v>
      </c>
      <c r="DT35" s="99">
        <v>1398.2329500000001</v>
      </c>
      <c r="DU35" s="99">
        <v>1398.2329500000001</v>
      </c>
      <c r="DV35" s="100"/>
      <c r="DW35" s="97"/>
      <c r="DX35" s="98"/>
      <c r="DY35" s="99"/>
      <c r="DZ35" s="99"/>
      <c r="EA35" s="99"/>
      <c r="EB35" s="99"/>
      <c r="EC35" s="101">
        <v>7411.1770999999999</v>
      </c>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3649.45019</v>
      </c>
      <c r="HK35" s="99">
        <v>3587.69164</v>
      </c>
      <c r="HL35" s="100">
        <v>610.56182999999999</v>
      </c>
    </row>
    <row r="36" spans="1:220" x14ac:dyDescent="0.3">
      <c r="A36" s="1"/>
      <c r="B36" s="96" t="s">
        <v>801</v>
      </c>
      <c r="C36" s="97"/>
      <c r="D36" s="98"/>
      <c r="E36" s="99"/>
      <c r="F36" s="99">
        <v>8.8258700000000001</v>
      </c>
      <c r="G36" s="100">
        <v>8.5166900000000005</v>
      </c>
      <c r="H36" s="98"/>
      <c r="I36" s="100"/>
      <c r="J36" s="98">
        <v>81.096100000000007</v>
      </c>
      <c r="K36" s="100"/>
      <c r="L36" s="98"/>
      <c r="M36" s="99"/>
      <c r="N36" s="99"/>
      <c r="O36" s="99"/>
      <c r="P36" s="99"/>
      <c r="Q36" s="99">
        <v>211.16728000000001</v>
      </c>
      <c r="R36" s="99"/>
      <c r="S36" s="100"/>
      <c r="T36" s="98">
        <v>18.14123</v>
      </c>
      <c r="U36" s="99">
        <v>19.191960000000002</v>
      </c>
      <c r="V36" s="99">
        <v>24.425360000000001</v>
      </c>
      <c r="W36" s="100">
        <v>1.0612699999999999</v>
      </c>
      <c r="X36" s="97"/>
      <c r="Y36" s="98"/>
      <c r="Z36" s="99"/>
      <c r="AA36" s="100">
        <v>23.060680000000001</v>
      </c>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v>355.93153999999998</v>
      </c>
      <c r="AY36" s="98"/>
      <c r="AZ36" s="99"/>
      <c r="BA36" s="99"/>
      <c r="BB36" s="99"/>
      <c r="BC36" s="99"/>
      <c r="BD36" s="99"/>
      <c r="BE36" s="99"/>
      <c r="BF36" s="100"/>
      <c r="BG36" s="98"/>
      <c r="BH36" s="100"/>
      <c r="BI36" s="97"/>
      <c r="BJ36" s="98"/>
      <c r="BK36" s="99"/>
      <c r="BL36" s="100">
        <v>46.578000000000003</v>
      </c>
      <c r="BM36" s="98">
        <v>164.44227000000001</v>
      </c>
      <c r="BN36" s="99">
        <v>165.47058000000001</v>
      </c>
      <c r="BO36" s="99">
        <v>165.59853000000001</v>
      </c>
      <c r="BP36" s="99"/>
      <c r="BQ36" s="99"/>
      <c r="BR36" s="99"/>
      <c r="BS36" s="99"/>
      <c r="BT36" s="99">
        <v>260.55876999999998</v>
      </c>
      <c r="BU36" s="99"/>
      <c r="BV36" s="99">
        <v>110.49702000000001</v>
      </c>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c r="CK36" s="99"/>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v>7499.24802</v>
      </c>
      <c r="DA36" s="99"/>
      <c r="DB36" s="100"/>
      <c r="DC36" s="98"/>
      <c r="DD36" s="99"/>
      <c r="DE36" s="99"/>
      <c r="DF36" s="99"/>
      <c r="DG36" s="99"/>
      <c r="DH36" s="99"/>
      <c r="DI36" s="99"/>
      <c r="DJ36" s="99"/>
      <c r="DK36" s="99"/>
      <c r="DL36" s="99"/>
      <c r="DM36" s="99"/>
      <c r="DN36" s="100"/>
      <c r="DO36" s="102"/>
      <c r="DP36" s="103"/>
      <c r="DQ36" s="103"/>
      <c r="DR36" s="104" t="s">
        <v>1366</v>
      </c>
      <c r="DS36" s="98">
        <v>3651.83502</v>
      </c>
      <c r="DT36" s="99">
        <v>1398.2329500000001</v>
      </c>
      <c r="DU36" s="99">
        <v>1398.2329500000001</v>
      </c>
      <c r="DV36" s="100"/>
      <c r="DW36" s="97"/>
      <c r="DX36" s="98"/>
      <c r="DY36" s="99"/>
      <c r="DZ36" s="99"/>
      <c r="EA36" s="99"/>
      <c r="EB36" s="99"/>
      <c r="EC36" s="101">
        <v>7420.5162700000001</v>
      </c>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3649.45019</v>
      </c>
      <c r="HK36" s="99">
        <v>3587.69164</v>
      </c>
      <c r="HL36" s="100">
        <v>610.56182999999999</v>
      </c>
    </row>
    <row r="37" spans="1:220" x14ac:dyDescent="0.3">
      <c r="A37" s="1"/>
      <c r="B37" s="96" t="s">
        <v>802</v>
      </c>
      <c r="C37" s="97"/>
      <c r="D37" s="98"/>
      <c r="E37" s="99"/>
      <c r="F37" s="99">
        <v>8.8258700000000001</v>
      </c>
      <c r="G37" s="100">
        <v>8.5166900000000005</v>
      </c>
      <c r="H37" s="98"/>
      <c r="I37" s="100"/>
      <c r="J37" s="98">
        <v>81.096100000000007</v>
      </c>
      <c r="K37" s="100"/>
      <c r="L37" s="98"/>
      <c r="M37" s="99"/>
      <c r="N37" s="99"/>
      <c r="O37" s="99"/>
      <c r="P37" s="99"/>
      <c r="Q37" s="99">
        <v>211.16728000000001</v>
      </c>
      <c r="R37" s="99"/>
      <c r="S37" s="100"/>
      <c r="T37" s="98">
        <v>18.14123</v>
      </c>
      <c r="U37" s="99">
        <v>19.191960000000002</v>
      </c>
      <c r="V37" s="99">
        <v>24.425360000000001</v>
      </c>
      <c r="W37" s="100">
        <v>1.0612699999999999</v>
      </c>
      <c r="X37" s="97"/>
      <c r="Y37" s="98"/>
      <c r="Z37" s="99"/>
      <c r="AA37" s="100">
        <v>23.060680000000001</v>
      </c>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v>355.93153999999998</v>
      </c>
      <c r="AY37" s="98"/>
      <c r="AZ37" s="99"/>
      <c r="BA37" s="99"/>
      <c r="BB37" s="99"/>
      <c r="BC37" s="99"/>
      <c r="BD37" s="99"/>
      <c r="BE37" s="99"/>
      <c r="BF37" s="100"/>
      <c r="BG37" s="98"/>
      <c r="BH37" s="100"/>
      <c r="BI37" s="97"/>
      <c r="BJ37" s="98"/>
      <c r="BK37" s="99"/>
      <c r="BL37" s="100">
        <v>46.578000000000003</v>
      </c>
      <c r="BM37" s="98">
        <v>164.44227000000001</v>
      </c>
      <c r="BN37" s="99">
        <v>165.47058000000001</v>
      </c>
      <c r="BO37" s="99">
        <v>165.59853000000001</v>
      </c>
      <c r="BP37" s="99"/>
      <c r="BQ37" s="99"/>
      <c r="BR37" s="99"/>
      <c r="BS37" s="99"/>
      <c r="BT37" s="99">
        <v>260.55876999999998</v>
      </c>
      <c r="BU37" s="99"/>
      <c r="BV37" s="99">
        <v>110.49702000000001</v>
      </c>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c r="CK37" s="99"/>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v>7499.6789799999997</v>
      </c>
      <c r="DA37" s="99"/>
      <c r="DB37" s="100"/>
      <c r="DC37" s="98"/>
      <c r="DD37" s="99"/>
      <c r="DE37" s="99"/>
      <c r="DF37" s="99"/>
      <c r="DG37" s="99"/>
      <c r="DH37" s="99"/>
      <c r="DI37" s="99"/>
      <c r="DJ37" s="99"/>
      <c r="DK37" s="99"/>
      <c r="DL37" s="99"/>
      <c r="DM37" s="99"/>
      <c r="DN37" s="100"/>
      <c r="DO37" s="102"/>
      <c r="DP37" s="103"/>
      <c r="DQ37" s="103"/>
      <c r="DR37" s="104" t="s">
        <v>1366</v>
      </c>
      <c r="DS37" s="98">
        <v>3651.83502</v>
      </c>
      <c r="DT37" s="99">
        <v>1398.2329500000001</v>
      </c>
      <c r="DU37" s="99">
        <v>1398.2329500000001</v>
      </c>
      <c r="DV37" s="100"/>
      <c r="DW37" s="97"/>
      <c r="DX37" s="98"/>
      <c r="DY37" s="99"/>
      <c r="DZ37" s="99"/>
      <c r="EA37" s="99"/>
      <c r="EB37" s="99"/>
      <c r="EC37" s="101">
        <v>7420.6389399999998</v>
      </c>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3649.45019</v>
      </c>
      <c r="HK37" s="99">
        <v>3587.69164</v>
      </c>
      <c r="HL37" s="100">
        <v>610.56182999999999</v>
      </c>
    </row>
    <row r="38" spans="1:220" x14ac:dyDescent="0.3">
      <c r="A38" s="1"/>
      <c r="B38" s="96" t="s">
        <v>803</v>
      </c>
      <c r="C38" s="97"/>
      <c r="D38" s="98"/>
      <c r="E38" s="99"/>
      <c r="F38" s="99">
        <v>8.8258700000000001</v>
      </c>
      <c r="G38" s="100">
        <v>8.5166900000000005</v>
      </c>
      <c r="H38" s="98"/>
      <c r="I38" s="100"/>
      <c r="J38" s="98">
        <v>81.096100000000007</v>
      </c>
      <c r="K38" s="100"/>
      <c r="L38" s="98"/>
      <c r="M38" s="99"/>
      <c r="N38" s="99"/>
      <c r="O38" s="99"/>
      <c r="P38" s="99"/>
      <c r="Q38" s="99">
        <v>211.16728000000001</v>
      </c>
      <c r="R38" s="99"/>
      <c r="S38" s="100"/>
      <c r="T38" s="98">
        <v>18.14123</v>
      </c>
      <c r="U38" s="99">
        <v>19.191960000000002</v>
      </c>
      <c r="V38" s="99">
        <v>24.425360000000001</v>
      </c>
      <c r="W38" s="100">
        <v>1.0612699999999999</v>
      </c>
      <c r="X38" s="97"/>
      <c r="Y38" s="98"/>
      <c r="Z38" s="99"/>
      <c r="AA38" s="100">
        <v>23.060680000000001</v>
      </c>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v>355.93153999999998</v>
      </c>
      <c r="AY38" s="98"/>
      <c r="AZ38" s="99"/>
      <c r="BA38" s="99"/>
      <c r="BB38" s="99"/>
      <c r="BC38" s="99"/>
      <c r="BD38" s="99"/>
      <c r="BE38" s="99"/>
      <c r="BF38" s="100"/>
      <c r="BG38" s="98"/>
      <c r="BH38" s="100"/>
      <c r="BI38" s="97"/>
      <c r="BJ38" s="98"/>
      <c r="BK38" s="99"/>
      <c r="BL38" s="100">
        <v>46.578000000000003</v>
      </c>
      <c r="BM38" s="98">
        <v>164.44227000000001</v>
      </c>
      <c r="BN38" s="99">
        <v>165.47058000000001</v>
      </c>
      <c r="BO38" s="99">
        <v>165.59853000000001</v>
      </c>
      <c r="BP38" s="99"/>
      <c r="BQ38" s="99"/>
      <c r="BR38" s="99"/>
      <c r="BS38" s="99"/>
      <c r="BT38" s="99">
        <v>260.55876999999998</v>
      </c>
      <c r="BU38" s="99"/>
      <c r="BV38" s="99">
        <v>110.49702000000001</v>
      </c>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c r="CK38" s="99"/>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v>7477.9474499999997</v>
      </c>
      <c r="DA38" s="99"/>
      <c r="DB38" s="100"/>
      <c r="DC38" s="98"/>
      <c r="DD38" s="99"/>
      <c r="DE38" s="99"/>
      <c r="DF38" s="99"/>
      <c r="DG38" s="99"/>
      <c r="DH38" s="99"/>
      <c r="DI38" s="99"/>
      <c r="DJ38" s="99"/>
      <c r="DK38" s="99"/>
      <c r="DL38" s="99"/>
      <c r="DM38" s="99"/>
      <c r="DN38" s="100"/>
      <c r="DO38" s="102"/>
      <c r="DP38" s="103"/>
      <c r="DQ38" s="103"/>
      <c r="DR38" s="104" t="s">
        <v>1366</v>
      </c>
      <c r="DS38" s="98">
        <v>3651.83502</v>
      </c>
      <c r="DT38" s="99">
        <v>1398.2329500000001</v>
      </c>
      <c r="DU38" s="99">
        <v>1398.2329500000001</v>
      </c>
      <c r="DV38" s="100"/>
      <c r="DW38" s="97"/>
      <c r="DX38" s="98"/>
      <c r="DY38" s="99"/>
      <c r="DZ38" s="99"/>
      <c r="EA38" s="99"/>
      <c r="EB38" s="99"/>
      <c r="EC38" s="101">
        <v>7396.1635999999999</v>
      </c>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3649.45019</v>
      </c>
      <c r="HK38" s="99">
        <v>3587.69164</v>
      </c>
      <c r="HL38" s="100">
        <v>610.56182999999999</v>
      </c>
    </row>
    <row r="39" spans="1:220" x14ac:dyDescent="0.3">
      <c r="A39" s="1"/>
      <c r="B39" s="96" t="s">
        <v>804</v>
      </c>
      <c r="C39" s="97"/>
      <c r="D39" s="98"/>
      <c r="E39" s="99"/>
      <c r="F39" s="99">
        <v>8.8258700000000001</v>
      </c>
      <c r="G39" s="100">
        <v>8.5166900000000005</v>
      </c>
      <c r="H39" s="98"/>
      <c r="I39" s="100"/>
      <c r="J39" s="98">
        <v>81.096100000000007</v>
      </c>
      <c r="K39" s="100"/>
      <c r="L39" s="98"/>
      <c r="M39" s="99"/>
      <c r="N39" s="99"/>
      <c r="O39" s="99"/>
      <c r="P39" s="99"/>
      <c r="Q39" s="99">
        <v>211.16728000000001</v>
      </c>
      <c r="R39" s="99"/>
      <c r="S39" s="100"/>
      <c r="T39" s="98">
        <v>18.14123</v>
      </c>
      <c r="U39" s="99">
        <v>19.191960000000002</v>
      </c>
      <c r="V39" s="99">
        <v>24.425360000000001</v>
      </c>
      <c r="W39" s="100">
        <v>1.0612699999999999</v>
      </c>
      <c r="X39" s="97"/>
      <c r="Y39" s="98"/>
      <c r="Z39" s="99"/>
      <c r="AA39" s="100">
        <v>23.060680000000001</v>
      </c>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v>355.93153999999998</v>
      </c>
      <c r="AY39" s="98"/>
      <c r="AZ39" s="99"/>
      <c r="BA39" s="99"/>
      <c r="BB39" s="99"/>
      <c r="BC39" s="99"/>
      <c r="BD39" s="99"/>
      <c r="BE39" s="99"/>
      <c r="BF39" s="100"/>
      <c r="BG39" s="98"/>
      <c r="BH39" s="100"/>
      <c r="BI39" s="97"/>
      <c r="BJ39" s="98"/>
      <c r="BK39" s="99"/>
      <c r="BL39" s="100">
        <v>46.578000000000003</v>
      </c>
      <c r="BM39" s="98">
        <v>164.44227000000001</v>
      </c>
      <c r="BN39" s="99">
        <v>165.47058000000001</v>
      </c>
      <c r="BO39" s="99">
        <v>165.59853000000001</v>
      </c>
      <c r="BP39" s="99"/>
      <c r="BQ39" s="99"/>
      <c r="BR39" s="99"/>
      <c r="BS39" s="99"/>
      <c r="BT39" s="99">
        <v>260.55876999999998</v>
      </c>
      <c r="BU39" s="99"/>
      <c r="BV39" s="99">
        <v>110.49702000000001</v>
      </c>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c r="CK39" s="99"/>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v>7451.2659100000001</v>
      </c>
      <c r="DA39" s="99"/>
      <c r="DB39" s="100"/>
      <c r="DC39" s="98"/>
      <c r="DD39" s="99"/>
      <c r="DE39" s="99"/>
      <c r="DF39" s="99"/>
      <c r="DG39" s="99"/>
      <c r="DH39" s="99"/>
      <c r="DI39" s="99"/>
      <c r="DJ39" s="99"/>
      <c r="DK39" s="99"/>
      <c r="DL39" s="99"/>
      <c r="DM39" s="99"/>
      <c r="DN39" s="100"/>
      <c r="DO39" s="102"/>
      <c r="DP39" s="103"/>
      <c r="DQ39" s="103"/>
      <c r="DR39" s="104" t="s">
        <v>1366</v>
      </c>
      <c r="DS39" s="98">
        <v>3651.83502</v>
      </c>
      <c r="DT39" s="99">
        <v>1398.2329500000001</v>
      </c>
      <c r="DU39" s="99">
        <v>1398.2329500000001</v>
      </c>
      <c r="DV39" s="100"/>
      <c r="DW39" s="97"/>
      <c r="DX39" s="98"/>
      <c r="DY39" s="99"/>
      <c r="DZ39" s="99"/>
      <c r="EA39" s="99"/>
      <c r="EB39" s="99"/>
      <c r="EC39" s="101">
        <v>7369.3239599999997</v>
      </c>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3649.45019</v>
      </c>
      <c r="HK39" s="99">
        <v>3587.69164</v>
      </c>
      <c r="HL39" s="100">
        <v>610.56182999999999</v>
      </c>
    </row>
    <row r="40" spans="1:220" x14ac:dyDescent="0.3">
      <c r="A40" s="1"/>
      <c r="B40" s="96" t="s">
        <v>805</v>
      </c>
      <c r="C40" s="97"/>
      <c r="D40" s="98"/>
      <c r="E40" s="99"/>
      <c r="F40" s="99">
        <v>8.8258700000000001</v>
      </c>
      <c r="G40" s="100">
        <v>8.5166900000000005</v>
      </c>
      <c r="H40" s="98"/>
      <c r="I40" s="100"/>
      <c r="J40" s="98">
        <v>81.096100000000007</v>
      </c>
      <c r="K40" s="100"/>
      <c r="L40" s="98"/>
      <c r="M40" s="99"/>
      <c r="N40" s="99"/>
      <c r="O40" s="99"/>
      <c r="P40" s="99"/>
      <c r="Q40" s="99">
        <v>211.16728000000001</v>
      </c>
      <c r="R40" s="99"/>
      <c r="S40" s="100"/>
      <c r="T40" s="98">
        <v>18.14123</v>
      </c>
      <c r="U40" s="99">
        <v>19.191960000000002</v>
      </c>
      <c r="V40" s="99">
        <v>24.425360000000001</v>
      </c>
      <c r="W40" s="100">
        <v>1.0612699999999999</v>
      </c>
      <c r="X40" s="97"/>
      <c r="Y40" s="98"/>
      <c r="Z40" s="99"/>
      <c r="AA40" s="100">
        <v>23.060680000000001</v>
      </c>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v>355.93153999999998</v>
      </c>
      <c r="AY40" s="98"/>
      <c r="AZ40" s="99"/>
      <c r="BA40" s="99"/>
      <c r="BB40" s="99"/>
      <c r="BC40" s="99"/>
      <c r="BD40" s="99"/>
      <c r="BE40" s="99"/>
      <c r="BF40" s="100"/>
      <c r="BG40" s="98"/>
      <c r="BH40" s="100"/>
      <c r="BI40" s="97"/>
      <c r="BJ40" s="98"/>
      <c r="BK40" s="99"/>
      <c r="BL40" s="100">
        <v>46.578000000000003</v>
      </c>
      <c r="BM40" s="98">
        <v>164.44227000000001</v>
      </c>
      <c r="BN40" s="99">
        <v>165.47058000000001</v>
      </c>
      <c r="BO40" s="99">
        <v>165.59853000000001</v>
      </c>
      <c r="BP40" s="99"/>
      <c r="BQ40" s="99"/>
      <c r="BR40" s="99"/>
      <c r="BS40" s="99"/>
      <c r="BT40" s="99">
        <v>260.55876999999998</v>
      </c>
      <c r="BU40" s="99"/>
      <c r="BV40" s="99">
        <v>110.49702000000001</v>
      </c>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c r="CK40" s="99"/>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v>7330.9611800000002</v>
      </c>
      <c r="DA40" s="99"/>
      <c r="DB40" s="100"/>
      <c r="DC40" s="98"/>
      <c r="DD40" s="99"/>
      <c r="DE40" s="99"/>
      <c r="DF40" s="99"/>
      <c r="DG40" s="99"/>
      <c r="DH40" s="99"/>
      <c r="DI40" s="99"/>
      <c r="DJ40" s="99"/>
      <c r="DK40" s="99"/>
      <c r="DL40" s="99"/>
      <c r="DM40" s="99"/>
      <c r="DN40" s="100"/>
      <c r="DO40" s="102"/>
      <c r="DP40" s="103"/>
      <c r="DQ40" s="103"/>
      <c r="DR40" s="104" t="s">
        <v>1366</v>
      </c>
      <c r="DS40" s="98">
        <v>3651.83502</v>
      </c>
      <c r="DT40" s="99">
        <v>1398.2329500000001</v>
      </c>
      <c r="DU40" s="99">
        <v>1398.2329500000001</v>
      </c>
      <c r="DV40" s="100"/>
      <c r="DW40" s="97"/>
      <c r="DX40" s="98"/>
      <c r="DY40" s="99"/>
      <c r="DZ40" s="99"/>
      <c r="EA40" s="99"/>
      <c r="EB40" s="99"/>
      <c r="EC40" s="101">
        <v>7248.7185499999996</v>
      </c>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3649.45019</v>
      </c>
      <c r="HK40" s="99">
        <v>3587.69164</v>
      </c>
      <c r="HL40" s="100">
        <v>610.56182999999999</v>
      </c>
    </row>
    <row r="41" spans="1:220" x14ac:dyDescent="0.3">
      <c r="A41" s="1"/>
      <c r="B41" s="96" t="s">
        <v>806</v>
      </c>
      <c r="C41" s="97"/>
      <c r="D41" s="98"/>
      <c r="E41" s="99"/>
      <c r="F41" s="99">
        <v>8.8258700000000001</v>
      </c>
      <c r="G41" s="100">
        <v>8.5166900000000005</v>
      </c>
      <c r="H41" s="98"/>
      <c r="I41" s="100"/>
      <c r="J41" s="98">
        <v>81.096100000000007</v>
      </c>
      <c r="K41" s="100"/>
      <c r="L41" s="98"/>
      <c r="M41" s="99"/>
      <c r="N41" s="99"/>
      <c r="O41" s="99"/>
      <c r="P41" s="99"/>
      <c r="Q41" s="99">
        <v>211.16728000000001</v>
      </c>
      <c r="R41" s="99"/>
      <c r="S41" s="100"/>
      <c r="T41" s="98">
        <v>18.14123</v>
      </c>
      <c r="U41" s="99">
        <v>19.191960000000002</v>
      </c>
      <c r="V41" s="99">
        <v>24.425360000000001</v>
      </c>
      <c r="W41" s="100">
        <v>1.0612699999999999</v>
      </c>
      <c r="X41" s="97"/>
      <c r="Y41" s="98"/>
      <c r="Z41" s="99"/>
      <c r="AA41" s="100">
        <v>23.060680000000001</v>
      </c>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v>355.93153999999998</v>
      </c>
      <c r="AY41" s="98"/>
      <c r="AZ41" s="99"/>
      <c r="BA41" s="99"/>
      <c r="BB41" s="99"/>
      <c r="BC41" s="99"/>
      <c r="BD41" s="99"/>
      <c r="BE41" s="99"/>
      <c r="BF41" s="100"/>
      <c r="BG41" s="98"/>
      <c r="BH41" s="100"/>
      <c r="BI41" s="97"/>
      <c r="BJ41" s="98"/>
      <c r="BK41" s="99"/>
      <c r="BL41" s="100"/>
      <c r="BM41" s="98">
        <v>164.44227000000001</v>
      </c>
      <c r="BN41" s="99">
        <v>165.47058000000001</v>
      </c>
      <c r="BO41" s="99">
        <v>165.59853000000001</v>
      </c>
      <c r="BP41" s="99"/>
      <c r="BQ41" s="99"/>
      <c r="BR41" s="99"/>
      <c r="BS41" s="99"/>
      <c r="BT41" s="99">
        <v>260.55876999999998</v>
      </c>
      <c r="BU41" s="99"/>
      <c r="BV41" s="99">
        <v>110.49702000000001</v>
      </c>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c r="CK41" s="99"/>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v>7302.6272900000004</v>
      </c>
      <c r="DA41" s="99"/>
      <c r="DB41" s="100"/>
      <c r="DC41" s="98"/>
      <c r="DD41" s="99"/>
      <c r="DE41" s="99"/>
      <c r="DF41" s="99"/>
      <c r="DG41" s="99"/>
      <c r="DH41" s="99"/>
      <c r="DI41" s="99"/>
      <c r="DJ41" s="99"/>
      <c r="DK41" s="99"/>
      <c r="DL41" s="99"/>
      <c r="DM41" s="99"/>
      <c r="DN41" s="100"/>
      <c r="DO41" s="102"/>
      <c r="DP41" s="103"/>
      <c r="DQ41" s="103"/>
      <c r="DR41" s="104" t="s">
        <v>1366</v>
      </c>
      <c r="DS41" s="98">
        <v>3605.25702</v>
      </c>
      <c r="DT41" s="99">
        <v>1351.6549500000001</v>
      </c>
      <c r="DU41" s="99">
        <v>1351.6549500000001</v>
      </c>
      <c r="DV41" s="100"/>
      <c r="DW41" s="97"/>
      <c r="DX41" s="98"/>
      <c r="DY41" s="99"/>
      <c r="DZ41" s="99"/>
      <c r="EA41" s="99"/>
      <c r="EB41" s="99"/>
      <c r="EC41" s="101">
        <v>7220.2785000000003</v>
      </c>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3602.87219</v>
      </c>
      <c r="HK41" s="99">
        <v>3541.11364</v>
      </c>
      <c r="HL41" s="100">
        <v>610.56182999999999</v>
      </c>
    </row>
    <row r="42" spans="1:220" x14ac:dyDescent="0.3">
      <c r="A42" s="1"/>
      <c r="B42" s="96" t="s">
        <v>807</v>
      </c>
      <c r="C42" s="97"/>
      <c r="D42" s="98"/>
      <c r="E42" s="99"/>
      <c r="F42" s="99">
        <v>8.8258700000000001</v>
      </c>
      <c r="G42" s="100">
        <v>8.5166900000000005</v>
      </c>
      <c r="H42" s="98"/>
      <c r="I42" s="100"/>
      <c r="J42" s="98">
        <v>81.096100000000007</v>
      </c>
      <c r="K42" s="100"/>
      <c r="L42" s="98"/>
      <c r="M42" s="99"/>
      <c r="N42" s="99"/>
      <c r="O42" s="99"/>
      <c r="P42" s="99"/>
      <c r="Q42" s="99">
        <v>211.16728000000001</v>
      </c>
      <c r="R42" s="99"/>
      <c r="S42" s="100"/>
      <c r="T42" s="98">
        <v>18.14123</v>
      </c>
      <c r="U42" s="99">
        <v>19.191960000000002</v>
      </c>
      <c r="V42" s="99">
        <v>24.425360000000001</v>
      </c>
      <c r="W42" s="100">
        <v>1.0612699999999999</v>
      </c>
      <c r="X42" s="97"/>
      <c r="Y42" s="98"/>
      <c r="Z42" s="99"/>
      <c r="AA42" s="100">
        <v>23.060680000000001</v>
      </c>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v>355.93153999999998</v>
      </c>
      <c r="AY42" s="98"/>
      <c r="AZ42" s="99"/>
      <c r="BA42" s="99"/>
      <c r="BB42" s="99"/>
      <c r="BC42" s="99"/>
      <c r="BD42" s="99"/>
      <c r="BE42" s="99"/>
      <c r="BF42" s="100"/>
      <c r="BG42" s="98"/>
      <c r="BH42" s="100"/>
      <c r="BI42" s="97"/>
      <c r="BJ42" s="98"/>
      <c r="BK42" s="99"/>
      <c r="BL42" s="100"/>
      <c r="BM42" s="98">
        <v>164.44227000000001</v>
      </c>
      <c r="BN42" s="99">
        <v>165.47058000000001</v>
      </c>
      <c r="BO42" s="99">
        <v>165.59853000000001</v>
      </c>
      <c r="BP42" s="99"/>
      <c r="BQ42" s="99"/>
      <c r="BR42" s="99"/>
      <c r="BS42" s="99"/>
      <c r="BT42" s="99">
        <v>260.55876999999998</v>
      </c>
      <c r="BU42" s="99"/>
      <c r="BV42" s="99">
        <v>110.49702000000001</v>
      </c>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c r="CK42" s="99"/>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v>7087.6706999999997</v>
      </c>
      <c r="DA42" s="99"/>
      <c r="DB42" s="100"/>
      <c r="DC42" s="98"/>
      <c r="DD42" s="99"/>
      <c r="DE42" s="99"/>
      <c r="DF42" s="99"/>
      <c r="DG42" s="99"/>
      <c r="DH42" s="99"/>
      <c r="DI42" s="99"/>
      <c r="DJ42" s="99"/>
      <c r="DK42" s="99"/>
      <c r="DL42" s="99"/>
      <c r="DM42" s="99"/>
      <c r="DN42" s="100"/>
      <c r="DO42" s="102"/>
      <c r="DP42" s="103"/>
      <c r="DQ42" s="103"/>
      <c r="DR42" s="104" t="s">
        <v>1367</v>
      </c>
      <c r="DS42" s="98">
        <v>3605.25702</v>
      </c>
      <c r="DT42" s="99">
        <v>1351.6549500000001</v>
      </c>
      <c r="DU42" s="99">
        <v>1351.6549500000001</v>
      </c>
      <c r="DV42" s="100"/>
      <c r="DW42" s="97"/>
      <c r="DX42" s="98"/>
      <c r="DY42" s="99"/>
      <c r="DZ42" s="99"/>
      <c r="EA42" s="99"/>
      <c r="EB42" s="99"/>
      <c r="EC42" s="101">
        <v>6994.4885599999998</v>
      </c>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3602.87219</v>
      </c>
      <c r="HK42" s="99">
        <v>3541.11364</v>
      </c>
      <c r="HL42" s="100">
        <v>610.56182999999999</v>
      </c>
    </row>
    <row r="43" spans="1:220" x14ac:dyDescent="0.3">
      <c r="A43" s="1"/>
      <c r="B43" s="96" t="s">
        <v>808</v>
      </c>
      <c r="C43" s="97"/>
      <c r="D43" s="98"/>
      <c r="E43" s="99"/>
      <c r="F43" s="99">
        <v>8.8258700000000001</v>
      </c>
      <c r="G43" s="100">
        <v>8.5166900000000005</v>
      </c>
      <c r="H43" s="98"/>
      <c r="I43" s="100"/>
      <c r="J43" s="98">
        <v>81.096100000000007</v>
      </c>
      <c r="K43" s="100"/>
      <c r="L43" s="98"/>
      <c r="M43" s="99"/>
      <c r="N43" s="99"/>
      <c r="O43" s="99"/>
      <c r="P43" s="99"/>
      <c r="Q43" s="99">
        <v>211.16728000000001</v>
      </c>
      <c r="R43" s="99"/>
      <c r="S43" s="100"/>
      <c r="T43" s="98">
        <v>18.14123</v>
      </c>
      <c r="U43" s="99">
        <v>19.191960000000002</v>
      </c>
      <c r="V43" s="99">
        <v>24.425360000000001</v>
      </c>
      <c r="W43" s="100">
        <v>1.0612699999999999</v>
      </c>
      <c r="X43" s="97"/>
      <c r="Y43" s="98"/>
      <c r="Z43" s="99"/>
      <c r="AA43" s="100">
        <v>23.060680000000001</v>
      </c>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v>355.93153999999998</v>
      </c>
      <c r="AY43" s="98"/>
      <c r="AZ43" s="99"/>
      <c r="BA43" s="99"/>
      <c r="BB43" s="99"/>
      <c r="BC43" s="99"/>
      <c r="BD43" s="99"/>
      <c r="BE43" s="99"/>
      <c r="BF43" s="100"/>
      <c r="BG43" s="98"/>
      <c r="BH43" s="100"/>
      <c r="BI43" s="97"/>
      <c r="BJ43" s="98"/>
      <c r="BK43" s="99"/>
      <c r="BL43" s="100"/>
      <c r="BM43" s="98">
        <v>164.44227000000001</v>
      </c>
      <c r="BN43" s="99">
        <v>165.47058000000001</v>
      </c>
      <c r="BO43" s="99">
        <v>165.59853000000001</v>
      </c>
      <c r="BP43" s="99"/>
      <c r="BQ43" s="99"/>
      <c r="BR43" s="99"/>
      <c r="BS43" s="99"/>
      <c r="BT43" s="99">
        <v>260.55876999999998</v>
      </c>
      <c r="BU43" s="99"/>
      <c r="BV43" s="99">
        <v>110.49702000000001</v>
      </c>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c r="CK43" s="99"/>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v>7523.1659099999997</v>
      </c>
      <c r="DA43" s="99"/>
      <c r="DB43" s="100"/>
      <c r="DC43" s="98"/>
      <c r="DD43" s="99"/>
      <c r="DE43" s="99"/>
      <c r="DF43" s="99"/>
      <c r="DG43" s="99"/>
      <c r="DH43" s="99"/>
      <c r="DI43" s="99"/>
      <c r="DJ43" s="99"/>
      <c r="DK43" s="99"/>
      <c r="DL43" s="99"/>
      <c r="DM43" s="99"/>
      <c r="DN43" s="100"/>
      <c r="DO43" s="102"/>
      <c r="DP43" s="103"/>
      <c r="DQ43" s="103"/>
      <c r="DR43" s="104" t="s">
        <v>1367</v>
      </c>
      <c r="DS43" s="98">
        <v>3605.25702</v>
      </c>
      <c r="DT43" s="99">
        <v>1351.6549500000001</v>
      </c>
      <c r="DU43" s="99">
        <v>1351.6549500000001</v>
      </c>
      <c r="DV43" s="100"/>
      <c r="DW43" s="97"/>
      <c r="DX43" s="98"/>
      <c r="DY43" s="99"/>
      <c r="DZ43" s="99"/>
      <c r="EA43" s="99"/>
      <c r="EB43" s="99"/>
      <c r="EC43" s="101">
        <v>7429.6739100000004</v>
      </c>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3602.87219</v>
      </c>
      <c r="HK43" s="99">
        <v>3541.11364</v>
      </c>
      <c r="HL43" s="100">
        <v>610.56182999999999</v>
      </c>
    </row>
    <row r="44" spans="1:220" x14ac:dyDescent="0.3">
      <c r="A44" s="1"/>
      <c r="B44" s="96" t="s">
        <v>809</v>
      </c>
      <c r="C44" s="97"/>
      <c r="D44" s="98"/>
      <c r="E44" s="99"/>
      <c r="F44" s="99">
        <v>8.8258700000000001</v>
      </c>
      <c r="G44" s="100">
        <v>8.5166900000000005</v>
      </c>
      <c r="H44" s="98"/>
      <c r="I44" s="100"/>
      <c r="J44" s="98">
        <v>81.096100000000007</v>
      </c>
      <c r="K44" s="100"/>
      <c r="L44" s="98"/>
      <c r="M44" s="99"/>
      <c r="N44" s="99"/>
      <c r="O44" s="99"/>
      <c r="P44" s="99"/>
      <c r="Q44" s="99">
        <v>211.16728000000001</v>
      </c>
      <c r="R44" s="99"/>
      <c r="S44" s="100"/>
      <c r="T44" s="98">
        <v>18.14123</v>
      </c>
      <c r="U44" s="99">
        <v>19.191960000000002</v>
      </c>
      <c r="V44" s="99">
        <v>24.425360000000001</v>
      </c>
      <c r="W44" s="100">
        <v>1.0612699999999999</v>
      </c>
      <c r="X44" s="97"/>
      <c r="Y44" s="98"/>
      <c r="Z44" s="99"/>
      <c r="AA44" s="100">
        <v>23.060680000000001</v>
      </c>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v>355.93153999999998</v>
      </c>
      <c r="AY44" s="98"/>
      <c r="AZ44" s="99"/>
      <c r="BA44" s="99"/>
      <c r="BB44" s="99"/>
      <c r="BC44" s="99"/>
      <c r="BD44" s="99"/>
      <c r="BE44" s="99"/>
      <c r="BF44" s="100"/>
      <c r="BG44" s="98"/>
      <c r="BH44" s="100"/>
      <c r="BI44" s="97"/>
      <c r="BJ44" s="98"/>
      <c r="BK44" s="99"/>
      <c r="BL44" s="100"/>
      <c r="BM44" s="98">
        <v>164.44227000000001</v>
      </c>
      <c r="BN44" s="99">
        <v>165.47058000000001</v>
      </c>
      <c r="BO44" s="99">
        <v>165.59853000000001</v>
      </c>
      <c r="BP44" s="99"/>
      <c r="BQ44" s="99"/>
      <c r="BR44" s="99"/>
      <c r="BS44" s="99"/>
      <c r="BT44" s="99">
        <v>260.55876999999998</v>
      </c>
      <c r="BU44" s="99"/>
      <c r="BV44" s="99">
        <v>110.49702000000001</v>
      </c>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c r="CK44" s="99"/>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v>7522.5543600000001</v>
      </c>
      <c r="DA44" s="99"/>
      <c r="DB44" s="100"/>
      <c r="DC44" s="98"/>
      <c r="DD44" s="99"/>
      <c r="DE44" s="99"/>
      <c r="DF44" s="99"/>
      <c r="DG44" s="99"/>
      <c r="DH44" s="99"/>
      <c r="DI44" s="99"/>
      <c r="DJ44" s="99"/>
      <c r="DK44" s="99"/>
      <c r="DL44" s="99"/>
      <c r="DM44" s="99"/>
      <c r="DN44" s="100"/>
      <c r="DO44" s="102"/>
      <c r="DP44" s="103"/>
      <c r="DQ44" s="103"/>
      <c r="DR44" s="104" t="s">
        <v>1367</v>
      </c>
      <c r="DS44" s="98">
        <v>3605.25702</v>
      </c>
      <c r="DT44" s="99">
        <v>1351.6549500000001</v>
      </c>
      <c r="DU44" s="99">
        <v>1351.6549500000001</v>
      </c>
      <c r="DV44" s="100"/>
      <c r="DW44" s="97"/>
      <c r="DX44" s="98"/>
      <c r="DY44" s="99"/>
      <c r="DZ44" s="99"/>
      <c r="EA44" s="99"/>
      <c r="EB44" s="99"/>
      <c r="EC44" s="101">
        <v>7429.0385800000004</v>
      </c>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3602.87219</v>
      </c>
      <c r="HK44" s="99">
        <v>3541.11364</v>
      </c>
      <c r="HL44" s="100">
        <v>610.56182999999999</v>
      </c>
    </row>
    <row r="45" spans="1:220" x14ac:dyDescent="0.3">
      <c r="A45" s="1"/>
      <c r="B45" s="96" t="s">
        <v>810</v>
      </c>
      <c r="C45" s="97"/>
      <c r="D45" s="98"/>
      <c r="E45" s="99"/>
      <c r="F45" s="99">
        <v>8.8258700000000001</v>
      </c>
      <c r="G45" s="100">
        <v>8.5166900000000005</v>
      </c>
      <c r="H45" s="98"/>
      <c r="I45" s="100"/>
      <c r="J45" s="98">
        <v>81.096100000000007</v>
      </c>
      <c r="K45" s="100"/>
      <c r="L45" s="98"/>
      <c r="M45" s="99"/>
      <c r="N45" s="99"/>
      <c r="O45" s="99"/>
      <c r="P45" s="99"/>
      <c r="Q45" s="99">
        <v>211.16728000000001</v>
      </c>
      <c r="R45" s="99"/>
      <c r="S45" s="100"/>
      <c r="T45" s="98">
        <v>18.14123</v>
      </c>
      <c r="U45" s="99">
        <v>19.191960000000002</v>
      </c>
      <c r="V45" s="99">
        <v>24.425360000000001</v>
      </c>
      <c r="W45" s="100">
        <v>1.0612699999999999</v>
      </c>
      <c r="X45" s="97"/>
      <c r="Y45" s="98"/>
      <c r="Z45" s="99"/>
      <c r="AA45" s="100">
        <v>23.060680000000001</v>
      </c>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v>355.93153999999998</v>
      </c>
      <c r="AY45" s="98"/>
      <c r="AZ45" s="99"/>
      <c r="BA45" s="99"/>
      <c r="BB45" s="99"/>
      <c r="BC45" s="99"/>
      <c r="BD45" s="99"/>
      <c r="BE45" s="99"/>
      <c r="BF45" s="100"/>
      <c r="BG45" s="98"/>
      <c r="BH45" s="100"/>
      <c r="BI45" s="97"/>
      <c r="BJ45" s="98"/>
      <c r="BK45" s="99"/>
      <c r="BL45" s="100"/>
      <c r="BM45" s="98">
        <v>164.44227000000001</v>
      </c>
      <c r="BN45" s="99">
        <v>165.47058000000001</v>
      </c>
      <c r="BO45" s="99">
        <v>165.59853000000001</v>
      </c>
      <c r="BP45" s="99"/>
      <c r="BQ45" s="99"/>
      <c r="BR45" s="99"/>
      <c r="BS45" s="99"/>
      <c r="BT45" s="99">
        <v>260.55876999999998</v>
      </c>
      <c r="BU45" s="99"/>
      <c r="BV45" s="99">
        <v>110.49702000000001</v>
      </c>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c r="CK45" s="99"/>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v>7548.3709399999998</v>
      </c>
      <c r="DA45" s="99"/>
      <c r="DB45" s="100"/>
      <c r="DC45" s="98"/>
      <c r="DD45" s="99"/>
      <c r="DE45" s="99"/>
      <c r="DF45" s="99"/>
      <c r="DG45" s="99"/>
      <c r="DH45" s="99"/>
      <c r="DI45" s="99"/>
      <c r="DJ45" s="99"/>
      <c r="DK45" s="99"/>
      <c r="DL45" s="99"/>
      <c r="DM45" s="99"/>
      <c r="DN45" s="100"/>
      <c r="DO45" s="102"/>
      <c r="DP45" s="103"/>
      <c r="DQ45" s="103"/>
      <c r="DR45" s="104" t="s">
        <v>1367</v>
      </c>
      <c r="DS45" s="98">
        <v>3605.25702</v>
      </c>
      <c r="DT45" s="99">
        <v>1351.6549500000001</v>
      </c>
      <c r="DU45" s="99">
        <v>1351.6549500000001</v>
      </c>
      <c r="DV45" s="100"/>
      <c r="DW45" s="97"/>
      <c r="DX45" s="98"/>
      <c r="DY45" s="99"/>
      <c r="DZ45" s="99"/>
      <c r="EA45" s="99"/>
      <c r="EB45" s="99"/>
      <c r="EC45" s="101">
        <v>7454.3845899999997</v>
      </c>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3602.87219</v>
      </c>
      <c r="HK45" s="99">
        <v>3541.11364</v>
      </c>
      <c r="HL45" s="100">
        <v>610.56182999999999</v>
      </c>
    </row>
    <row r="46" spans="1:220" x14ac:dyDescent="0.3">
      <c r="A46" s="1"/>
      <c r="B46" s="96" t="s">
        <v>811</v>
      </c>
      <c r="C46" s="97"/>
      <c r="D46" s="98"/>
      <c r="E46" s="99"/>
      <c r="F46" s="99">
        <v>8.8258700000000001</v>
      </c>
      <c r="G46" s="100">
        <v>8.5166900000000005</v>
      </c>
      <c r="H46" s="98"/>
      <c r="I46" s="100"/>
      <c r="J46" s="98">
        <v>81.096100000000007</v>
      </c>
      <c r="K46" s="100"/>
      <c r="L46" s="98"/>
      <c r="M46" s="99"/>
      <c r="N46" s="99"/>
      <c r="O46" s="99"/>
      <c r="P46" s="99"/>
      <c r="Q46" s="99">
        <v>211.16728000000001</v>
      </c>
      <c r="R46" s="99"/>
      <c r="S46" s="100"/>
      <c r="T46" s="98">
        <v>18.14123</v>
      </c>
      <c r="U46" s="99">
        <v>19.191960000000002</v>
      </c>
      <c r="V46" s="99">
        <v>24.425360000000001</v>
      </c>
      <c r="W46" s="100">
        <v>1.0612699999999999</v>
      </c>
      <c r="X46" s="97"/>
      <c r="Y46" s="98"/>
      <c r="Z46" s="99"/>
      <c r="AA46" s="100">
        <v>23.060680000000001</v>
      </c>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v>355.93153999999998</v>
      </c>
      <c r="AY46" s="98"/>
      <c r="AZ46" s="99"/>
      <c r="BA46" s="99"/>
      <c r="BB46" s="99"/>
      <c r="BC46" s="99"/>
      <c r="BD46" s="99"/>
      <c r="BE46" s="99"/>
      <c r="BF46" s="100"/>
      <c r="BG46" s="98"/>
      <c r="BH46" s="100"/>
      <c r="BI46" s="97"/>
      <c r="BJ46" s="98"/>
      <c r="BK46" s="99"/>
      <c r="BL46" s="100"/>
      <c r="BM46" s="98">
        <v>164.44227000000001</v>
      </c>
      <c r="BN46" s="99">
        <v>165.47058000000001</v>
      </c>
      <c r="BO46" s="99">
        <v>165.59853000000001</v>
      </c>
      <c r="BP46" s="99"/>
      <c r="BQ46" s="99"/>
      <c r="BR46" s="99"/>
      <c r="BS46" s="99"/>
      <c r="BT46" s="99">
        <v>260.55876999999998</v>
      </c>
      <c r="BU46" s="99"/>
      <c r="BV46" s="99">
        <v>110.49702000000001</v>
      </c>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c r="CK46" s="99"/>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v>7527.5405799999999</v>
      </c>
      <c r="DA46" s="99"/>
      <c r="DB46" s="100"/>
      <c r="DC46" s="98"/>
      <c r="DD46" s="99"/>
      <c r="DE46" s="99"/>
      <c r="DF46" s="99"/>
      <c r="DG46" s="99"/>
      <c r="DH46" s="99"/>
      <c r="DI46" s="99"/>
      <c r="DJ46" s="99"/>
      <c r="DK46" s="99"/>
      <c r="DL46" s="99"/>
      <c r="DM46" s="99"/>
      <c r="DN46" s="100"/>
      <c r="DO46" s="102"/>
      <c r="DP46" s="103"/>
      <c r="DQ46" s="103"/>
      <c r="DR46" s="104" t="s">
        <v>1367</v>
      </c>
      <c r="DS46" s="98">
        <v>3605.25702</v>
      </c>
      <c r="DT46" s="99">
        <v>1351.6549500000001</v>
      </c>
      <c r="DU46" s="99">
        <v>1351.6549500000001</v>
      </c>
      <c r="DV46" s="100"/>
      <c r="DW46" s="97"/>
      <c r="DX46" s="98"/>
      <c r="DY46" s="99"/>
      <c r="DZ46" s="99"/>
      <c r="EA46" s="99"/>
      <c r="EB46" s="99"/>
      <c r="EC46" s="101">
        <v>7433.4897700000001</v>
      </c>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3602.87219</v>
      </c>
      <c r="HK46" s="99">
        <v>3541.11364</v>
      </c>
      <c r="HL46" s="100">
        <v>610.56182999999999</v>
      </c>
    </row>
    <row r="47" spans="1:220" x14ac:dyDescent="0.3">
      <c r="A47" s="1"/>
      <c r="B47" s="96" t="s">
        <v>812</v>
      </c>
      <c r="C47" s="97"/>
      <c r="D47" s="98"/>
      <c r="E47" s="99"/>
      <c r="F47" s="99">
        <v>8.8258700000000001</v>
      </c>
      <c r="G47" s="100">
        <v>8.5166900000000005</v>
      </c>
      <c r="H47" s="98"/>
      <c r="I47" s="100"/>
      <c r="J47" s="98">
        <v>81.096100000000007</v>
      </c>
      <c r="K47" s="100"/>
      <c r="L47" s="98"/>
      <c r="M47" s="99"/>
      <c r="N47" s="99"/>
      <c r="O47" s="99"/>
      <c r="P47" s="99"/>
      <c r="Q47" s="99">
        <v>211.16728000000001</v>
      </c>
      <c r="R47" s="99"/>
      <c r="S47" s="100"/>
      <c r="T47" s="98">
        <v>18.14123</v>
      </c>
      <c r="U47" s="99">
        <v>19.191960000000002</v>
      </c>
      <c r="V47" s="99">
        <v>24.425360000000001</v>
      </c>
      <c r="W47" s="100">
        <v>1.0612699999999999</v>
      </c>
      <c r="X47" s="97"/>
      <c r="Y47" s="98"/>
      <c r="Z47" s="99"/>
      <c r="AA47" s="100">
        <v>23.060680000000001</v>
      </c>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v>355.93153999999998</v>
      </c>
      <c r="AY47" s="98"/>
      <c r="AZ47" s="99"/>
      <c r="BA47" s="99"/>
      <c r="BB47" s="99"/>
      <c r="BC47" s="99"/>
      <c r="BD47" s="99"/>
      <c r="BE47" s="99"/>
      <c r="BF47" s="100"/>
      <c r="BG47" s="98"/>
      <c r="BH47" s="100"/>
      <c r="BI47" s="97"/>
      <c r="BJ47" s="98"/>
      <c r="BK47" s="99"/>
      <c r="BL47" s="100"/>
      <c r="BM47" s="98">
        <v>164.44227000000001</v>
      </c>
      <c r="BN47" s="99">
        <v>165.47058000000001</v>
      </c>
      <c r="BO47" s="99">
        <v>165.59853000000001</v>
      </c>
      <c r="BP47" s="99"/>
      <c r="BQ47" s="99"/>
      <c r="BR47" s="99"/>
      <c r="BS47" s="99"/>
      <c r="BT47" s="99">
        <v>260.55876999999998</v>
      </c>
      <c r="BU47" s="99"/>
      <c r="BV47" s="99">
        <v>110.49702000000001</v>
      </c>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c r="CK47" s="99"/>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v>7486.0890600000002</v>
      </c>
      <c r="DA47" s="99"/>
      <c r="DB47" s="100"/>
      <c r="DC47" s="98"/>
      <c r="DD47" s="99"/>
      <c r="DE47" s="99"/>
      <c r="DF47" s="99"/>
      <c r="DG47" s="99"/>
      <c r="DH47" s="99"/>
      <c r="DI47" s="99"/>
      <c r="DJ47" s="99"/>
      <c r="DK47" s="99"/>
      <c r="DL47" s="99"/>
      <c r="DM47" s="99"/>
      <c r="DN47" s="100"/>
      <c r="DO47" s="102"/>
      <c r="DP47" s="103"/>
      <c r="DQ47" s="103"/>
      <c r="DR47" s="104" t="s">
        <v>1367</v>
      </c>
      <c r="DS47" s="98">
        <v>3605.25702</v>
      </c>
      <c r="DT47" s="99">
        <v>1351.6549500000001</v>
      </c>
      <c r="DU47" s="99">
        <v>1351.6549500000001</v>
      </c>
      <c r="DV47" s="100"/>
      <c r="DW47" s="97"/>
      <c r="DX47" s="98"/>
      <c r="DY47" s="99"/>
      <c r="DZ47" s="99"/>
      <c r="EA47" s="99"/>
      <c r="EB47" s="99"/>
      <c r="EC47" s="101">
        <v>7392.0073000000002</v>
      </c>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3602.87219</v>
      </c>
      <c r="HK47" s="99">
        <v>3541.11364</v>
      </c>
      <c r="HL47" s="100">
        <v>610.56182999999999</v>
      </c>
    </row>
    <row r="48" spans="1:220" x14ac:dyDescent="0.3">
      <c r="A48" s="1"/>
      <c r="B48" s="96" t="s">
        <v>813</v>
      </c>
      <c r="C48" s="97"/>
      <c r="D48" s="98"/>
      <c r="E48" s="99"/>
      <c r="F48" s="99">
        <v>8.8258700000000001</v>
      </c>
      <c r="G48" s="100">
        <v>8.5166900000000005</v>
      </c>
      <c r="H48" s="98"/>
      <c r="I48" s="100"/>
      <c r="J48" s="98">
        <v>81.096100000000007</v>
      </c>
      <c r="K48" s="100"/>
      <c r="L48" s="98"/>
      <c r="M48" s="99"/>
      <c r="N48" s="99"/>
      <c r="O48" s="99"/>
      <c r="P48" s="99"/>
      <c r="Q48" s="99">
        <v>211.16728000000001</v>
      </c>
      <c r="R48" s="99"/>
      <c r="S48" s="100"/>
      <c r="T48" s="98">
        <v>18.14123</v>
      </c>
      <c r="U48" s="99">
        <v>19.191960000000002</v>
      </c>
      <c r="V48" s="99">
        <v>24.425360000000001</v>
      </c>
      <c r="W48" s="100">
        <v>1.0612699999999999</v>
      </c>
      <c r="X48" s="97"/>
      <c r="Y48" s="98"/>
      <c r="Z48" s="99"/>
      <c r="AA48" s="100">
        <v>23.060680000000001</v>
      </c>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v>355.93153999999998</v>
      </c>
      <c r="AY48" s="98"/>
      <c r="AZ48" s="99"/>
      <c r="BA48" s="99"/>
      <c r="BB48" s="99"/>
      <c r="BC48" s="99"/>
      <c r="BD48" s="99"/>
      <c r="BE48" s="99"/>
      <c r="BF48" s="100"/>
      <c r="BG48" s="98"/>
      <c r="BH48" s="100"/>
      <c r="BI48" s="97"/>
      <c r="BJ48" s="98"/>
      <c r="BK48" s="99"/>
      <c r="BL48" s="100"/>
      <c r="BM48" s="98">
        <v>164.44227000000001</v>
      </c>
      <c r="BN48" s="99">
        <v>165.47058000000001</v>
      </c>
      <c r="BO48" s="99">
        <v>165.59853000000001</v>
      </c>
      <c r="BP48" s="99"/>
      <c r="BQ48" s="99"/>
      <c r="BR48" s="99"/>
      <c r="BS48" s="99"/>
      <c r="BT48" s="99">
        <v>260.55876999999998</v>
      </c>
      <c r="BU48" s="99"/>
      <c r="BV48" s="99">
        <v>110.49702000000001</v>
      </c>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c r="CK48" s="99"/>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v>7423.3024699999996</v>
      </c>
      <c r="DA48" s="99"/>
      <c r="DB48" s="100"/>
      <c r="DC48" s="98"/>
      <c r="DD48" s="99"/>
      <c r="DE48" s="99"/>
      <c r="DF48" s="99"/>
      <c r="DG48" s="99"/>
      <c r="DH48" s="99"/>
      <c r="DI48" s="99"/>
      <c r="DJ48" s="99"/>
      <c r="DK48" s="99"/>
      <c r="DL48" s="99"/>
      <c r="DM48" s="99"/>
      <c r="DN48" s="100"/>
      <c r="DO48" s="102"/>
      <c r="DP48" s="103"/>
      <c r="DQ48" s="103"/>
      <c r="DR48" s="104" t="s">
        <v>1367</v>
      </c>
      <c r="DS48" s="98">
        <v>3605.25702</v>
      </c>
      <c r="DT48" s="99">
        <v>1351.6549500000001</v>
      </c>
      <c r="DU48" s="99">
        <v>1351.6549500000001</v>
      </c>
      <c r="DV48" s="100"/>
      <c r="DW48" s="97"/>
      <c r="DX48" s="98"/>
      <c r="DY48" s="99"/>
      <c r="DZ48" s="99"/>
      <c r="EA48" s="99"/>
      <c r="EB48" s="99"/>
      <c r="EC48" s="101">
        <v>7329.0974900000001</v>
      </c>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3602.87219</v>
      </c>
      <c r="HK48" s="99">
        <v>3541.11364</v>
      </c>
      <c r="HL48" s="100">
        <v>610.56182999999999</v>
      </c>
    </row>
    <row r="49" spans="1:220" x14ac:dyDescent="0.3">
      <c r="A49" s="1"/>
      <c r="B49" s="96" t="s">
        <v>814</v>
      </c>
      <c r="C49" s="97"/>
      <c r="D49" s="98"/>
      <c r="E49" s="99"/>
      <c r="F49" s="99">
        <v>8.8258700000000001</v>
      </c>
      <c r="G49" s="100">
        <v>8.5166900000000005</v>
      </c>
      <c r="H49" s="98"/>
      <c r="I49" s="100"/>
      <c r="J49" s="98">
        <v>81.096100000000007</v>
      </c>
      <c r="K49" s="100"/>
      <c r="L49" s="98"/>
      <c r="M49" s="99"/>
      <c r="N49" s="99"/>
      <c r="O49" s="99"/>
      <c r="P49" s="99"/>
      <c r="Q49" s="99">
        <v>211.16728000000001</v>
      </c>
      <c r="R49" s="99"/>
      <c r="S49" s="100"/>
      <c r="T49" s="98">
        <v>18.14123</v>
      </c>
      <c r="U49" s="99">
        <v>19.191960000000002</v>
      </c>
      <c r="V49" s="99">
        <v>24.425360000000001</v>
      </c>
      <c r="W49" s="100">
        <v>1.0612699999999999</v>
      </c>
      <c r="X49" s="97"/>
      <c r="Y49" s="98"/>
      <c r="Z49" s="99"/>
      <c r="AA49" s="100">
        <v>23.060680000000001</v>
      </c>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v>355.93153999999998</v>
      </c>
      <c r="AY49" s="98"/>
      <c r="AZ49" s="99"/>
      <c r="BA49" s="99"/>
      <c r="BB49" s="99"/>
      <c r="BC49" s="99"/>
      <c r="BD49" s="99"/>
      <c r="BE49" s="99"/>
      <c r="BF49" s="100"/>
      <c r="BG49" s="98"/>
      <c r="BH49" s="100"/>
      <c r="BI49" s="97"/>
      <c r="BJ49" s="98"/>
      <c r="BK49" s="99"/>
      <c r="BL49" s="100"/>
      <c r="BM49" s="98">
        <v>164.44227000000001</v>
      </c>
      <c r="BN49" s="99">
        <v>165.47058000000001</v>
      </c>
      <c r="BO49" s="99">
        <v>165.59853000000001</v>
      </c>
      <c r="BP49" s="99"/>
      <c r="BQ49" s="99"/>
      <c r="BR49" s="99"/>
      <c r="BS49" s="99"/>
      <c r="BT49" s="99">
        <v>260.55876999999998</v>
      </c>
      <c r="BU49" s="99"/>
      <c r="BV49" s="99">
        <v>110.49702000000001</v>
      </c>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c r="CK49" s="99"/>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v>7371.5713900000001</v>
      </c>
      <c r="DA49" s="99"/>
      <c r="DB49" s="100"/>
      <c r="DC49" s="98"/>
      <c r="DD49" s="99"/>
      <c r="DE49" s="99"/>
      <c r="DF49" s="99"/>
      <c r="DG49" s="99"/>
      <c r="DH49" s="99"/>
      <c r="DI49" s="99"/>
      <c r="DJ49" s="99"/>
      <c r="DK49" s="99"/>
      <c r="DL49" s="99"/>
      <c r="DM49" s="99"/>
      <c r="DN49" s="100"/>
      <c r="DO49" s="102"/>
      <c r="DP49" s="103"/>
      <c r="DQ49" s="103"/>
      <c r="DR49" s="104" t="s">
        <v>1367</v>
      </c>
      <c r="DS49" s="98">
        <v>3605.25702</v>
      </c>
      <c r="DT49" s="99">
        <v>1351.6549500000001</v>
      </c>
      <c r="DU49" s="99">
        <v>1351.6549500000001</v>
      </c>
      <c r="DV49" s="100"/>
      <c r="DW49" s="97"/>
      <c r="DX49" s="98"/>
      <c r="DY49" s="99"/>
      <c r="DZ49" s="99"/>
      <c r="EA49" s="99"/>
      <c r="EB49" s="99"/>
      <c r="EC49" s="101">
        <v>7277.3452399999996</v>
      </c>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3602.87219</v>
      </c>
      <c r="HK49" s="99">
        <v>3541.11364</v>
      </c>
      <c r="HL49" s="100">
        <v>610.56182999999999</v>
      </c>
    </row>
    <row r="50" spans="1:220" x14ac:dyDescent="0.3">
      <c r="A50" s="1"/>
      <c r="B50" s="96" t="s">
        <v>815</v>
      </c>
      <c r="C50" s="97"/>
      <c r="D50" s="98"/>
      <c r="E50" s="99"/>
      <c r="F50" s="99">
        <v>8.8258700000000001</v>
      </c>
      <c r="G50" s="100">
        <v>8.5166900000000005</v>
      </c>
      <c r="H50" s="98"/>
      <c r="I50" s="100"/>
      <c r="J50" s="98">
        <v>81.096100000000007</v>
      </c>
      <c r="K50" s="100"/>
      <c r="L50" s="98"/>
      <c r="M50" s="99"/>
      <c r="N50" s="99"/>
      <c r="O50" s="99"/>
      <c r="P50" s="99"/>
      <c r="Q50" s="99">
        <v>211.16728000000001</v>
      </c>
      <c r="R50" s="99"/>
      <c r="S50" s="100"/>
      <c r="T50" s="98">
        <v>18.14123</v>
      </c>
      <c r="U50" s="99">
        <v>19.191960000000002</v>
      </c>
      <c r="V50" s="99">
        <v>24.425360000000001</v>
      </c>
      <c r="W50" s="100">
        <v>1.0612699999999999</v>
      </c>
      <c r="X50" s="97"/>
      <c r="Y50" s="98"/>
      <c r="Z50" s="99"/>
      <c r="AA50" s="100">
        <v>23.060680000000001</v>
      </c>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v>355.93153999999998</v>
      </c>
      <c r="AY50" s="98"/>
      <c r="AZ50" s="99"/>
      <c r="BA50" s="99"/>
      <c r="BB50" s="99"/>
      <c r="BC50" s="99"/>
      <c r="BD50" s="99"/>
      <c r="BE50" s="99"/>
      <c r="BF50" s="100"/>
      <c r="BG50" s="98"/>
      <c r="BH50" s="100"/>
      <c r="BI50" s="97"/>
      <c r="BJ50" s="98"/>
      <c r="BK50" s="99"/>
      <c r="BL50" s="100"/>
      <c r="BM50" s="98">
        <v>164.44227000000001</v>
      </c>
      <c r="BN50" s="99">
        <v>165.47058000000001</v>
      </c>
      <c r="BO50" s="99">
        <v>165.59853000000001</v>
      </c>
      <c r="BP50" s="99"/>
      <c r="BQ50" s="99"/>
      <c r="BR50" s="99"/>
      <c r="BS50" s="99"/>
      <c r="BT50" s="99">
        <v>260.55876999999998</v>
      </c>
      <c r="BU50" s="99"/>
      <c r="BV50" s="99">
        <v>110.49702000000001</v>
      </c>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c r="CK50" s="99"/>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v>7315.2020300000004</v>
      </c>
      <c r="DA50" s="99"/>
      <c r="DB50" s="100"/>
      <c r="DC50" s="98"/>
      <c r="DD50" s="99"/>
      <c r="DE50" s="99"/>
      <c r="DF50" s="99"/>
      <c r="DG50" s="99"/>
      <c r="DH50" s="99"/>
      <c r="DI50" s="99"/>
      <c r="DJ50" s="99"/>
      <c r="DK50" s="99"/>
      <c r="DL50" s="99"/>
      <c r="DM50" s="99"/>
      <c r="DN50" s="100"/>
      <c r="DO50" s="102"/>
      <c r="DP50" s="103"/>
      <c r="DQ50" s="103"/>
      <c r="DR50" s="104" t="s">
        <v>1367</v>
      </c>
      <c r="DS50" s="98">
        <v>3605.25702</v>
      </c>
      <c r="DT50" s="99">
        <v>1351.6549500000001</v>
      </c>
      <c r="DU50" s="99">
        <v>1351.6549500000001</v>
      </c>
      <c r="DV50" s="100"/>
      <c r="DW50" s="97"/>
      <c r="DX50" s="98"/>
      <c r="DY50" s="99"/>
      <c r="DZ50" s="99"/>
      <c r="EA50" s="99"/>
      <c r="EB50" s="99"/>
      <c r="EC50" s="101">
        <v>7220.9157599999999</v>
      </c>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3602.87219</v>
      </c>
      <c r="HK50" s="99">
        <v>3541.11364</v>
      </c>
      <c r="HL50" s="100">
        <v>610.56182999999999</v>
      </c>
    </row>
    <row r="51" spans="1:220" x14ac:dyDescent="0.3">
      <c r="A51" s="1"/>
      <c r="B51" s="96" t="s">
        <v>816</v>
      </c>
      <c r="C51" s="97"/>
      <c r="D51" s="98"/>
      <c r="E51" s="99"/>
      <c r="F51" s="99">
        <v>8.8258700000000001</v>
      </c>
      <c r="G51" s="100">
        <v>8.5166900000000005</v>
      </c>
      <c r="H51" s="98"/>
      <c r="I51" s="100"/>
      <c r="J51" s="98">
        <v>81.096100000000007</v>
      </c>
      <c r="K51" s="100"/>
      <c r="L51" s="98"/>
      <c r="M51" s="99"/>
      <c r="N51" s="99"/>
      <c r="O51" s="99"/>
      <c r="P51" s="99"/>
      <c r="Q51" s="99">
        <v>211.16728000000001</v>
      </c>
      <c r="R51" s="99"/>
      <c r="S51" s="100"/>
      <c r="T51" s="98">
        <v>18.14123</v>
      </c>
      <c r="U51" s="99">
        <v>19.191960000000002</v>
      </c>
      <c r="V51" s="99">
        <v>24.425360000000001</v>
      </c>
      <c r="W51" s="100">
        <v>1.0612699999999999</v>
      </c>
      <c r="X51" s="97"/>
      <c r="Y51" s="98"/>
      <c r="Z51" s="99"/>
      <c r="AA51" s="100">
        <v>23.060680000000001</v>
      </c>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v>355.93153999999998</v>
      </c>
      <c r="AY51" s="98"/>
      <c r="AZ51" s="99"/>
      <c r="BA51" s="99"/>
      <c r="BB51" s="99"/>
      <c r="BC51" s="99"/>
      <c r="BD51" s="99"/>
      <c r="BE51" s="99"/>
      <c r="BF51" s="100"/>
      <c r="BG51" s="98"/>
      <c r="BH51" s="100"/>
      <c r="BI51" s="97"/>
      <c r="BJ51" s="98"/>
      <c r="BK51" s="99"/>
      <c r="BL51" s="100"/>
      <c r="BM51" s="98">
        <v>164.44227000000001</v>
      </c>
      <c r="BN51" s="99">
        <v>165.47058000000001</v>
      </c>
      <c r="BO51" s="99">
        <v>165.59853000000001</v>
      </c>
      <c r="BP51" s="99"/>
      <c r="BQ51" s="99"/>
      <c r="BR51" s="99"/>
      <c r="BS51" s="99"/>
      <c r="BT51" s="99">
        <v>260.55876999999998</v>
      </c>
      <c r="BU51" s="99"/>
      <c r="BV51" s="99">
        <v>110.49702000000001</v>
      </c>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c r="CK51" s="99"/>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v>7327.6277600000003</v>
      </c>
      <c r="DA51" s="99"/>
      <c r="DB51" s="100"/>
      <c r="DC51" s="98"/>
      <c r="DD51" s="99"/>
      <c r="DE51" s="99"/>
      <c r="DF51" s="99"/>
      <c r="DG51" s="99"/>
      <c r="DH51" s="99"/>
      <c r="DI51" s="99"/>
      <c r="DJ51" s="99"/>
      <c r="DK51" s="99"/>
      <c r="DL51" s="99"/>
      <c r="DM51" s="99"/>
      <c r="DN51" s="100"/>
      <c r="DO51" s="102"/>
      <c r="DP51" s="103"/>
      <c r="DQ51" s="103"/>
      <c r="DR51" s="104" t="s">
        <v>1367</v>
      </c>
      <c r="DS51" s="98">
        <v>3605.25702</v>
      </c>
      <c r="DT51" s="99">
        <v>1351.6549500000001</v>
      </c>
      <c r="DU51" s="99">
        <v>1351.6549500000001</v>
      </c>
      <c r="DV51" s="100"/>
      <c r="DW51" s="97"/>
      <c r="DX51" s="98"/>
      <c r="DY51" s="99"/>
      <c r="DZ51" s="99"/>
      <c r="EA51" s="99"/>
      <c r="EB51" s="99"/>
      <c r="EC51" s="101">
        <v>7233.1302800000003</v>
      </c>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3602.87219</v>
      </c>
      <c r="HK51" s="99">
        <v>3541.11364</v>
      </c>
      <c r="HL51" s="100">
        <v>610.56182999999999</v>
      </c>
    </row>
    <row r="52" spans="1:220" x14ac:dyDescent="0.3">
      <c r="A52" s="1"/>
      <c r="B52" s="96" t="s">
        <v>817</v>
      </c>
      <c r="C52" s="97"/>
      <c r="D52" s="98"/>
      <c r="E52" s="99"/>
      <c r="F52" s="99">
        <v>8.8258700000000001</v>
      </c>
      <c r="G52" s="100">
        <v>8.5166900000000005</v>
      </c>
      <c r="H52" s="98"/>
      <c r="I52" s="100"/>
      <c r="J52" s="98">
        <v>81.096100000000007</v>
      </c>
      <c r="K52" s="100"/>
      <c r="L52" s="98"/>
      <c r="M52" s="99"/>
      <c r="N52" s="99"/>
      <c r="O52" s="99"/>
      <c r="P52" s="99"/>
      <c r="Q52" s="99">
        <v>211.16728000000001</v>
      </c>
      <c r="R52" s="99"/>
      <c r="S52" s="100"/>
      <c r="T52" s="98">
        <v>18.14123</v>
      </c>
      <c r="U52" s="99">
        <v>19.191960000000002</v>
      </c>
      <c r="V52" s="99">
        <v>24.425360000000001</v>
      </c>
      <c r="W52" s="100">
        <v>1.0612699999999999</v>
      </c>
      <c r="X52" s="97"/>
      <c r="Y52" s="98"/>
      <c r="Z52" s="99"/>
      <c r="AA52" s="100">
        <v>23.060680000000001</v>
      </c>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v>355.93153999999998</v>
      </c>
      <c r="AY52" s="98"/>
      <c r="AZ52" s="99"/>
      <c r="BA52" s="99"/>
      <c r="BB52" s="99"/>
      <c r="BC52" s="99"/>
      <c r="BD52" s="99"/>
      <c r="BE52" s="99"/>
      <c r="BF52" s="100"/>
      <c r="BG52" s="98"/>
      <c r="BH52" s="100"/>
      <c r="BI52" s="97"/>
      <c r="BJ52" s="98"/>
      <c r="BK52" s="99"/>
      <c r="BL52" s="100"/>
      <c r="BM52" s="98">
        <v>164.44227000000001</v>
      </c>
      <c r="BN52" s="99">
        <v>165.47058000000001</v>
      </c>
      <c r="BO52" s="99">
        <v>165.59853000000001</v>
      </c>
      <c r="BP52" s="99"/>
      <c r="BQ52" s="99"/>
      <c r="BR52" s="99"/>
      <c r="BS52" s="99"/>
      <c r="BT52" s="99">
        <v>260.55876999999998</v>
      </c>
      <c r="BU52" s="99"/>
      <c r="BV52" s="99">
        <v>110.49702000000001</v>
      </c>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c r="CK52" s="99"/>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v>7167.6960399999998</v>
      </c>
      <c r="DA52" s="99"/>
      <c r="DB52" s="100"/>
      <c r="DC52" s="98"/>
      <c r="DD52" s="99"/>
      <c r="DE52" s="99"/>
      <c r="DF52" s="99"/>
      <c r="DG52" s="99"/>
      <c r="DH52" s="99"/>
      <c r="DI52" s="99"/>
      <c r="DJ52" s="99"/>
      <c r="DK52" s="99"/>
      <c r="DL52" s="99"/>
      <c r="DM52" s="99"/>
      <c r="DN52" s="100"/>
      <c r="DO52" s="102"/>
      <c r="DP52" s="103"/>
      <c r="DQ52" s="103"/>
      <c r="DR52" s="104" t="s">
        <v>1365</v>
      </c>
      <c r="DS52" s="98">
        <v>3605.25702</v>
      </c>
      <c r="DT52" s="99">
        <v>1351.6549500000001</v>
      </c>
      <c r="DU52" s="99">
        <v>1351.6549500000001</v>
      </c>
      <c r="DV52" s="100"/>
      <c r="DW52" s="97"/>
      <c r="DX52" s="98"/>
      <c r="DY52" s="99"/>
      <c r="DZ52" s="99"/>
      <c r="EA52" s="99"/>
      <c r="EB52" s="99"/>
      <c r="EC52" s="101">
        <v>7073.3071799999998</v>
      </c>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3602.87219</v>
      </c>
      <c r="HK52" s="99">
        <v>3541.11364</v>
      </c>
      <c r="HL52" s="100">
        <v>610.56182999999999</v>
      </c>
    </row>
    <row r="53" spans="1:220" x14ac:dyDescent="0.3">
      <c r="A53" s="1"/>
      <c r="B53" s="96" t="s">
        <v>818</v>
      </c>
      <c r="C53" s="97"/>
      <c r="D53" s="98"/>
      <c r="E53" s="99"/>
      <c r="F53" s="99">
        <v>8.8258700000000001</v>
      </c>
      <c r="G53" s="100">
        <v>8.5166900000000005</v>
      </c>
      <c r="H53" s="98"/>
      <c r="I53" s="100"/>
      <c r="J53" s="98">
        <v>81.096100000000007</v>
      </c>
      <c r="K53" s="100"/>
      <c r="L53" s="98"/>
      <c r="M53" s="99"/>
      <c r="N53" s="99"/>
      <c r="O53" s="99"/>
      <c r="P53" s="99"/>
      <c r="Q53" s="99">
        <v>211.16728000000001</v>
      </c>
      <c r="R53" s="99"/>
      <c r="S53" s="100"/>
      <c r="T53" s="98">
        <v>18.14123</v>
      </c>
      <c r="U53" s="99">
        <v>19.191960000000002</v>
      </c>
      <c r="V53" s="99">
        <v>24.425360000000001</v>
      </c>
      <c r="W53" s="100">
        <v>1.0612699999999999</v>
      </c>
      <c r="X53" s="97"/>
      <c r="Y53" s="98"/>
      <c r="Z53" s="99"/>
      <c r="AA53" s="100">
        <v>23.060680000000001</v>
      </c>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v>355.93153999999998</v>
      </c>
      <c r="AY53" s="98"/>
      <c r="AZ53" s="99"/>
      <c r="BA53" s="99"/>
      <c r="BB53" s="99"/>
      <c r="BC53" s="99"/>
      <c r="BD53" s="99"/>
      <c r="BE53" s="99"/>
      <c r="BF53" s="100"/>
      <c r="BG53" s="98"/>
      <c r="BH53" s="100"/>
      <c r="BI53" s="97"/>
      <c r="BJ53" s="98"/>
      <c r="BK53" s="99"/>
      <c r="BL53" s="100"/>
      <c r="BM53" s="98">
        <v>164.44227000000001</v>
      </c>
      <c r="BN53" s="99">
        <v>165.47058000000001</v>
      </c>
      <c r="BO53" s="99">
        <v>165.59853000000001</v>
      </c>
      <c r="BP53" s="99"/>
      <c r="BQ53" s="99"/>
      <c r="BR53" s="99"/>
      <c r="BS53" s="99"/>
      <c r="BT53" s="99">
        <v>260.55876999999998</v>
      </c>
      <c r="BU53" s="99"/>
      <c r="BV53" s="99">
        <v>110.49702000000001</v>
      </c>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c r="CK53" s="99"/>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v>6867.8408099999997</v>
      </c>
      <c r="DA53" s="99"/>
      <c r="DB53" s="100"/>
      <c r="DC53" s="98"/>
      <c r="DD53" s="99"/>
      <c r="DE53" s="99"/>
      <c r="DF53" s="99"/>
      <c r="DG53" s="99"/>
      <c r="DH53" s="99"/>
      <c r="DI53" s="99"/>
      <c r="DJ53" s="99"/>
      <c r="DK53" s="99"/>
      <c r="DL53" s="99"/>
      <c r="DM53" s="99"/>
      <c r="DN53" s="100"/>
      <c r="DO53" s="102"/>
      <c r="DP53" s="103"/>
      <c r="DQ53" s="103"/>
      <c r="DR53" s="104" t="s">
        <v>1365</v>
      </c>
      <c r="DS53" s="98">
        <v>3605.25702</v>
      </c>
      <c r="DT53" s="99">
        <v>1351.6549500000001</v>
      </c>
      <c r="DU53" s="99">
        <v>1351.6549500000001</v>
      </c>
      <c r="DV53" s="100"/>
      <c r="DW53" s="97"/>
      <c r="DX53" s="98"/>
      <c r="DY53" s="99"/>
      <c r="DZ53" s="99"/>
      <c r="EA53" s="99"/>
      <c r="EB53" s="99"/>
      <c r="EC53" s="101">
        <v>6773.5259299999998</v>
      </c>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3602.87219</v>
      </c>
      <c r="HK53" s="99">
        <v>3541.11364</v>
      </c>
      <c r="HL53" s="100">
        <v>610.56182999999999</v>
      </c>
    </row>
    <row r="54" spans="1:220" x14ac:dyDescent="0.3">
      <c r="A54" s="1"/>
      <c r="B54" s="96" t="s">
        <v>1368</v>
      </c>
      <c r="C54" s="97"/>
      <c r="D54" s="98"/>
      <c r="E54" s="99"/>
      <c r="F54" s="99">
        <v>8.8258700000000001</v>
      </c>
      <c r="G54" s="100">
        <v>8.5166900000000005</v>
      </c>
      <c r="H54" s="98"/>
      <c r="I54" s="100"/>
      <c r="J54" s="98">
        <v>81.096100000000007</v>
      </c>
      <c r="K54" s="100"/>
      <c r="L54" s="98"/>
      <c r="M54" s="99"/>
      <c r="N54" s="99"/>
      <c r="O54" s="99"/>
      <c r="P54" s="99"/>
      <c r="Q54" s="99">
        <v>211.16728000000001</v>
      </c>
      <c r="R54" s="99"/>
      <c r="S54" s="100"/>
      <c r="T54" s="98">
        <v>18.14123</v>
      </c>
      <c r="U54" s="99">
        <v>19.191960000000002</v>
      </c>
      <c r="V54" s="99">
        <v>24.425360000000001</v>
      </c>
      <c r="W54" s="100">
        <v>1.0612699999999999</v>
      </c>
      <c r="X54" s="97"/>
      <c r="Y54" s="98"/>
      <c r="Z54" s="99"/>
      <c r="AA54" s="100">
        <v>23.060680000000001</v>
      </c>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v>355.93153999999998</v>
      </c>
      <c r="AY54" s="98"/>
      <c r="AZ54" s="99"/>
      <c r="BA54" s="99"/>
      <c r="BB54" s="99"/>
      <c r="BC54" s="99"/>
      <c r="BD54" s="99"/>
      <c r="BE54" s="99"/>
      <c r="BF54" s="100"/>
      <c r="BG54" s="98"/>
      <c r="BH54" s="100"/>
      <c r="BI54" s="97"/>
      <c r="BJ54" s="98"/>
      <c r="BK54" s="99"/>
      <c r="BL54" s="100"/>
      <c r="BM54" s="98">
        <v>164.44227000000001</v>
      </c>
      <c r="BN54" s="99">
        <v>165.47058000000001</v>
      </c>
      <c r="BO54" s="99">
        <v>165.59853000000001</v>
      </c>
      <c r="BP54" s="99"/>
      <c r="BQ54" s="99"/>
      <c r="BR54" s="99"/>
      <c r="BS54" s="99"/>
      <c r="BT54" s="99">
        <v>260.55876999999998</v>
      </c>
      <c r="BU54" s="99"/>
      <c r="BV54" s="99">
        <v>110.49702000000001</v>
      </c>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c r="CK54" s="99"/>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v>6711.3173100000004</v>
      </c>
      <c r="DA54" s="99"/>
      <c r="DB54" s="100"/>
      <c r="DC54" s="98"/>
      <c r="DD54" s="99"/>
      <c r="DE54" s="99"/>
      <c r="DF54" s="99"/>
      <c r="DG54" s="99"/>
      <c r="DH54" s="99"/>
      <c r="DI54" s="99"/>
      <c r="DJ54" s="99"/>
      <c r="DK54" s="99"/>
      <c r="DL54" s="99"/>
      <c r="DM54" s="99"/>
      <c r="DN54" s="100"/>
      <c r="DO54" s="102"/>
      <c r="DP54" s="103"/>
      <c r="DQ54" s="103"/>
      <c r="DR54" s="104" t="s">
        <v>1365</v>
      </c>
      <c r="DS54" s="98">
        <v>3605.25702</v>
      </c>
      <c r="DT54" s="99">
        <v>1351.6549500000001</v>
      </c>
      <c r="DU54" s="99">
        <v>1351.6549500000001</v>
      </c>
      <c r="DV54" s="100"/>
      <c r="DW54" s="97"/>
      <c r="DX54" s="98"/>
      <c r="DY54" s="99"/>
      <c r="DZ54" s="99"/>
      <c r="EA54" s="99"/>
      <c r="EB54" s="99"/>
      <c r="EC54" s="101">
        <v>6618.9740000000002</v>
      </c>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3602.87219</v>
      </c>
      <c r="HK54" s="99">
        <v>3541.11364</v>
      </c>
      <c r="HL54" s="100">
        <v>610.56182999999999</v>
      </c>
    </row>
    <row r="55" spans="1:220" x14ac:dyDescent="0.3">
      <c r="A55" s="1"/>
      <c r="B55" s="105" t="s">
        <v>908</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5068.0147200000001</v>
      </c>
      <c r="R55" s="108">
        <v>0</v>
      </c>
      <c r="S55" s="109">
        <v>0</v>
      </c>
      <c r="T55" s="107">
        <v>435.38952</v>
      </c>
      <c r="U55" s="108">
        <v>460.60703999999998</v>
      </c>
      <c r="V55" s="108">
        <v>586.20863999999995</v>
      </c>
      <c r="W55" s="109">
        <v>25.470479999999998</v>
      </c>
      <c r="X55" s="106">
        <v>0</v>
      </c>
      <c r="Y55" s="107">
        <v>0</v>
      </c>
      <c r="Z55" s="108">
        <v>0</v>
      </c>
      <c r="AA55" s="109">
        <v>553.45632000000001</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8542.3569599999992</v>
      </c>
      <c r="AY55" s="107">
        <v>0</v>
      </c>
      <c r="AZ55" s="108">
        <v>0</v>
      </c>
      <c r="BA55" s="108">
        <v>0</v>
      </c>
      <c r="BB55" s="108">
        <v>0</v>
      </c>
      <c r="BC55" s="108">
        <v>0</v>
      </c>
      <c r="BD55" s="108">
        <v>0</v>
      </c>
      <c r="BE55" s="108">
        <v>0</v>
      </c>
      <c r="BF55" s="109">
        <v>0</v>
      </c>
      <c r="BG55" s="107">
        <v>0</v>
      </c>
      <c r="BH55" s="109">
        <v>0</v>
      </c>
      <c r="BI55" s="106">
        <v>0</v>
      </c>
      <c r="BJ55" s="107">
        <v>150</v>
      </c>
      <c r="BK55" s="108">
        <v>0</v>
      </c>
      <c r="BL55" s="109">
        <v>395.91300000000001</v>
      </c>
      <c r="BM55" s="107">
        <v>3946.6144800000002</v>
      </c>
      <c r="BN55" s="108">
        <v>3971.2939200000001</v>
      </c>
      <c r="BO55" s="108">
        <v>3974.36472</v>
      </c>
      <c r="BP55" s="108">
        <v>0</v>
      </c>
      <c r="BQ55" s="108">
        <v>0</v>
      </c>
      <c r="BR55" s="108">
        <v>0</v>
      </c>
      <c r="BS55" s="108">
        <v>0</v>
      </c>
      <c r="BT55" s="108">
        <v>4429.4990900000003</v>
      </c>
      <c r="BU55" s="108">
        <v>0</v>
      </c>
      <c r="BV55" s="108">
        <v>2596.6799700000001</v>
      </c>
      <c r="BW55" s="108">
        <v>4955.8694400000004</v>
      </c>
      <c r="BX55" s="108">
        <v>4946.7717599999996</v>
      </c>
      <c r="BY55" s="108">
        <v>4943.7607200000002</v>
      </c>
      <c r="BZ55" s="109">
        <v>0</v>
      </c>
      <c r="CA55" s="107">
        <v>417.97991999999999</v>
      </c>
      <c r="CB55" s="109">
        <v>991.20757500000002</v>
      </c>
      <c r="CC55" s="106">
        <v>0</v>
      </c>
      <c r="CD55" s="107">
        <v>0</v>
      </c>
      <c r="CE55" s="108">
        <v>0</v>
      </c>
      <c r="CF55" s="108">
        <v>0</v>
      </c>
      <c r="CG55" s="108">
        <v>0</v>
      </c>
      <c r="CH55" s="108">
        <v>0</v>
      </c>
      <c r="CI55" s="108">
        <v>2835.5364</v>
      </c>
      <c r="CJ55" s="108">
        <v>0</v>
      </c>
      <c r="CK55" s="108">
        <v>0</v>
      </c>
      <c r="CL55" s="108">
        <v>0</v>
      </c>
      <c r="CM55" s="108">
        <v>0</v>
      </c>
      <c r="CN55" s="108">
        <v>0</v>
      </c>
      <c r="CO55" s="109">
        <v>4588.7090399999997</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6">
        <v>0</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1369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1370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1371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835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1372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86</v>
      </c>
      <c r="C6" s="224"/>
      <c r="D6" s="224"/>
      <c r="E6" s="224"/>
      <c r="F6" s="224"/>
      <c r="G6" s="224"/>
      <c r="H6" s="224" t="s">
        <v>564</v>
      </c>
      <c r="I6" s="224"/>
      <c r="J6" s="224" t="s">
        <v>90</v>
      </c>
      <c r="K6" s="224"/>
      <c r="L6" s="224"/>
      <c r="M6" s="224" t="s">
        <v>30</v>
      </c>
      <c r="N6" s="224"/>
      <c r="O6" s="224" t="s">
        <v>247</v>
      </c>
      <c r="P6" s="224" t="s">
        <v>95</v>
      </c>
      <c r="Q6" s="224"/>
      <c r="R6" s="224"/>
      <c r="S6" s="224"/>
      <c r="T6" s="224" t="s">
        <v>562</v>
      </c>
      <c r="U6" s="224" t="s">
        <v>949</v>
      </c>
      <c r="V6" s="224" t="s">
        <v>105</v>
      </c>
      <c r="W6" s="224"/>
      <c r="X6" s="224"/>
      <c r="Y6" s="224"/>
      <c r="Z6" s="224"/>
      <c r="AA6" s="224" t="s">
        <v>117</v>
      </c>
      <c r="AB6" s="224"/>
      <c r="AC6" s="224" t="s">
        <v>127</v>
      </c>
      <c r="AD6" s="224"/>
      <c r="AE6" s="224"/>
      <c r="AF6" s="224"/>
      <c r="AG6" s="224" t="s">
        <v>46</v>
      </c>
      <c r="AH6" s="224"/>
      <c r="AI6" s="224"/>
      <c r="AJ6" s="224"/>
      <c r="AK6" s="224"/>
      <c r="AL6" s="224" t="s">
        <v>491</v>
      </c>
      <c r="AM6" s="224"/>
      <c r="AN6" s="224" t="s">
        <v>162</v>
      </c>
      <c r="AO6" s="224"/>
      <c r="AP6" s="224"/>
      <c r="AQ6" s="224"/>
      <c r="AR6" s="224"/>
      <c r="AS6" s="224"/>
      <c r="AT6" s="224"/>
      <c r="AU6" s="224"/>
      <c r="AV6" s="224"/>
      <c r="AW6" s="224"/>
    </row>
    <row r="7" spans="1:49" ht="39.6" x14ac:dyDescent="0.3">
      <c r="A7" s="115" t="s">
        <v>1374</v>
      </c>
      <c r="B7" s="115" t="s">
        <v>1375</v>
      </c>
      <c r="C7" s="115" t="s">
        <v>1375</v>
      </c>
      <c r="D7" s="115" t="s">
        <v>1375</v>
      </c>
      <c r="E7" s="115" t="s">
        <v>1375</v>
      </c>
      <c r="F7" s="115" t="s">
        <v>1375</v>
      </c>
      <c r="G7" s="115" t="s">
        <v>1375</v>
      </c>
      <c r="H7" s="115" t="s">
        <v>1376</v>
      </c>
      <c r="I7" s="115" t="s">
        <v>1377</v>
      </c>
      <c r="J7" s="115" t="s">
        <v>1378</v>
      </c>
      <c r="K7" s="115" t="s">
        <v>1378</v>
      </c>
      <c r="L7" s="115" t="s">
        <v>1378</v>
      </c>
      <c r="M7" s="115" t="s">
        <v>1379</v>
      </c>
      <c r="N7" s="115" t="s">
        <v>1379</v>
      </c>
      <c r="O7" s="115" t="s">
        <v>1380</v>
      </c>
      <c r="P7" s="115" t="s">
        <v>612</v>
      </c>
      <c r="Q7" s="115" t="s">
        <v>612</v>
      </c>
      <c r="R7" s="115" t="s">
        <v>612</v>
      </c>
      <c r="S7" s="115" t="s">
        <v>612</v>
      </c>
      <c r="T7" s="115" t="s">
        <v>1381</v>
      </c>
      <c r="U7" s="115" t="s">
        <v>1382</v>
      </c>
      <c r="V7" s="115" t="s">
        <v>1383</v>
      </c>
      <c r="W7" s="115" t="s">
        <v>1384</v>
      </c>
      <c r="X7" s="115" t="s">
        <v>1384</v>
      </c>
      <c r="Y7" s="115" t="s">
        <v>1385</v>
      </c>
      <c r="Z7" s="115" t="s">
        <v>1386</v>
      </c>
      <c r="AA7" s="115" t="s">
        <v>612</v>
      </c>
      <c r="AB7" s="115" t="s">
        <v>612</v>
      </c>
      <c r="AC7" s="115" t="s">
        <v>1387</v>
      </c>
      <c r="AD7" s="115" t="s">
        <v>1388</v>
      </c>
      <c r="AE7" s="115" t="s">
        <v>1389</v>
      </c>
      <c r="AF7" s="115" t="s">
        <v>1387</v>
      </c>
      <c r="AG7" s="115" t="s">
        <v>1390</v>
      </c>
      <c r="AH7" s="115" t="s">
        <v>1390</v>
      </c>
      <c r="AI7" s="115" t="s">
        <v>1391</v>
      </c>
      <c r="AJ7" s="115" t="s">
        <v>1392</v>
      </c>
      <c r="AK7" s="115" t="s">
        <v>1392</v>
      </c>
      <c r="AL7" s="115" t="s">
        <v>491</v>
      </c>
      <c r="AM7" s="115" t="s">
        <v>491</v>
      </c>
      <c r="AN7" s="115" t="s">
        <v>1393</v>
      </c>
      <c r="AO7" s="115" t="s">
        <v>612</v>
      </c>
      <c r="AP7" s="115" t="s">
        <v>612</v>
      </c>
      <c r="AQ7" s="115" t="s">
        <v>989</v>
      </c>
      <c r="AR7" s="115" t="s">
        <v>612</v>
      </c>
      <c r="AS7" s="115" t="s">
        <v>1384</v>
      </c>
      <c r="AT7" s="115" t="s">
        <v>1394</v>
      </c>
      <c r="AU7" s="115" t="s">
        <v>1383</v>
      </c>
      <c r="AV7" s="115" t="s">
        <v>1384</v>
      </c>
      <c r="AW7" s="115" t="s">
        <v>1395</v>
      </c>
    </row>
    <row r="8" spans="1:49" ht="26.4" x14ac:dyDescent="0.3">
      <c r="A8" s="115" t="s">
        <v>1396</v>
      </c>
      <c r="B8" s="115" t="s">
        <v>1397</v>
      </c>
      <c r="C8" s="115" t="s">
        <v>1397</v>
      </c>
      <c r="D8" s="115" t="s">
        <v>1398</v>
      </c>
      <c r="E8" s="115" t="s">
        <v>1398</v>
      </c>
      <c r="F8" s="115" t="s">
        <v>48</v>
      </c>
      <c r="G8" s="115" t="s">
        <v>1398</v>
      </c>
      <c r="H8" s="115" t="s">
        <v>1398</v>
      </c>
      <c r="I8" s="115" t="s">
        <v>1398</v>
      </c>
      <c r="J8" s="115" t="s">
        <v>1397</v>
      </c>
      <c r="K8" s="115" t="s">
        <v>1397</v>
      </c>
      <c r="L8" s="115" t="s">
        <v>48</v>
      </c>
      <c r="M8" s="115" t="s">
        <v>1398</v>
      </c>
      <c r="N8" s="115" t="s">
        <v>1398</v>
      </c>
      <c r="O8" s="115" t="s">
        <v>1398</v>
      </c>
      <c r="P8" s="115" t="s">
        <v>1398</v>
      </c>
      <c r="Q8" s="115" t="s">
        <v>1398</v>
      </c>
      <c r="R8" s="115" t="s">
        <v>1398</v>
      </c>
      <c r="S8" s="115" t="s">
        <v>1398</v>
      </c>
      <c r="T8" s="115" t="s">
        <v>1398</v>
      </c>
      <c r="U8" s="115" t="s">
        <v>1398</v>
      </c>
      <c r="V8" s="115" t="s">
        <v>1398</v>
      </c>
      <c r="W8" s="115" t="s">
        <v>1398</v>
      </c>
      <c r="X8" s="115" t="s">
        <v>1398</v>
      </c>
      <c r="Y8" s="115" t="s">
        <v>1398</v>
      </c>
      <c r="Z8" s="115" t="s">
        <v>1398</v>
      </c>
      <c r="AA8" s="115" t="s">
        <v>1398</v>
      </c>
      <c r="AB8" s="115" t="s">
        <v>1398</v>
      </c>
      <c r="AC8" s="115" t="s">
        <v>1398</v>
      </c>
      <c r="AD8" s="115" t="s">
        <v>48</v>
      </c>
      <c r="AE8" s="115" t="s">
        <v>1397</v>
      </c>
      <c r="AF8" s="115" t="s">
        <v>1398</v>
      </c>
      <c r="AG8" s="115" t="s">
        <v>1398</v>
      </c>
      <c r="AH8" s="115" t="s">
        <v>1398</v>
      </c>
      <c r="AI8" s="115" t="s">
        <v>1397</v>
      </c>
      <c r="AJ8" s="115" t="s">
        <v>1398</v>
      </c>
      <c r="AK8" s="115" t="s">
        <v>1398</v>
      </c>
      <c r="AL8" s="115" t="s">
        <v>1398</v>
      </c>
      <c r="AM8" s="115" t="s">
        <v>1398</v>
      </c>
      <c r="AN8" s="115" t="s">
        <v>1398</v>
      </c>
      <c r="AO8" s="115" t="s">
        <v>1398</v>
      </c>
      <c r="AP8" s="115" t="s">
        <v>1398</v>
      </c>
      <c r="AQ8" s="115" t="s">
        <v>1398</v>
      </c>
      <c r="AR8" s="115" t="s">
        <v>1398</v>
      </c>
      <c r="AS8" s="115" t="s">
        <v>1398</v>
      </c>
      <c r="AT8" s="115" t="s">
        <v>1398</v>
      </c>
      <c r="AU8" s="115" t="s">
        <v>1398</v>
      </c>
      <c r="AV8" s="115" t="s">
        <v>1398</v>
      </c>
      <c r="AW8" s="115" t="s">
        <v>1398</v>
      </c>
    </row>
    <row r="9" spans="1:49" ht="39.6" x14ac:dyDescent="0.3">
      <c r="A9" s="115" t="s">
        <v>6</v>
      </c>
      <c r="B9" s="115" t="s">
        <v>1399</v>
      </c>
      <c r="C9" s="115" t="s">
        <v>1400</v>
      </c>
      <c r="D9" s="115" t="s">
        <v>1401</v>
      </c>
      <c r="E9" s="115" t="s">
        <v>1401</v>
      </c>
      <c r="F9" s="115" t="s">
        <v>87</v>
      </c>
      <c r="G9" s="115" t="s">
        <v>1401</v>
      </c>
      <c r="H9" s="115" t="s">
        <v>649</v>
      </c>
      <c r="I9" s="115" t="s">
        <v>648</v>
      </c>
      <c r="J9" s="115" t="s">
        <v>1402</v>
      </c>
      <c r="K9" s="115" t="s">
        <v>1403</v>
      </c>
      <c r="L9" s="115" t="s">
        <v>935</v>
      </c>
      <c r="M9" s="115" t="s">
        <v>1404</v>
      </c>
      <c r="N9" s="115" t="s">
        <v>1404</v>
      </c>
      <c r="O9" s="115" t="s">
        <v>1405</v>
      </c>
      <c r="P9" s="115" t="s">
        <v>1406</v>
      </c>
      <c r="Q9" s="115" t="s">
        <v>1407</v>
      </c>
      <c r="R9" s="115" t="s">
        <v>1408</v>
      </c>
      <c r="S9" s="115" t="s">
        <v>1409</v>
      </c>
      <c r="T9" s="115" t="s">
        <v>647</v>
      </c>
      <c r="U9" s="115" t="s">
        <v>1410</v>
      </c>
      <c r="V9" s="115" t="s">
        <v>1411</v>
      </c>
      <c r="W9" s="115" t="s">
        <v>1412</v>
      </c>
      <c r="X9" s="115" t="s">
        <v>1412</v>
      </c>
      <c r="Y9" s="115" t="s">
        <v>1413</v>
      </c>
      <c r="Z9" s="115" t="s">
        <v>1414</v>
      </c>
      <c r="AA9" s="115" t="s">
        <v>1415</v>
      </c>
      <c r="AB9" s="115" t="s">
        <v>316</v>
      </c>
      <c r="AC9" s="115" t="s">
        <v>1416</v>
      </c>
      <c r="AD9" s="115" t="s">
        <v>969</v>
      </c>
      <c r="AE9" s="115" t="s">
        <v>1417</v>
      </c>
      <c r="AF9" s="115" t="s">
        <v>1416</v>
      </c>
      <c r="AG9" s="115" t="s">
        <v>1418</v>
      </c>
      <c r="AH9" s="115" t="s">
        <v>1418</v>
      </c>
      <c r="AI9" s="115" t="s">
        <v>1419</v>
      </c>
      <c r="AJ9" s="115" t="s">
        <v>1420</v>
      </c>
      <c r="AK9" s="115" t="s">
        <v>1420</v>
      </c>
      <c r="AL9" s="115" t="s">
        <v>491</v>
      </c>
      <c r="AM9" s="115" t="s">
        <v>1421</v>
      </c>
      <c r="AN9" s="115" t="s">
        <v>1422</v>
      </c>
      <c r="AO9" s="115" t="s">
        <v>1423</v>
      </c>
      <c r="AP9" s="115" t="s">
        <v>1423</v>
      </c>
      <c r="AQ9" s="115" t="s">
        <v>1424</v>
      </c>
      <c r="AR9" s="115" t="s">
        <v>1425</v>
      </c>
      <c r="AS9" s="115" t="s">
        <v>1426</v>
      </c>
      <c r="AT9" s="115" t="s">
        <v>1427</v>
      </c>
      <c r="AU9" s="115" t="s">
        <v>1428</v>
      </c>
      <c r="AV9" s="115" t="s">
        <v>1429</v>
      </c>
      <c r="AW9" s="115" t="s">
        <v>1430</v>
      </c>
    </row>
    <row r="10" spans="1:49" ht="52.8" x14ac:dyDescent="0.3">
      <c r="A10" s="115" t="s">
        <v>1050</v>
      </c>
      <c r="B10" s="115" t="s">
        <v>1431</v>
      </c>
      <c r="C10" s="115" t="s">
        <v>1431</v>
      </c>
      <c r="D10" s="115" t="s">
        <v>1432</v>
      </c>
      <c r="E10" s="115" t="s">
        <v>1433</v>
      </c>
      <c r="F10" s="115" t="s">
        <v>1434</v>
      </c>
      <c r="G10" s="115" t="s">
        <v>1435</v>
      </c>
      <c r="H10" s="115" t="s">
        <v>1432</v>
      </c>
      <c r="I10" s="115" t="s">
        <v>1432</v>
      </c>
      <c r="J10" s="115" t="s">
        <v>1431</v>
      </c>
      <c r="K10" s="115" t="s">
        <v>1431</v>
      </c>
      <c r="L10" s="115" t="s">
        <v>1434</v>
      </c>
      <c r="M10" s="115" t="s">
        <v>1433</v>
      </c>
      <c r="N10" s="115" t="s">
        <v>1435</v>
      </c>
      <c r="O10" s="115" t="s">
        <v>1432</v>
      </c>
      <c r="P10" s="115" t="s">
        <v>1435</v>
      </c>
      <c r="Q10" s="115" t="s">
        <v>1435</v>
      </c>
      <c r="R10" s="115" t="s">
        <v>1435</v>
      </c>
      <c r="S10" s="115" t="s">
        <v>1432</v>
      </c>
      <c r="T10" s="115" t="s">
        <v>1435</v>
      </c>
      <c r="U10" s="115" t="s">
        <v>1432</v>
      </c>
      <c r="V10" s="115" t="s">
        <v>1435</v>
      </c>
      <c r="W10" s="115" t="s">
        <v>1435</v>
      </c>
      <c r="X10" s="115" t="s">
        <v>1433</v>
      </c>
      <c r="Y10" s="115" t="s">
        <v>1435</v>
      </c>
      <c r="Z10" s="115" t="s">
        <v>1435</v>
      </c>
      <c r="AA10" s="115" t="s">
        <v>1432</v>
      </c>
      <c r="AB10" s="115" t="s">
        <v>1435</v>
      </c>
      <c r="AC10" s="115" t="s">
        <v>1432</v>
      </c>
      <c r="AD10" s="115" t="s">
        <v>1434</v>
      </c>
      <c r="AE10" s="115" t="s">
        <v>1432</v>
      </c>
      <c r="AF10" s="115" t="s">
        <v>1432</v>
      </c>
      <c r="AG10" s="115" t="s">
        <v>1432</v>
      </c>
      <c r="AH10" s="115" t="s">
        <v>1435</v>
      </c>
      <c r="AI10" s="115" t="s">
        <v>1435</v>
      </c>
      <c r="AJ10" s="115" t="s">
        <v>1432</v>
      </c>
      <c r="AK10" s="115" t="s">
        <v>1435</v>
      </c>
      <c r="AL10" s="115" t="s">
        <v>1432</v>
      </c>
      <c r="AM10" s="115" t="s">
        <v>1435</v>
      </c>
      <c r="AN10" s="115" t="s">
        <v>1435</v>
      </c>
      <c r="AO10" s="115" t="s">
        <v>1432</v>
      </c>
      <c r="AP10" s="115" t="s">
        <v>1435</v>
      </c>
      <c r="AQ10" s="115" t="s">
        <v>1435</v>
      </c>
      <c r="AR10" s="115" t="s">
        <v>1432</v>
      </c>
      <c r="AS10" s="115" t="s">
        <v>1432</v>
      </c>
      <c r="AT10" s="115" t="s">
        <v>1432</v>
      </c>
      <c r="AU10" s="115" t="s">
        <v>1432</v>
      </c>
      <c r="AV10" s="115" t="s">
        <v>1432</v>
      </c>
      <c r="AW10" s="115" t="s">
        <v>1435</v>
      </c>
    </row>
    <row r="11" spans="1:49" x14ac:dyDescent="0.3">
      <c r="A11" s="115" t="s">
        <v>79</v>
      </c>
      <c r="B11" s="115" t="s">
        <v>1436</v>
      </c>
      <c r="C11" s="115" t="s">
        <v>1436</v>
      </c>
      <c r="D11" s="115" t="s">
        <v>1436</v>
      </c>
      <c r="E11" s="115" t="s">
        <v>1436</v>
      </c>
      <c r="F11" s="115" t="s">
        <v>1436</v>
      </c>
      <c r="G11" s="115" t="s">
        <v>1436</v>
      </c>
      <c r="H11" s="115" t="s">
        <v>1436</v>
      </c>
      <c r="I11" s="115" t="s">
        <v>1436</v>
      </c>
      <c r="J11" s="115" t="s">
        <v>1436</v>
      </c>
      <c r="K11" s="115" t="s">
        <v>1436</v>
      </c>
      <c r="L11" s="115" t="s">
        <v>1436</v>
      </c>
      <c r="M11" s="115" t="s">
        <v>1436</v>
      </c>
      <c r="N11" s="115" t="s">
        <v>1436</v>
      </c>
      <c r="O11" s="115" t="s">
        <v>1436</v>
      </c>
      <c r="P11" s="115" t="s">
        <v>1436</v>
      </c>
      <c r="Q11" s="115" t="s">
        <v>1436</v>
      </c>
      <c r="R11" s="115" t="s">
        <v>1436</v>
      </c>
      <c r="S11" s="115" t="s">
        <v>1436</v>
      </c>
      <c r="T11" s="115" t="s">
        <v>1436</v>
      </c>
      <c r="U11" s="115" t="s">
        <v>1436</v>
      </c>
      <c r="V11" s="115" t="s">
        <v>1436</v>
      </c>
      <c r="W11" s="115" t="s">
        <v>1436</v>
      </c>
      <c r="X11" s="115" t="s">
        <v>1436</v>
      </c>
      <c r="Y11" s="115" t="s">
        <v>1436</v>
      </c>
      <c r="Z11" s="115" t="s">
        <v>1436</v>
      </c>
      <c r="AA11" s="115" t="s">
        <v>1436</v>
      </c>
      <c r="AB11" s="115" t="s">
        <v>1436</v>
      </c>
      <c r="AC11" s="115" t="s">
        <v>1436</v>
      </c>
      <c r="AD11" s="115" t="s">
        <v>1436</v>
      </c>
      <c r="AE11" s="115" t="s">
        <v>1436</v>
      </c>
      <c r="AF11" s="115" t="s">
        <v>1436</v>
      </c>
      <c r="AG11" s="115" t="s">
        <v>1436</v>
      </c>
      <c r="AH11" s="115" t="s">
        <v>1436</v>
      </c>
      <c r="AI11" s="115" t="s">
        <v>1436</v>
      </c>
      <c r="AJ11" s="115" t="s">
        <v>1436</v>
      </c>
      <c r="AK11" s="115" t="s">
        <v>1436</v>
      </c>
      <c r="AL11" s="115" t="s">
        <v>1436</v>
      </c>
      <c r="AM11" s="115" t="s">
        <v>1436</v>
      </c>
      <c r="AN11" s="115" t="s">
        <v>1436</v>
      </c>
      <c r="AO11" s="115" t="s">
        <v>1436</v>
      </c>
      <c r="AP11" s="115" t="s">
        <v>1436</v>
      </c>
      <c r="AQ11" s="115" t="s">
        <v>1436</v>
      </c>
      <c r="AR11" s="115" t="s">
        <v>1436</v>
      </c>
      <c r="AS11" s="115" t="s">
        <v>1436</v>
      </c>
      <c r="AT11" s="115" t="s">
        <v>1436</v>
      </c>
      <c r="AU11" s="115" t="s">
        <v>1436</v>
      </c>
      <c r="AV11" s="115" t="s">
        <v>1436</v>
      </c>
      <c r="AW11" s="115" t="s">
        <v>1436</v>
      </c>
    </row>
    <row r="12" spans="1:49" x14ac:dyDescent="0.3">
      <c r="A12" s="116" t="s">
        <v>84</v>
      </c>
      <c r="B12" s="117">
        <v>8.6</v>
      </c>
      <c r="C12" s="118">
        <v>20</v>
      </c>
      <c r="D12" s="118">
        <v>13.1</v>
      </c>
      <c r="E12" s="118">
        <v>2</v>
      </c>
      <c r="F12" s="118">
        <v>7.6</v>
      </c>
      <c r="G12" s="119">
        <v>22</v>
      </c>
      <c r="H12" s="117">
        <v>10.9</v>
      </c>
      <c r="I12" s="119">
        <v>77</v>
      </c>
      <c r="J12" s="117">
        <v>10.220000000000001</v>
      </c>
      <c r="K12" s="118">
        <v>9.94</v>
      </c>
      <c r="L12" s="119">
        <v>12.21</v>
      </c>
      <c r="M12" s="120" t="s">
        <v>1437</v>
      </c>
      <c r="N12" s="121" t="s">
        <v>1437</v>
      </c>
      <c r="O12" s="122">
        <v>1.103</v>
      </c>
      <c r="P12" s="117">
        <v>48.67</v>
      </c>
      <c r="Q12" s="118">
        <v>67.680000000000007</v>
      </c>
      <c r="R12" s="118">
        <v>107.56</v>
      </c>
      <c r="S12" s="119">
        <v>58.89</v>
      </c>
      <c r="T12" s="122">
        <v>64.492000000000004</v>
      </c>
      <c r="U12" s="122">
        <v>12.54</v>
      </c>
      <c r="V12" s="117">
        <v>15.64</v>
      </c>
      <c r="W12" s="118">
        <v>4.7779999999999996</v>
      </c>
      <c r="X12" s="118">
        <v>0.36</v>
      </c>
      <c r="Y12" s="123" t="s">
        <v>1437</v>
      </c>
      <c r="Z12" s="121" t="s">
        <v>1437</v>
      </c>
      <c r="AA12" s="117">
        <v>24.4</v>
      </c>
      <c r="AB12" s="119">
        <v>128.82900000000001</v>
      </c>
      <c r="AC12" s="117">
        <v>56.22</v>
      </c>
      <c r="AD12" s="118">
        <v>52.960999999999999</v>
      </c>
      <c r="AE12" s="118">
        <v>141.16999999999999</v>
      </c>
      <c r="AF12" s="119">
        <v>0</v>
      </c>
      <c r="AG12" s="117">
        <v>1.6803600000000001</v>
      </c>
      <c r="AH12" s="118">
        <v>14.1</v>
      </c>
      <c r="AI12" s="118">
        <v>5.2272299999999996</v>
      </c>
      <c r="AJ12" s="118">
        <v>7.3125</v>
      </c>
      <c r="AK12" s="119">
        <v>11.7</v>
      </c>
      <c r="AL12" s="117">
        <v>15.91</v>
      </c>
      <c r="AM12" s="119">
        <v>16.2</v>
      </c>
      <c r="AN12" s="117">
        <v>22.472999999999999</v>
      </c>
      <c r="AO12" s="123" t="s">
        <v>1437</v>
      </c>
      <c r="AP12" s="118">
        <v>36.74</v>
      </c>
      <c r="AQ12" s="118">
        <v>8.0470000000000006</v>
      </c>
      <c r="AR12" s="123" t="s">
        <v>1437</v>
      </c>
      <c r="AS12" s="118">
        <v>5.4006400000000001</v>
      </c>
      <c r="AT12" s="118">
        <v>7.0315899999999996</v>
      </c>
      <c r="AU12" s="118">
        <v>18.088000000000001</v>
      </c>
      <c r="AV12" s="118">
        <v>7.9409999999999998</v>
      </c>
      <c r="AW12" s="119">
        <v>18.175999999999998</v>
      </c>
    </row>
    <row r="13" spans="1:49" x14ac:dyDescent="0.3">
      <c r="A13" s="124" t="s">
        <v>772</v>
      </c>
      <c r="B13" s="117">
        <v>8.6</v>
      </c>
      <c r="C13" s="118">
        <v>20</v>
      </c>
      <c r="D13" s="118">
        <v>13.1</v>
      </c>
      <c r="E13" s="118">
        <v>2</v>
      </c>
      <c r="F13" s="118">
        <v>7.6</v>
      </c>
      <c r="G13" s="119">
        <v>22</v>
      </c>
      <c r="H13" s="117">
        <v>10.9</v>
      </c>
      <c r="I13" s="119">
        <v>77</v>
      </c>
      <c r="J13" s="117">
        <v>10.220000000000001</v>
      </c>
      <c r="K13" s="118">
        <v>9.94</v>
      </c>
      <c r="L13" s="119">
        <v>12.21</v>
      </c>
      <c r="M13" s="120" t="s">
        <v>1437</v>
      </c>
      <c r="N13" s="121" t="s">
        <v>1437</v>
      </c>
      <c r="O13" s="122">
        <v>1.103</v>
      </c>
      <c r="P13" s="117">
        <v>48.67</v>
      </c>
      <c r="Q13" s="118">
        <v>67.680000000000007</v>
      </c>
      <c r="R13" s="118">
        <v>107.56</v>
      </c>
      <c r="S13" s="119">
        <v>58.89</v>
      </c>
      <c r="T13" s="122">
        <v>64.492000000000004</v>
      </c>
      <c r="U13" s="122">
        <v>12.54</v>
      </c>
      <c r="V13" s="117">
        <v>15.64</v>
      </c>
      <c r="W13" s="118">
        <v>4.7779999999999996</v>
      </c>
      <c r="X13" s="118">
        <v>0.36</v>
      </c>
      <c r="Y13" s="123" t="s">
        <v>1437</v>
      </c>
      <c r="Z13" s="121" t="s">
        <v>1437</v>
      </c>
      <c r="AA13" s="117">
        <v>24.4</v>
      </c>
      <c r="AB13" s="119">
        <v>128.82900000000001</v>
      </c>
      <c r="AC13" s="117">
        <v>56.22</v>
      </c>
      <c r="AD13" s="118">
        <v>52.960999999999999</v>
      </c>
      <c r="AE13" s="118">
        <v>141.16999999999999</v>
      </c>
      <c r="AF13" s="119">
        <v>0</v>
      </c>
      <c r="AG13" s="117">
        <v>1.6803600000000001</v>
      </c>
      <c r="AH13" s="118">
        <v>14.1</v>
      </c>
      <c r="AI13" s="118">
        <v>5.2272299999999996</v>
      </c>
      <c r="AJ13" s="118">
        <v>7.3125</v>
      </c>
      <c r="AK13" s="119">
        <v>11.7</v>
      </c>
      <c r="AL13" s="117">
        <v>15.91</v>
      </c>
      <c r="AM13" s="119">
        <v>16.2</v>
      </c>
      <c r="AN13" s="117">
        <v>22.472999999999999</v>
      </c>
      <c r="AO13" s="123" t="s">
        <v>1437</v>
      </c>
      <c r="AP13" s="118">
        <v>36.74</v>
      </c>
      <c r="AQ13" s="118">
        <v>8.0470000000000006</v>
      </c>
      <c r="AR13" s="123" t="s">
        <v>1437</v>
      </c>
      <c r="AS13" s="118">
        <v>5.4006400000000001</v>
      </c>
      <c r="AT13" s="118">
        <v>7.0315899999999996</v>
      </c>
      <c r="AU13" s="118">
        <v>18.088000000000001</v>
      </c>
      <c r="AV13" s="118">
        <v>7.9409999999999998</v>
      </c>
      <c r="AW13" s="119">
        <v>18.175999999999998</v>
      </c>
    </row>
    <row r="14" spans="1:49" x14ac:dyDescent="0.3">
      <c r="A14" s="124" t="s">
        <v>773</v>
      </c>
      <c r="B14" s="117">
        <v>8.6</v>
      </c>
      <c r="C14" s="118">
        <v>20</v>
      </c>
      <c r="D14" s="118">
        <v>13.1</v>
      </c>
      <c r="E14" s="118">
        <v>2</v>
      </c>
      <c r="F14" s="118">
        <v>7.7</v>
      </c>
      <c r="G14" s="119">
        <v>22</v>
      </c>
      <c r="H14" s="117">
        <v>10.9</v>
      </c>
      <c r="I14" s="119">
        <v>77</v>
      </c>
      <c r="J14" s="117">
        <v>9.5</v>
      </c>
      <c r="K14" s="118">
        <v>9.8699999999999992</v>
      </c>
      <c r="L14" s="119">
        <v>8.5</v>
      </c>
      <c r="M14" s="120" t="s">
        <v>1437</v>
      </c>
      <c r="N14" s="121" t="s">
        <v>1437</v>
      </c>
      <c r="O14" s="122">
        <v>1.103</v>
      </c>
      <c r="P14" s="117">
        <v>48.67</v>
      </c>
      <c r="Q14" s="118">
        <v>68.48</v>
      </c>
      <c r="R14" s="118">
        <v>108.52</v>
      </c>
      <c r="S14" s="119">
        <v>59.85</v>
      </c>
      <c r="T14" s="122">
        <v>59.533000000000001</v>
      </c>
      <c r="U14" s="122">
        <v>12.6</v>
      </c>
      <c r="V14" s="117">
        <v>15.64</v>
      </c>
      <c r="W14" s="118">
        <v>8.0489999999999995</v>
      </c>
      <c r="X14" s="118">
        <v>0.38</v>
      </c>
      <c r="Y14" s="123" t="s">
        <v>1437</v>
      </c>
      <c r="Z14" s="121" t="s">
        <v>1437</v>
      </c>
      <c r="AA14" s="117">
        <v>25.28</v>
      </c>
      <c r="AB14" s="119">
        <v>129.71</v>
      </c>
      <c r="AC14" s="117">
        <v>57.55</v>
      </c>
      <c r="AD14" s="118">
        <v>54.253999999999998</v>
      </c>
      <c r="AE14" s="118">
        <v>153.02000000000001</v>
      </c>
      <c r="AF14" s="119">
        <v>0</v>
      </c>
      <c r="AG14" s="117">
        <v>1.6803600000000001</v>
      </c>
      <c r="AH14" s="118">
        <v>14.4</v>
      </c>
      <c r="AI14" s="118">
        <v>5.2128899999999998</v>
      </c>
      <c r="AJ14" s="118">
        <v>7.3125</v>
      </c>
      <c r="AK14" s="119">
        <v>10.5</v>
      </c>
      <c r="AL14" s="117">
        <v>16.8</v>
      </c>
      <c r="AM14" s="119">
        <v>17.09</v>
      </c>
      <c r="AN14" s="117">
        <v>22.472999999999999</v>
      </c>
      <c r="AO14" s="123" t="s">
        <v>1437</v>
      </c>
      <c r="AP14" s="123" t="s">
        <v>1437</v>
      </c>
      <c r="AQ14" s="118">
        <v>8.1379999999999999</v>
      </c>
      <c r="AR14" s="123" t="s">
        <v>1437</v>
      </c>
      <c r="AS14" s="118">
        <v>5.4039599999999997</v>
      </c>
      <c r="AT14" s="118">
        <v>7.0315899999999996</v>
      </c>
      <c r="AU14" s="118">
        <v>18.088000000000001</v>
      </c>
      <c r="AV14" s="118">
        <v>7.9569999999999999</v>
      </c>
      <c r="AW14" s="119">
        <v>18.66</v>
      </c>
    </row>
    <row r="15" spans="1:49" x14ac:dyDescent="0.3">
      <c r="A15" s="124" t="s">
        <v>774</v>
      </c>
      <c r="B15" s="117">
        <v>8.6</v>
      </c>
      <c r="C15" s="118">
        <v>20</v>
      </c>
      <c r="D15" s="118">
        <v>13.1</v>
      </c>
      <c r="E15" s="118">
        <v>2</v>
      </c>
      <c r="F15" s="118">
        <v>7.7</v>
      </c>
      <c r="G15" s="119">
        <v>22</v>
      </c>
      <c r="H15" s="117">
        <v>10.9</v>
      </c>
      <c r="I15" s="119">
        <v>77</v>
      </c>
      <c r="J15" s="117">
        <v>9.5</v>
      </c>
      <c r="K15" s="118">
        <v>9.8699999999999992</v>
      </c>
      <c r="L15" s="119">
        <v>8.5</v>
      </c>
      <c r="M15" s="120" t="s">
        <v>1437</v>
      </c>
      <c r="N15" s="121" t="s">
        <v>1437</v>
      </c>
      <c r="O15" s="122">
        <v>1.103</v>
      </c>
      <c r="P15" s="117">
        <v>48.67</v>
      </c>
      <c r="Q15" s="118">
        <v>68.48</v>
      </c>
      <c r="R15" s="118">
        <v>108.52</v>
      </c>
      <c r="S15" s="119">
        <v>59.85</v>
      </c>
      <c r="T15" s="122">
        <v>59.533000000000001</v>
      </c>
      <c r="U15" s="122">
        <v>12.6</v>
      </c>
      <c r="V15" s="117">
        <v>15.64</v>
      </c>
      <c r="W15" s="118">
        <v>8.0489999999999995</v>
      </c>
      <c r="X15" s="118">
        <v>0.38</v>
      </c>
      <c r="Y15" s="123" t="s">
        <v>1437</v>
      </c>
      <c r="Z15" s="121" t="s">
        <v>1437</v>
      </c>
      <c r="AA15" s="117">
        <v>25.28</v>
      </c>
      <c r="AB15" s="119">
        <v>129.71</v>
      </c>
      <c r="AC15" s="117">
        <v>57.55</v>
      </c>
      <c r="AD15" s="118">
        <v>54.253999999999998</v>
      </c>
      <c r="AE15" s="118">
        <v>153.02000000000001</v>
      </c>
      <c r="AF15" s="119">
        <v>0</v>
      </c>
      <c r="AG15" s="117">
        <v>1.6803600000000001</v>
      </c>
      <c r="AH15" s="118">
        <v>14.4</v>
      </c>
      <c r="AI15" s="118">
        <v>5.2128899999999998</v>
      </c>
      <c r="AJ15" s="118">
        <v>7.3125</v>
      </c>
      <c r="AK15" s="119">
        <v>10.5</v>
      </c>
      <c r="AL15" s="117">
        <v>16.8</v>
      </c>
      <c r="AM15" s="119">
        <v>17.09</v>
      </c>
      <c r="AN15" s="117">
        <v>22.472999999999999</v>
      </c>
      <c r="AO15" s="123" t="s">
        <v>1437</v>
      </c>
      <c r="AP15" s="123" t="s">
        <v>1437</v>
      </c>
      <c r="AQ15" s="118">
        <v>8.1379999999999999</v>
      </c>
      <c r="AR15" s="123" t="s">
        <v>1437</v>
      </c>
      <c r="AS15" s="118">
        <v>5.4039599999999997</v>
      </c>
      <c r="AT15" s="118">
        <v>7.0315899999999996</v>
      </c>
      <c r="AU15" s="118">
        <v>18.088000000000001</v>
      </c>
      <c r="AV15" s="118">
        <v>7.9569999999999999</v>
      </c>
      <c r="AW15" s="119">
        <v>18.66</v>
      </c>
    </row>
    <row r="16" spans="1:49" x14ac:dyDescent="0.3">
      <c r="A16" s="124" t="s">
        <v>775</v>
      </c>
      <c r="B16" s="117">
        <v>8.6</v>
      </c>
      <c r="C16" s="118">
        <v>20</v>
      </c>
      <c r="D16" s="118">
        <v>13.2</v>
      </c>
      <c r="E16" s="118">
        <v>2</v>
      </c>
      <c r="F16" s="118">
        <v>7.6</v>
      </c>
      <c r="G16" s="119">
        <v>22</v>
      </c>
      <c r="H16" s="117">
        <v>10.9</v>
      </c>
      <c r="I16" s="119">
        <v>74</v>
      </c>
      <c r="J16" s="117">
        <v>9.51</v>
      </c>
      <c r="K16" s="118">
        <v>9.8000000000000007</v>
      </c>
      <c r="L16" s="119">
        <v>8.4</v>
      </c>
      <c r="M16" s="120" t="s">
        <v>1437</v>
      </c>
      <c r="N16" s="121" t="s">
        <v>1437</v>
      </c>
      <c r="O16" s="122">
        <v>1.103</v>
      </c>
      <c r="P16" s="117">
        <v>48.67</v>
      </c>
      <c r="Q16" s="118">
        <v>67.680000000000007</v>
      </c>
      <c r="R16" s="118">
        <v>109.48</v>
      </c>
      <c r="S16" s="119">
        <v>60.81</v>
      </c>
      <c r="T16" s="122">
        <v>58.781999999999996</v>
      </c>
      <c r="U16" s="122">
        <v>12.66</v>
      </c>
      <c r="V16" s="117">
        <v>15.64</v>
      </c>
      <c r="W16" s="118">
        <v>7.742</v>
      </c>
      <c r="X16" s="118">
        <v>0.39</v>
      </c>
      <c r="Y16" s="123" t="s">
        <v>1437</v>
      </c>
      <c r="Z16" s="121" t="s">
        <v>1437</v>
      </c>
      <c r="AA16" s="117">
        <v>27.58</v>
      </c>
      <c r="AB16" s="119">
        <v>132.01</v>
      </c>
      <c r="AC16" s="117">
        <v>58.74</v>
      </c>
      <c r="AD16" s="118">
        <v>58.773000000000003</v>
      </c>
      <c r="AE16" s="118">
        <v>156.41999999999999</v>
      </c>
      <c r="AF16" s="119">
        <v>0</v>
      </c>
      <c r="AG16" s="117">
        <v>1.6803600000000001</v>
      </c>
      <c r="AH16" s="118">
        <v>14.4</v>
      </c>
      <c r="AI16" s="118">
        <v>5.2056800000000001</v>
      </c>
      <c r="AJ16" s="118">
        <v>7.3125</v>
      </c>
      <c r="AK16" s="119">
        <v>9.5</v>
      </c>
      <c r="AL16" s="117">
        <v>17.64</v>
      </c>
      <c r="AM16" s="119">
        <v>17.93</v>
      </c>
      <c r="AN16" s="117">
        <v>20.788</v>
      </c>
      <c r="AO16" s="123" t="s">
        <v>1437</v>
      </c>
      <c r="AP16" s="123" t="s">
        <v>1437</v>
      </c>
      <c r="AQ16" s="118">
        <v>8.1539999999999999</v>
      </c>
      <c r="AR16" s="123" t="s">
        <v>1437</v>
      </c>
      <c r="AS16" s="118">
        <v>5.3765700000000001</v>
      </c>
      <c r="AT16" s="118">
        <v>7.0315899999999996</v>
      </c>
      <c r="AU16" s="118">
        <v>18.088000000000001</v>
      </c>
      <c r="AV16" s="118">
        <v>7.8250000000000002</v>
      </c>
      <c r="AW16" s="119">
        <v>18.928000000000001</v>
      </c>
    </row>
    <row r="17" spans="1:49" x14ac:dyDescent="0.3">
      <c r="A17" s="124" t="s">
        <v>776</v>
      </c>
      <c r="B17" s="117">
        <v>8.6</v>
      </c>
      <c r="C17" s="118">
        <v>20</v>
      </c>
      <c r="D17" s="118">
        <v>13.2</v>
      </c>
      <c r="E17" s="118">
        <v>2</v>
      </c>
      <c r="F17" s="118">
        <v>7.6</v>
      </c>
      <c r="G17" s="119">
        <v>22</v>
      </c>
      <c r="H17" s="117">
        <v>10.9</v>
      </c>
      <c r="I17" s="119">
        <v>74</v>
      </c>
      <c r="J17" s="117">
        <v>9.51</v>
      </c>
      <c r="K17" s="118">
        <v>9.8000000000000007</v>
      </c>
      <c r="L17" s="119">
        <v>8.4</v>
      </c>
      <c r="M17" s="120" t="s">
        <v>1437</v>
      </c>
      <c r="N17" s="121" t="s">
        <v>1437</v>
      </c>
      <c r="O17" s="122">
        <v>1.103</v>
      </c>
      <c r="P17" s="117">
        <v>48.67</v>
      </c>
      <c r="Q17" s="118">
        <v>67.680000000000007</v>
      </c>
      <c r="R17" s="118">
        <v>109.48</v>
      </c>
      <c r="S17" s="119">
        <v>60.81</v>
      </c>
      <c r="T17" s="122">
        <v>58.781999999999996</v>
      </c>
      <c r="U17" s="122">
        <v>12.66</v>
      </c>
      <c r="V17" s="117">
        <v>15.64</v>
      </c>
      <c r="W17" s="118">
        <v>7.742</v>
      </c>
      <c r="X17" s="118">
        <v>0.39</v>
      </c>
      <c r="Y17" s="123" t="s">
        <v>1437</v>
      </c>
      <c r="Z17" s="121" t="s">
        <v>1437</v>
      </c>
      <c r="AA17" s="117">
        <v>27.58</v>
      </c>
      <c r="AB17" s="119">
        <v>132.01</v>
      </c>
      <c r="AC17" s="117">
        <v>58.74</v>
      </c>
      <c r="AD17" s="118">
        <v>58.773000000000003</v>
      </c>
      <c r="AE17" s="118">
        <v>156.41999999999999</v>
      </c>
      <c r="AF17" s="119">
        <v>0</v>
      </c>
      <c r="AG17" s="117">
        <v>1.6803600000000001</v>
      </c>
      <c r="AH17" s="118">
        <v>14.4</v>
      </c>
      <c r="AI17" s="118">
        <v>5.2056800000000001</v>
      </c>
      <c r="AJ17" s="118">
        <v>7.3125</v>
      </c>
      <c r="AK17" s="119">
        <v>9.5</v>
      </c>
      <c r="AL17" s="117">
        <v>17.64</v>
      </c>
      <c r="AM17" s="119">
        <v>17.93</v>
      </c>
      <c r="AN17" s="117">
        <v>20.788</v>
      </c>
      <c r="AO17" s="123" t="s">
        <v>1437</v>
      </c>
      <c r="AP17" s="123" t="s">
        <v>1437</v>
      </c>
      <c r="AQ17" s="118">
        <v>8.1539999999999999</v>
      </c>
      <c r="AR17" s="123" t="s">
        <v>1437</v>
      </c>
      <c r="AS17" s="118">
        <v>5.3765700000000001</v>
      </c>
      <c r="AT17" s="118">
        <v>7.0315899999999996</v>
      </c>
      <c r="AU17" s="118">
        <v>18.088000000000001</v>
      </c>
      <c r="AV17" s="118">
        <v>7.8250000000000002</v>
      </c>
      <c r="AW17" s="119">
        <v>18.928000000000001</v>
      </c>
    </row>
    <row r="18" spans="1:49" x14ac:dyDescent="0.3">
      <c r="A18" s="124" t="s">
        <v>777</v>
      </c>
      <c r="B18" s="117">
        <v>8.6</v>
      </c>
      <c r="C18" s="118">
        <v>20</v>
      </c>
      <c r="D18" s="118">
        <v>13.2</v>
      </c>
      <c r="E18" s="118">
        <v>2</v>
      </c>
      <c r="F18" s="118">
        <v>7.6</v>
      </c>
      <c r="G18" s="119">
        <v>22</v>
      </c>
      <c r="H18" s="117">
        <v>11.3</v>
      </c>
      <c r="I18" s="119">
        <v>78</v>
      </c>
      <c r="J18" s="117">
        <v>9.4600000000000009</v>
      </c>
      <c r="K18" s="118">
        <v>9.7100000000000009</v>
      </c>
      <c r="L18" s="119">
        <v>8.61</v>
      </c>
      <c r="M18" s="120" t="s">
        <v>1437</v>
      </c>
      <c r="N18" s="121" t="s">
        <v>1437</v>
      </c>
      <c r="O18" s="122">
        <v>1.103</v>
      </c>
      <c r="P18" s="117">
        <v>48.67</v>
      </c>
      <c r="Q18" s="118">
        <v>71.7</v>
      </c>
      <c r="R18" s="118">
        <v>109.48</v>
      </c>
      <c r="S18" s="119">
        <v>60.81</v>
      </c>
      <c r="T18" s="122">
        <v>57.421999999999997</v>
      </c>
      <c r="U18" s="122">
        <v>12.67</v>
      </c>
      <c r="V18" s="117">
        <v>15.64</v>
      </c>
      <c r="W18" s="118">
        <v>7.4260000000000002</v>
      </c>
      <c r="X18" s="118">
        <v>0.39</v>
      </c>
      <c r="Y18" s="123" t="s">
        <v>1437</v>
      </c>
      <c r="Z18" s="121" t="s">
        <v>1437</v>
      </c>
      <c r="AA18" s="117">
        <v>26.89</v>
      </c>
      <c r="AB18" s="119">
        <v>131.32</v>
      </c>
      <c r="AC18" s="117">
        <v>63.74</v>
      </c>
      <c r="AD18" s="118">
        <v>61.12</v>
      </c>
      <c r="AE18" s="118">
        <v>155.02000000000001</v>
      </c>
      <c r="AF18" s="119">
        <v>0</v>
      </c>
      <c r="AG18" s="117">
        <v>1.6803600000000001</v>
      </c>
      <c r="AH18" s="118">
        <v>14.1</v>
      </c>
      <c r="AI18" s="118">
        <v>5.2023400000000004</v>
      </c>
      <c r="AJ18" s="118">
        <v>7.3125</v>
      </c>
      <c r="AK18" s="119">
        <v>9.5</v>
      </c>
      <c r="AL18" s="117">
        <v>18.62</v>
      </c>
      <c r="AM18" s="119">
        <v>18.91</v>
      </c>
      <c r="AN18" s="117">
        <v>20.788</v>
      </c>
      <c r="AO18" s="123" t="s">
        <v>1437</v>
      </c>
      <c r="AP18" s="123" t="s">
        <v>1437</v>
      </c>
      <c r="AQ18" s="118">
        <v>8.1189999999999998</v>
      </c>
      <c r="AR18" s="123" t="s">
        <v>1437</v>
      </c>
      <c r="AS18" s="118">
        <v>5.3498000000000001</v>
      </c>
      <c r="AT18" s="118">
        <v>7.0315899999999996</v>
      </c>
      <c r="AU18" s="118">
        <v>18.088000000000001</v>
      </c>
      <c r="AV18" s="118">
        <v>7.6959999999999997</v>
      </c>
      <c r="AW18" s="119">
        <v>18.98</v>
      </c>
    </row>
    <row r="19" spans="1:49" x14ac:dyDescent="0.3">
      <c r="A19" s="124" t="s">
        <v>778</v>
      </c>
      <c r="B19" s="117">
        <v>8.6</v>
      </c>
      <c r="C19" s="118">
        <v>20</v>
      </c>
      <c r="D19" s="118">
        <v>13.2</v>
      </c>
      <c r="E19" s="118">
        <v>2</v>
      </c>
      <c r="F19" s="118">
        <v>7.6</v>
      </c>
      <c r="G19" s="119">
        <v>22</v>
      </c>
      <c r="H19" s="117">
        <v>11.3</v>
      </c>
      <c r="I19" s="119">
        <v>78</v>
      </c>
      <c r="J19" s="117">
        <v>9.4600000000000009</v>
      </c>
      <c r="K19" s="118">
        <v>9.7100000000000009</v>
      </c>
      <c r="L19" s="119">
        <v>8.61</v>
      </c>
      <c r="M19" s="120" t="s">
        <v>1437</v>
      </c>
      <c r="N19" s="121" t="s">
        <v>1437</v>
      </c>
      <c r="O19" s="122">
        <v>1.103</v>
      </c>
      <c r="P19" s="117">
        <v>48.67</v>
      </c>
      <c r="Q19" s="118">
        <v>71.7</v>
      </c>
      <c r="R19" s="118">
        <v>109.48</v>
      </c>
      <c r="S19" s="119">
        <v>60.81</v>
      </c>
      <c r="T19" s="122">
        <v>57.421999999999997</v>
      </c>
      <c r="U19" s="122">
        <v>12.67</v>
      </c>
      <c r="V19" s="117">
        <v>15.64</v>
      </c>
      <c r="W19" s="118">
        <v>7.4260000000000002</v>
      </c>
      <c r="X19" s="118">
        <v>0.39</v>
      </c>
      <c r="Y19" s="123" t="s">
        <v>1437</v>
      </c>
      <c r="Z19" s="121" t="s">
        <v>1437</v>
      </c>
      <c r="AA19" s="117">
        <v>26.89</v>
      </c>
      <c r="AB19" s="119">
        <v>131.32</v>
      </c>
      <c r="AC19" s="117">
        <v>63.74</v>
      </c>
      <c r="AD19" s="118">
        <v>61.12</v>
      </c>
      <c r="AE19" s="118">
        <v>155.02000000000001</v>
      </c>
      <c r="AF19" s="119">
        <v>0</v>
      </c>
      <c r="AG19" s="117">
        <v>1.6803600000000001</v>
      </c>
      <c r="AH19" s="118">
        <v>14.1</v>
      </c>
      <c r="AI19" s="118">
        <v>5.2023400000000004</v>
      </c>
      <c r="AJ19" s="118">
        <v>7.3125</v>
      </c>
      <c r="AK19" s="119">
        <v>9.5</v>
      </c>
      <c r="AL19" s="117">
        <v>18.62</v>
      </c>
      <c r="AM19" s="119">
        <v>18.91</v>
      </c>
      <c r="AN19" s="117">
        <v>20.788</v>
      </c>
      <c r="AO19" s="123" t="s">
        <v>1437</v>
      </c>
      <c r="AP19" s="123" t="s">
        <v>1437</v>
      </c>
      <c r="AQ19" s="118">
        <v>8.1189999999999998</v>
      </c>
      <c r="AR19" s="123" t="s">
        <v>1437</v>
      </c>
      <c r="AS19" s="118">
        <v>5.3498000000000001</v>
      </c>
      <c r="AT19" s="118">
        <v>7.0315899999999996</v>
      </c>
      <c r="AU19" s="118">
        <v>18.088000000000001</v>
      </c>
      <c r="AV19" s="118">
        <v>7.6959999999999997</v>
      </c>
      <c r="AW19" s="119">
        <v>18.98</v>
      </c>
    </row>
    <row r="20" spans="1:49" x14ac:dyDescent="0.3">
      <c r="A20" s="124" t="s">
        <v>779</v>
      </c>
      <c r="B20" s="117">
        <v>8.6</v>
      </c>
      <c r="C20" s="118">
        <v>20</v>
      </c>
      <c r="D20" s="118">
        <v>13.2</v>
      </c>
      <c r="E20" s="118">
        <v>2</v>
      </c>
      <c r="F20" s="118">
        <v>9.9</v>
      </c>
      <c r="G20" s="119">
        <v>22</v>
      </c>
      <c r="H20" s="117">
        <v>11.3</v>
      </c>
      <c r="I20" s="119">
        <v>78</v>
      </c>
      <c r="J20" s="117">
        <v>9.49</v>
      </c>
      <c r="K20" s="118">
        <v>9.8800000000000008</v>
      </c>
      <c r="L20" s="119">
        <v>8.5299999999999994</v>
      </c>
      <c r="M20" s="120" t="s">
        <v>1437</v>
      </c>
      <c r="N20" s="121" t="s">
        <v>1437</v>
      </c>
      <c r="O20" s="122">
        <v>1.103</v>
      </c>
      <c r="P20" s="117">
        <v>48.67</v>
      </c>
      <c r="Q20" s="118">
        <v>76.66</v>
      </c>
      <c r="R20" s="118">
        <v>106.61</v>
      </c>
      <c r="S20" s="119">
        <v>57.94</v>
      </c>
      <c r="T20" s="122">
        <v>56.079000000000001</v>
      </c>
      <c r="U20" s="122">
        <v>12.71</v>
      </c>
      <c r="V20" s="117">
        <v>16.260000000000002</v>
      </c>
      <c r="W20" s="118">
        <v>8.3330000000000002</v>
      </c>
      <c r="X20" s="118">
        <v>0.4</v>
      </c>
      <c r="Y20" s="123" t="s">
        <v>1437</v>
      </c>
      <c r="Z20" s="121" t="s">
        <v>1437</v>
      </c>
      <c r="AA20" s="117">
        <v>25.22</v>
      </c>
      <c r="AB20" s="119">
        <v>129.65</v>
      </c>
      <c r="AC20" s="117">
        <v>65.959999999999994</v>
      </c>
      <c r="AD20" s="118">
        <v>61.222000000000001</v>
      </c>
      <c r="AE20" s="118">
        <v>153.38999999999999</v>
      </c>
      <c r="AF20" s="119">
        <v>0</v>
      </c>
      <c r="AG20" s="117">
        <v>1.6803600000000001</v>
      </c>
      <c r="AH20" s="118">
        <v>14</v>
      </c>
      <c r="AI20" s="118">
        <v>5.2038200000000003</v>
      </c>
      <c r="AJ20" s="118">
        <v>7.3125</v>
      </c>
      <c r="AK20" s="119">
        <v>9.5</v>
      </c>
      <c r="AL20" s="117">
        <v>18.399999999999999</v>
      </c>
      <c r="AM20" s="119">
        <v>18.690000000000001</v>
      </c>
      <c r="AN20" s="117">
        <v>20.788</v>
      </c>
      <c r="AO20" s="123" t="s">
        <v>1437</v>
      </c>
      <c r="AP20" s="123" t="s">
        <v>1437</v>
      </c>
      <c r="AQ20" s="118">
        <v>8.1460000000000008</v>
      </c>
      <c r="AR20" s="123" t="s">
        <v>1437</v>
      </c>
      <c r="AS20" s="118">
        <v>5.2645299999999997</v>
      </c>
      <c r="AT20" s="118">
        <v>7.0315899999999996</v>
      </c>
      <c r="AU20" s="118">
        <v>18.088000000000001</v>
      </c>
      <c r="AV20" s="118">
        <v>7.2850000000000001</v>
      </c>
      <c r="AW20" s="119">
        <v>18.794</v>
      </c>
    </row>
    <row r="21" spans="1:49" x14ac:dyDescent="0.3">
      <c r="A21" s="124" t="s">
        <v>780</v>
      </c>
      <c r="B21" s="117">
        <v>8.6</v>
      </c>
      <c r="C21" s="118">
        <v>20</v>
      </c>
      <c r="D21" s="118">
        <v>13.2</v>
      </c>
      <c r="E21" s="118">
        <v>2</v>
      </c>
      <c r="F21" s="118">
        <v>9.9</v>
      </c>
      <c r="G21" s="119">
        <v>22</v>
      </c>
      <c r="H21" s="117">
        <v>11.3</v>
      </c>
      <c r="I21" s="119">
        <v>78</v>
      </c>
      <c r="J21" s="117">
        <v>9.49</v>
      </c>
      <c r="K21" s="118">
        <v>9.8800000000000008</v>
      </c>
      <c r="L21" s="119">
        <v>8.5299999999999994</v>
      </c>
      <c r="M21" s="120" t="s">
        <v>1437</v>
      </c>
      <c r="N21" s="121" t="s">
        <v>1437</v>
      </c>
      <c r="O21" s="122">
        <v>1.103</v>
      </c>
      <c r="P21" s="117">
        <v>48.67</v>
      </c>
      <c r="Q21" s="118">
        <v>76.66</v>
      </c>
      <c r="R21" s="118">
        <v>106.61</v>
      </c>
      <c r="S21" s="119">
        <v>57.94</v>
      </c>
      <c r="T21" s="122">
        <v>56.079000000000001</v>
      </c>
      <c r="U21" s="122">
        <v>12.71</v>
      </c>
      <c r="V21" s="117">
        <v>16.260000000000002</v>
      </c>
      <c r="W21" s="118">
        <v>8.3330000000000002</v>
      </c>
      <c r="X21" s="118">
        <v>0.4</v>
      </c>
      <c r="Y21" s="123" t="s">
        <v>1437</v>
      </c>
      <c r="Z21" s="121" t="s">
        <v>1437</v>
      </c>
      <c r="AA21" s="117">
        <v>25.22</v>
      </c>
      <c r="AB21" s="119">
        <v>129.65</v>
      </c>
      <c r="AC21" s="117">
        <v>65.959999999999994</v>
      </c>
      <c r="AD21" s="118">
        <v>61.222000000000001</v>
      </c>
      <c r="AE21" s="118">
        <v>153.38999999999999</v>
      </c>
      <c r="AF21" s="119">
        <v>0</v>
      </c>
      <c r="AG21" s="117">
        <v>1.6803600000000001</v>
      </c>
      <c r="AH21" s="118">
        <v>14</v>
      </c>
      <c r="AI21" s="118">
        <v>5.2038200000000003</v>
      </c>
      <c r="AJ21" s="118">
        <v>7.3125</v>
      </c>
      <c r="AK21" s="119">
        <v>9.5</v>
      </c>
      <c r="AL21" s="117">
        <v>18.399999999999999</v>
      </c>
      <c r="AM21" s="119">
        <v>18.690000000000001</v>
      </c>
      <c r="AN21" s="117">
        <v>20.788</v>
      </c>
      <c r="AO21" s="123" t="s">
        <v>1437</v>
      </c>
      <c r="AP21" s="123" t="s">
        <v>1437</v>
      </c>
      <c r="AQ21" s="118">
        <v>8.1460000000000008</v>
      </c>
      <c r="AR21" s="123" t="s">
        <v>1437</v>
      </c>
      <c r="AS21" s="118">
        <v>5.2645299999999997</v>
      </c>
      <c r="AT21" s="118">
        <v>7.0315899999999996</v>
      </c>
      <c r="AU21" s="118">
        <v>18.088000000000001</v>
      </c>
      <c r="AV21" s="118">
        <v>7.2850000000000001</v>
      </c>
      <c r="AW21" s="119">
        <v>18.794</v>
      </c>
    </row>
    <row r="22" spans="1:49" x14ac:dyDescent="0.3">
      <c r="A22" s="124" t="s">
        <v>781</v>
      </c>
      <c r="B22" s="117">
        <v>8.6</v>
      </c>
      <c r="C22" s="118">
        <v>20</v>
      </c>
      <c r="D22" s="118">
        <v>13.2</v>
      </c>
      <c r="E22" s="118">
        <v>2</v>
      </c>
      <c r="F22" s="118">
        <v>7.1</v>
      </c>
      <c r="G22" s="119">
        <v>22</v>
      </c>
      <c r="H22" s="117">
        <v>11.7</v>
      </c>
      <c r="I22" s="119">
        <v>73</v>
      </c>
      <c r="J22" s="117">
        <v>9.01</v>
      </c>
      <c r="K22" s="118">
        <v>9.82</v>
      </c>
      <c r="L22" s="119">
        <v>5.04</v>
      </c>
      <c r="M22" s="120" t="s">
        <v>1437</v>
      </c>
      <c r="N22" s="121" t="s">
        <v>1437</v>
      </c>
      <c r="O22" s="122">
        <v>1.103</v>
      </c>
      <c r="P22" s="117">
        <v>48.67</v>
      </c>
      <c r="Q22" s="118">
        <v>76.66</v>
      </c>
      <c r="R22" s="118">
        <v>102.87</v>
      </c>
      <c r="S22" s="119">
        <v>54.2</v>
      </c>
      <c r="T22" s="122">
        <v>55.451999999999998</v>
      </c>
      <c r="U22" s="122">
        <v>12.65</v>
      </c>
      <c r="V22" s="117">
        <v>16.260000000000002</v>
      </c>
      <c r="W22" s="118">
        <v>6.6379999999999999</v>
      </c>
      <c r="X22" s="118">
        <v>0.4</v>
      </c>
      <c r="Y22" s="123" t="s">
        <v>1437</v>
      </c>
      <c r="Z22" s="121" t="s">
        <v>1437</v>
      </c>
      <c r="AA22" s="117">
        <v>27.92</v>
      </c>
      <c r="AB22" s="119">
        <v>132.35</v>
      </c>
      <c r="AC22" s="117">
        <v>65.92</v>
      </c>
      <c r="AD22" s="118">
        <v>55.076999999999998</v>
      </c>
      <c r="AE22" s="118">
        <v>152.21</v>
      </c>
      <c r="AF22" s="119">
        <v>0</v>
      </c>
      <c r="AG22" s="117">
        <v>1.6803600000000001</v>
      </c>
      <c r="AH22" s="118">
        <v>12.1</v>
      </c>
      <c r="AI22" s="118">
        <v>5.2238499999999997</v>
      </c>
      <c r="AJ22" s="118">
        <v>7.3125</v>
      </c>
      <c r="AK22" s="119">
        <v>9.5</v>
      </c>
      <c r="AL22" s="117">
        <v>18.41</v>
      </c>
      <c r="AM22" s="119">
        <v>18.7</v>
      </c>
      <c r="AN22" s="117">
        <v>20.788</v>
      </c>
      <c r="AO22" s="123" t="s">
        <v>1437</v>
      </c>
      <c r="AP22" s="123" t="s">
        <v>1437</v>
      </c>
      <c r="AQ22" s="118">
        <v>8.0850000000000009</v>
      </c>
      <c r="AR22" s="123" t="s">
        <v>1437</v>
      </c>
      <c r="AS22" s="118">
        <v>5.2858999999999998</v>
      </c>
      <c r="AT22" s="118">
        <v>7.0315899999999996</v>
      </c>
      <c r="AU22" s="118">
        <v>18.088000000000001</v>
      </c>
      <c r="AV22" s="118">
        <v>7.3879999999999999</v>
      </c>
      <c r="AW22" s="119">
        <v>18.738</v>
      </c>
    </row>
    <row r="23" spans="1:49" x14ac:dyDescent="0.3">
      <c r="A23" s="124" t="s">
        <v>782</v>
      </c>
      <c r="B23" s="117">
        <v>8.6</v>
      </c>
      <c r="C23" s="118">
        <v>20</v>
      </c>
      <c r="D23" s="118">
        <v>13.2</v>
      </c>
      <c r="E23" s="118">
        <v>2</v>
      </c>
      <c r="F23" s="118">
        <v>7.1</v>
      </c>
      <c r="G23" s="119">
        <v>22</v>
      </c>
      <c r="H23" s="117">
        <v>11.7</v>
      </c>
      <c r="I23" s="119">
        <v>73</v>
      </c>
      <c r="J23" s="117">
        <v>9.01</v>
      </c>
      <c r="K23" s="118">
        <v>9.82</v>
      </c>
      <c r="L23" s="119">
        <v>5.04</v>
      </c>
      <c r="M23" s="120" t="s">
        <v>1437</v>
      </c>
      <c r="N23" s="121" t="s">
        <v>1437</v>
      </c>
      <c r="O23" s="122">
        <v>1.103</v>
      </c>
      <c r="P23" s="117">
        <v>48.67</v>
      </c>
      <c r="Q23" s="118">
        <v>76.66</v>
      </c>
      <c r="R23" s="118">
        <v>102.87</v>
      </c>
      <c r="S23" s="119">
        <v>54.2</v>
      </c>
      <c r="T23" s="122">
        <v>55.451999999999998</v>
      </c>
      <c r="U23" s="122">
        <v>12.65</v>
      </c>
      <c r="V23" s="117">
        <v>16.260000000000002</v>
      </c>
      <c r="W23" s="118">
        <v>6.6379999999999999</v>
      </c>
      <c r="X23" s="118">
        <v>0.4</v>
      </c>
      <c r="Y23" s="123" t="s">
        <v>1437</v>
      </c>
      <c r="Z23" s="121" t="s">
        <v>1437</v>
      </c>
      <c r="AA23" s="117">
        <v>27.92</v>
      </c>
      <c r="AB23" s="119">
        <v>132.35</v>
      </c>
      <c r="AC23" s="117">
        <v>65.92</v>
      </c>
      <c r="AD23" s="118">
        <v>55.076999999999998</v>
      </c>
      <c r="AE23" s="118">
        <v>152.21</v>
      </c>
      <c r="AF23" s="119">
        <v>0</v>
      </c>
      <c r="AG23" s="117">
        <v>1.6803600000000001</v>
      </c>
      <c r="AH23" s="118">
        <v>12.1</v>
      </c>
      <c r="AI23" s="118">
        <v>5.2238499999999997</v>
      </c>
      <c r="AJ23" s="118">
        <v>7.3125</v>
      </c>
      <c r="AK23" s="119">
        <v>9.5</v>
      </c>
      <c r="AL23" s="117">
        <v>18.41</v>
      </c>
      <c r="AM23" s="119">
        <v>18.7</v>
      </c>
      <c r="AN23" s="117">
        <v>20.788</v>
      </c>
      <c r="AO23" s="123" t="s">
        <v>1437</v>
      </c>
      <c r="AP23" s="123" t="s">
        <v>1437</v>
      </c>
      <c r="AQ23" s="118">
        <v>8.0850000000000009</v>
      </c>
      <c r="AR23" s="123" t="s">
        <v>1437</v>
      </c>
      <c r="AS23" s="118">
        <v>5.2858999999999998</v>
      </c>
      <c r="AT23" s="118">
        <v>7.0315899999999996</v>
      </c>
      <c r="AU23" s="118">
        <v>18.088000000000001</v>
      </c>
      <c r="AV23" s="118">
        <v>7.3879999999999999</v>
      </c>
      <c r="AW23" s="119">
        <v>18.738</v>
      </c>
    </row>
    <row r="24" spans="1:49" x14ac:dyDescent="0.3">
      <c r="A24" s="124" t="s">
        <v>783</v>
      </c>
      <c r="B24" s="117">
        <v>8.6</v>
      </c>
      <c r="C24" s="118">
        <v>20</v>
      </c>
      <c r="D24" s="118">
        <v>13.2</v>
      </c>
      <c r="E24" s="118">
        <v>2</v>
      </c>
      <c r="F24" s="118">
        <v>16.899999999999999</v>
      </c>
      <c r="G24" s="119">
        <v>22</v>
      </c>
      <c r="H24" s="117">
        <v>12.2</v>
      </c>
      <c r="I24" s="119">
        <v>73</v>
      </c>
      <c r="J24" s="117">
        <v>8.9499999999999993</v>
      </c>
      <c r="K24" s="118">
        <v>9.74</v>
      </c>
      <c r="L24" s="119">
        <v>4.5199999999999996</v>
      </c>
      <c r="M24" s="117">
        <v>1.07</v>
      </c>
      <c r="N24" s="119">
        <v>45.55</v>
      </c>
      <c r="O24" s="122">
        <v>1.103</v>
      </c>
      <c r="P24" s="117">
        <v>48.67</v>
      </c>
      <c r="Q24" s="118">
        <v>80.89</v>
      </c>
      <c r="R24" s="118">
        <v>101.94</v>
      </c>
      <c r="S24" s="119">
        <v>53.27</v>
      </c>
      <c r="T24" s="122">
        <v>55.756</v>
      </c>
      <c r="U24" s="122">
        <v>12.67</v>
      </c>
      <c r="V24" s="117">
        <v>16.260000000000002</v>
      </c>
      <c r="W24" s="118">
        <v>6.9189999999999996</v>
      </c>
      <c r="X24" s="118">
        <v>0.4</v>
      </c>
      <c r="Y24" s="123" t="s">
        <v>1437</v>
      </c>
      <c r="Z24" s="121" t="s">
        <v>1437</v>
      </c>
      <c r="AA24" s="117">
        <v>25.67</v>
      </c>
      <c r="AB24" s="119">
        <v>130.1</v>
      </c>
      <c r="AC24" s="117">
        <v>65.81</v>
      </c>
      <c r="AD24" s="118">
        <v>63.51</v>
      </c>
      <c r="AE24" s="118">
        <v>152.11000000000001</v>
      </c>
      <c r="AF24" s="119">
        <v>0</v>
      </c>
      <c r="AG24" s="117">
        <v>1.6803600000000001</v>
      </c>
      <c r="AH24" s="118">
        <v>15.3</v>
      </c>
      <c r="AI24" s="118">
        <v>5.3783099999999999</v>
      </c>
      <c r="AJ24" s="118">
        <v>7.3125</v>
      </c>
      <c r="AK24" s="119">
        <v>9.5</v>
      </c>
      <c r="AL24" s="117">
        <v>18.32</v>
      </c>
      <c r="AM24" s="119">
        <v>18.61</v>
      </c>
      <c r="AN24" s="117">
        <v>22.472999999999999</v>
      </c>
      <c r="AO24" s="123" t="s">
        <v>1437</v>
      </c>
      <c r="AP24" s="123" t="s">
        <v>1437</v>
      </c>
      <c r="AQ24" s="118">
        <v>8.0890000000000004</v>
      </c>
      <c r="AR24" s="123" t="s">
        <v>1437</v>
      </c>
      <c r="AS24" s="118">
        <v>5.2361000000000004</v>
      </c>
      <c r="AT24" s="118">
        <v>7.0315899999999996</v>
      </c>
      <c r="AU24" s="118">
        <v>18.088000000000001</v>
      </c>
      <c r="AV24" s="118">
        <v>7.1479999999999997</v>
      </c>
      <c r="AW24" s="119">
        <v>18.835000000000001</v>
      </c>
    </row>
    <row r="25" spans="1:49" x14ac:dyDescent="0.3">
      <c r="A25" s="124" t="s">
        <v>784</v>
      </c>
      <c r="B25" s="117">
        <v>8.6</v>
      </c>
      <c r="C25" s="118">
        <v>20</v>
      </c>
      <c r="D25" s="118">
        <v>13.2</v>
      </c>
      <c r="E25" s="118">
        <v>2</v>
      </c>
      <c r="F25" s="118">
        <v>16.899999999999999</v>
      </c>
      <c r="G25" s="119">
        <v>22</v>
      </c>
      <c r="H25" s="117">
        <v>12.2</v>
      </c>
      <c r="I25" s="119">
        <v>73</v>
      </c>
      <c r="J25" s="117">
        <v>8.9499999999999993</v>
      </c>
      <c r="K25" s="118">
        <v>9.74</v>
      </c>
      <c r="L25" s="119">
        <v>4.5199999999999996</v>
      </c>
      <c r="M25" s="117">
        <v>1.07</v>
      </c>
      <c r="N25" s="119">
        <v>45.55</v>
      </c>
      <c r="O25" s="122">
        <v>1.103</v>
      </c>
      <c r="P25" s="117">
        <v>48.67</v>
      </c>
      <c r="Q25" s="118">
        <v>80.89</v>
      </c>
      <c r="R25" s="118">
        <v>101.94</v>
      </c>
      <c r="S25" s="119">
        <v>53.27</v>
      </c>
      <c r="T25" s="122">
        <v>55.756</v>
      </c>
      <c r="U25" s="122">
        <v>12.67</v>
      </c>
      <c r="V25" s="117">
        <v>16.260000000000002</v>
      </c>
      <c r="W25" s="118">
        <v>6.9189999999999996</v>
      </c>
      <c r="X25" s="118">
        <v>0.4</v>
      </c>
      <c r="Y25" s="123" t="s">
        <v>1437</v>
      </c>
      <c r="Z25" s="121" t="s">
        <v>1437</v>
      </c>
      <c r="AA25" s="117">
        <v>25.67</v>
      </c>
      <c r="AB25" s="119">
        <v>130.1</v>
      </c>
      <c r="AC25" s="117">
        <v>65.81</v>
      </c>
      <c r="AD25" s="118">
        <v>63.51</v>
      </c>
      <c r="AE25" s="118">
        <v>152.11000000000001</v>
      </c>
      <c r="AF25" s="119">
        <v>0</v>
      </c>
      <c r="AG25" s="117">
        <v>1.6803600000000001</v>
      </c>
      <c r="AH25" s="118">
        <v>15.3</v>
      </c>
      <c r="AI25" s="118">
        <v>5.3783099999999999</v>
      </c>
      <c r="AJ25" s="118">
        <v>7.3125</v>
      </c>
      <c r="AK25" s="119">
        <v>9.5</v>
      </c>
      <c r="AL25" s="117">
        <v>18.32</v>
      </c>
      <c r="AM25" s="119">
        <v>18.61</v>
      </c>
      <c r="AN25" s="117">
        <v>22.472999999999999</v>
      </c>
      <c r="AO25" s="123" t="s">
        <v>1437</v>
      </c>
      <c r="AP25" s="123" t="s">
        <v>1437</v>
      </c>
      <c r="AQ25" s="118">
        <v>8.0890000000000004</v>
      </c>
      <c r="AR25" s="123" t="s">
        <v>1437</v>
      </c>
      <c r="AS25" s="118">
        <v>5.2361000000000004</v>
      </c>
      <c r="AT25" s="118">
        <v>7.0315899999999996</v>
      </c>
      <c r="AU25" s="118">
        <v>18.088000000000001</v>
      </c>
      <c r="AV25" s="118">
        <v>7.1479999999999997</v>
      </c>
      <c r="AW25" s="119">
        <v>18.835000000000001</v>
      </c>
    </row>
    <row r="26" spans="1:49" x14ac:dyDescent="0.3">
      <c r="A26" s="124" t="s">
        <v>785</v>
      </c>
      <c r="B26" s="117">
        <v>8.6</v>
      </c>
      <c r="C26" s="118">
        <v>20</v>
      </c>
      <c r="D26" s="118">
        <v>13.2</v>
      </c>
      <c r="E26" s="118">
        <v>2</v>
      </c>
      <c r="F26" s="118">
        <v>4.7</v>
      </c>
      <c r="G26" s="119">
        <v>22</v>
      </c>
      <c r="H26" s="117">
        <v>12.2</v>
      </c>
      <c r="I26" s="119">
        <v>73</v>
      </c>
      <c r="J26" s="117">
        <v>9.02</v>
      </c>
      <c r="K26" s="118">
        <v>9.6</v>
      </c>
      <c r="L26" s="119">
        <v>4.9800000000000004</v>
      </c>
      <c r="M26" s="120" t="s">
        <v>1437</v>
      </c>
      <c r="N26" s="121" t="s">
        <v>1437</v>
      </c>
      <c r="O26" s="122">
        <v>1.103</v>
      </c>
      <c r="P26" s="117">
        <v>48.67</v>
      </c>
      <c r="Q26" s="118">
        <v>81.75</v>
      </c>
      <c r="R26" s="118">
        <v>101.94</v>
      </c>
      <c r="S26" s="119">
        <v>53.27</v>
      </c>
      <c r="T26" s="122">
        <v>58.948</v>
      </c>
      <c r="U26" s="122">
        <v>12.68</v>
      </c>
      <c r="V26" s="117">
        <v>16.260000000000002</v>
      </c>
      <c r="W26" s="118">
        <v>6.31</v>
      </c>
      <c r="X26" s="118">
        <v>0.42</v>
      </c>
      <c r="Y26" s="123" t="s">
        <v>1437</v>
      </c>
      <c r="Z26" s="121" t="s">
        <v>1437</v>
      </c>
      <c r="AA26" s="117">
        <v>26.78</v>
      </c>
      <c r="AB26" s="119">
        <v>131.21</v>
      </c>
      <c r="AC26" s="117">
        <v>68.06</v>
      </c>
      <c r="AD26" s="118">
        <v>61.649000000000001</v>
      </c>
      <c r="AE26" s="118">
        <v>151.65</v>
      </c>
      <c r="AF26" s="119">
        <v>0</v>
      </c>
      <c r="AG26" s="117">
        <v>1.6803600000000001</v>
      </c>
      <c r="AH26" s="118">
        <v>9.3000000000000007</v>
      </c>
      <c r="AI26" s="118">
        <v>5.3645100000000001</v>
      </c>
      <c r="AJ26" s="118">
        <v>7.3125</v>
      </c>
      <c r="AK26" s="119">
        <v>9.5</v>
      </c>
      <c r="AL26" s="117">
        <v>18.02</v>
      </c>
      <c r="AM26" s="119">
        <v>18.3</v>
      </c>
      <c r="AN26" s="117">
        <v>22.472999999999999</v>
      </c>
      <c r="AO26" s="123" t="s">
        <v>1437</v>
      </c>
      <c r="AP26" s="123" t="s">
        <v>1437</v>
      </c>
      <c r="AQ26" s="118">
        <v>8.1389999999999993</v>
      </c>
      <c r="AR26" s="123" t="s">
        <v>1437</v>
      </c>
      <c r="AS26" s="118">
        <v>5.2805</v>
      </c>
      <c r="AT26" s="118">
        <v>7.0315899999999996</v>
      </c>
      <c r="AU26" s="118">
        <v>18.318999999999999</v>
      </c>
      <c r="AV26" s="118">
        <v>7.1310000000000002</v>
      </c>
      <c r="AW26" s="119">
        <v>18.954000000000001</v>
      </c>
    </row>
    <row r="27" spans="1:49" x14ac:dyDescent="0.3">
      <c r="A27" s="124" t="s">
        <v>786</v>
      </c>
      <c r="B27" s="117">
        <v>8.6</v>
      </c>
      <c r="C27" s="118">
        <v>20</v>
      </c>
      <c r="D27" s="118">
        <v>13.2</v>
      </c>
      <c r="E27" s="118">
        <v>2</v>
      </c>
      <c r="F27" s="118">
        <v>4.7</v>
      </c>
      <c r="G27" s="119">
        <v>22</v>
      </c>
      <c r="H27" s="117">
        <v>12.2</v>
      </c>
      <c r="I27" s="119">
        <v>73</v>
      </c>
      <c r="J27" s="117">
        <v>9.02</v>
      </c>
      <c r="K27" s="118">
        <v>9.6</v>
      </c>
      <c r="L27" s="119">
        <v>4.9800000000000004</v>
      </c>
      <c r="M27" s="120" t="s">
        <v>1437</v>
      </c>
      <c r="N27" s="121" t="s">
        <v>1437</v>
      </c>
      <c r="O27" s="122">
        <v>1.103</v>
      </c>
      <c r="P27" s="117">
        <v>48.67</v>
      </c>
      <c r="Q27" s="118">
        <v>81.75</v>
      </c>
      <c r="R27" s="118">
        <v>101.94</v>
      </c>
      <c r="S27" s="119">
        <v>53.27</v>
      </c>
      <c r="T27" s="122">
        <v>58.948</v>
      </c>
      <c r="U27" s="122">
        <v>12.68</v>
      </c>
      <c r="V27" s="117">
        <v>16.260000000000002</v>
      </c>
      <c r="W27" s="118">
        <v>6.31</v>
      </c>
      <c r="X27" s="118">
        <v>0.42</v>
      </c>
      <c r="Y27" s="123" t="s">
        <v>1437</v>
      </c>
      <c r="Z27" s="121" t="s">
        <v>1437</v>
      </c>
      <c r="AA27" s="117">
        <v>26.78</v>
      </c>
      <c r="AB27" s="119">
        <v>131.21</v>
      </c>
      <c r="AC27" s="117">
        <v>68.06</v>
      </c>
      <c r="AD27" s="118">
        <v>61.649000000000001</v>
      </c>
      <c r="AE27" s="118">
        <v>151.65</v>
      </c>
      <c r="AF27" s="119">
        <v>0</v>
      </c>
      <c r="AG27" s="117">
        <v>1.6803600000000001</v>
      </c>
      <c r="AH27" s="118">
        <v>9.3000000000000007</v>
      </c>
      <c r="AI27" s="118">
        <v>5.3645100000000001</v>
      </c>
      <c r="AJ27" s="118">
        <v>7.3125</v>
      </c>
      <c r="AK27" s="119">
        <v>9.5</v>
      </c>
      <c r="AL27" s="117">
        <v>18.02</v>
      </c>
      <c r="AM27" s="119">
        <v>18.3</v>
      </c>
      <c r="AN27" s="117">
        <v>22.472999999999999</v>
      </c>
      <c r="AO27" s="123" t="s">
        <v>1437</v>
      </c>
      <c r="AP27" s="123" t="s">
        <v>1437</v>
      </c>
      <c r="AQ27" s="118">
        <v>8.1389999999999993</v>
      </c>
      <c r="AR27" s="123" t="s">
        <v>1437</v>
      </c>
      <c r="AS27" s="118">
        <v>5.2805</v>
      </c>
      <c r="AT27" s="118">
        <v>7.0315899999999996</v>
      </c>
      <c r="AU27" s="118">
        <v>18.318999999999999</v>
      </c>
      <c r="AV27" s="118">
        <v>7.1310000000000002</v>
      </c>
      <c r="AW27" s="119">
        <v>18.954000000000001</v>
      </c>
    </row>
    <row r="28" spans="1:49" x14ac:dyDescent="0.3">
      <c r="A28" s="124" t="s">
        <v>787</v>
      </c>
      <c r="B28" s="117">
        <v>8.6</v>
      </c>
      <c r="C28" s="118">
        <v>20</v>
      </c>
      <c r="D28" s="118">
        <v>13.2</v>
      </c>
      <c r="E28" s="118">
        <v>2</v>
      </c>
      <c r="F28" s="118">
        <v>4</v>
      </c>
      <c r="G28" s="119">
        <v>22</v>
      </c>
      <c r="H28" s="117">
        <v>12.2</v>
      </c>
      <c r="I28" s="119">
        <v>75</v>
      </c>
      <c r="J28" s="117">
        <v>8.93</v>
      </c>
      <c r="K28" s="118">
        <v>9.65</v>
      </c>
      <c r="L28" s="119">
        <v>4.8600000000000003</v>
      </c>
      <c r="M28" s="120" t="s">
        <v>1437</v>
      </c>
      <c r="N28" s="121" t="s">
        <v>1437</v>
      </c>
      <c r="O28" s="122">
        <v>1.103</v>
      </c>
      <c r="P28" s="117">
        <v>48.67</v>
      </c>
      <c r="Q28" s="118">
        <v>81.75</v>
      </c>
      <c r="R28" s="118">
        <v>99.2</v>
      </c>
      <c r="S28" s="119">
        <v>50.53</v>
      </c>
      <c r="T28" s="122">
        <v>57.985999999999997</v>
      </c>
      <c r="U28" s="122">
        <v>12.67</v>
      </c>
      <c r="V28" s="117">
        <v>16.899999999999999</v>
      </c>
      <c r="W28" s="118">
        <v>6.3040000000000003</v>
      </c>
      <c r="X28" s="118">
        <v>0.41</v>
      </c>
      <c r="Y28" s="123" t="s">
        <v>1437</v>
      </c>
      <c r="Z28" s="121" t="s">
        <v>1437</v>
      </c>
      <c r="AA28" s="117">
        <v>20.03</v>
      </c>
      <c r="AB28" s="119">
        <v>124.46</v>
      </c>
      <c r="AC28" s="117">
        <v>66.510000000000005</v>
      </c>
      <c r="AD28" s="118">
        <v>56.363999999999997</v>
      </c>
      <c r="AE28" s="118">
        <v>149.08000000000001</v>
      </c>
      <c r="AF28" s="119">
        <v>0</v>
      </c>
      <c r="AG28" s="117">
        <v>1.6803600000000001</v>
      </c>
      <c r="AH28" s="118">
        <v>9.6</v>
      </c>
      <c r="AI28" s="118">
        <v>5.4050700000000003</v>
      </c>
      <c r="AJ28" s="118">
        <v>7.3125</v>
      </c>
      <c r="AK28" s="119">
        <v>9.5</v>
      </c>
      <c r="AL28" s="117">
        <v>17.489999999999998</v>
      </c>
      <c r="AM28" s="119">
        <v>17.78</v>
      </c>
      <c r="AN28" s="117">
        <v>22.472999999999999</v>
      </c>
      <c r="AO28" s="123" t="s">
        <v>1437</v>
      </c>
      <c r="AP28" s="123" t="s">
        <v>1437</v>
      </c>
      <c r="AQ28" s="118">
        <v>8.1690000000000005</v>
      </c>
      <c r="AR28" s="123" t="s">
        <v>1437</v>
      </c>
      <c r="AS28" s="118">
        <v>5.2950299999999997</v>
      </c>
      <c r="AT28" s="118">
        <v>7.0315899999999996</v>
      </c>
      <c r="AU28" s="118">
        <v>18.388999999999999</v>
      </c>
      <c r="AV28" s="118">
        <v>7.1310000000000002</v>
      </c>
      <c r="AW28" s="119">
        <v>18.98</v>
      </c>
    </row>
    <row r="29" spans="1:49" x14ac:dyDescent="0.3">
      <c r="A29" s="124" t="s">
        <v>788</v>
      </c>
      <c r="B29" s="117">
        <v>8.6</v>
      </c>
      <c r="C29" s="118">
        <v>20</v>
      </c>
      <c r="D29" s="118">
        <v>13.2</v>
      </c>
      <c r="E29" s="118">
        <v>2</v>
      </c>
      <c r="F29" s="118">
        <v>4</v>
      </c>
      <c r="G29" s="119">
        <v>22</v>
      </c>
      <c r="H29" s="117">
        <v>12.2</v>
      </c>
      <c r="I29" s="119">
        <v>75</v>
      </c>
      <c r="J29" s="117">
        <v>8.93</v>
      </c>
      <c r="K29" s="118">
        <v>9.65</v>
      </c>
      <c r="L29" s="119">
        <v>4.8600000000000003</v>
      </c>
      <c r="M29" s="120" t="s">
        <v>1437</v>
      </c>
      <c r="N29" s="121" t="s">
        <v>1437</v>
      </c>
      <c r="O29" s="122">
        <v>1.103</v>
      </c>
      <c r="P29" s="117">
        <v>48.67</v>
      </c>
      <c r="Q29" s="118">
        <v>81.75</v>
      </c>
      <c r="R29" s="118">
        <v>99.2</v>
      </c>
      <c r="S29" s="119">
        <v>50.53</v>
      </c>
      <c r="T29" s="122">
        <v>57.985999999999997</v>
      </c>
      <c r="U29" s="122">
        <v>12.67</v>
      </c>
      <c r="V29" s="117">
        <v>16.899999999999999</v>
      </c>
      <c r="W29" s="118">
        <v>6.3040000000000003</v>
      </c>
      <c r="X29" s="118">
        <v>0.41</v>
      </c>
      <c r="Y29" s="123" t="s">
        <v>1437</v>
      </c>
      <c r="Z29" s="121" t="s">
        <v>1437</v>
      </c>
      <c r="AA29" s="117">
        <v>20.03</v>
      </c>
      <c r="AB29" s="119">
        <v>124.46</v>
      </c>
      <c r="AC29" s="117">
        <v>66.510000000000005</v>
      </c>
      <c r="AD29" s="118">
        <v>56.363999999999997</v>
      </c>
      <c r="AE29" s="118">
        <v>149.08000000000001</v>
      </c>
      <c r="AF29" s="119">
        <v>0</v>
      </c>
      <c r="AG29" s="117">
        <v>1.6803600000000001</v>
      </c>
      <c r="AH29" s="118">
        <v>9.6</v>
      </c>
      <c r="AI29" s="118">
        <v>5.4050700000000003</v>
      </c>
      <c r="AJ29" s="118">
        <v>7.3125</v>
      </c>
      <c r="AK29" s="119">
        <v>9.5</v>
      </c>
      <c r="AL29" s="117">
        <v>17.489999999999998</v>
      </c>
      <c r="AM29" s="119">
        <v>17.78</v>
      </c>
      <c r="AN29" s="117">
        <v>22.472999999999999</v>
      </c>
      <c r="AO29" s="123" t="s">
        <v>1437</v>
      </c>
      <c r="AP29" s="123" t="s">
        <v>1437</v>
      </c>
      <c r="AQ29" s="118">
        <v>8.1690000000000005</v>
      </c>
      <c r="AR29" s="123" t="s">
        <v>1437</v>
      </c>
      <c r="AS29" s="118">
        <v>5.2950299999999997</v>
      </c>
      <c r="AT29" s="118">
        <v>7.0315899999999996</v>
      </c>
      <c r="AU29" s="118">
        <v>18.388999999999999</v>
      </c>
      <c r="AV29" s="118">
        <v>7.1310000000000002</v>
      </c>
      <c r="AW29" s="119">
        <v>18.98</v>
      </c>
    </row>
    <row r="30" spans="1:49" x14ac:dyDescent="0.3">
      <c r="A30" s="124" t="s">
        <v>789</v>
      </c>
      <c r="B30" s="117">
        <v>8.6</v>
      </c>
      <c r="C30" s="118">
        <v>20</v>
      </c>
      <c r="D30" s="118">
        <v>13.2</v>
      </c>
      <c r="E30" s="118">
        <v>2</v>
      </c>
      <c r="F30" s="118">
        <v>11.3</v>
      </c>
      <c r="G30" s="119">
        <v>22</v>
      </c>
      <c r="H30" s="117">
        <v>12.6</v>
      </c>
      <c r="I30" s="119">
        <v>75</v>
      </c>
      <c r="J30" s="117">
        <v>10.96</v>
      </c>
      <c r="K30" s="118">
        <v>9.76</v>
      </c>
      <c r="L30" s="119">
        <v>10.09</v>
      </c>
      <c r="M30" s="120" t="s">
        <v>1437</v>
      </c>
      <c r="N30" s="121" t="s">
        <v>1437</v>
      </c>
      <c r="O30" s="122">
        <v>1.103</v>
      </c>
      <c r="P30" s="117">
        <v>48.67</v>
      </c>
      <c r="Q30" s="118">
        <v>84.34</v>
      </c>
      <c r="R30" s="118">
        <v>99.2</v>
      </c>
      <c r="S30" s="119">
        <v>50.53</v>
      </c>
      <c r="T30" s="122">
        <v>55.432000000000002</v>
      </c>
      <c r="U30" s="122">
        <v>12.6</v>
      </c>
      <c r="V30" s="117">
        <v>16.899999999999999</v>
      </c>
      <c r="W30" s="118">
        <v>5.0810000000000004</v>
      </c>
      <c r="X30" s="118">
        <v>0.42</v>
      </c>
      <c r="Y30" s="123" t="s">
        <v>1437</v>
      </c>
      <c r="Z30" s="121" t="s">
        <v>1437</v>
      </c>
      <c r="AA30" s="117">
        <v>27.74</v>
      </c>
      <c r="AB30" s="119">
        <v>132.16999999999999</v>
      </c>
      <c r="AC30" s="117">
        <v>60.98</v>
      </c>
      <c r="AD30" s="118">
        <v>57.197000000000003</v>
      </c>
      <c r="AE30" s="118">
        <v>147.66999999999999</v>
      </c>
      <c r="AF30" s="119">
        <v>0</v>
      </c>
      <c r="AG30" s="117">
        <v>1.6803600000000001</v>
      </c>
      <c r="AH30" s="118">
        <v>9.5</v>
      </c>
      <c r="AI30" s="118">
        <v>5.4769500000000004</v>
      </c>
      <c r="AJ30" s="118">
        <v>7.3125</v>
      </c>
      <c r="AK30" s="119">
        <v>9.6999999999999993</v>
      </c>
      <c r="AL30" s="117">
        <v>16.7</v>
      </c>
      <c r="AM30" s="119">
        <v>16.989999999999998</v>
      </c>
      <c r="AN30" s="117">
        <v>22.472999999999999</v>
      </c>
      <c r="AO30" s="123" t="s">
        <v>1437</v>
      </c>
      <c r="AP30" s="123" t="s">
        <v>1437</v>
      </c>
      <c r="AQ30" s="118">
        <v>7.9850000000000003</v>
      </c>
      <c r="AR30" s="123" t="s">
        <v>1437</v>
      </c>
      <c r="AS30" s="118">
        <v>5.2811199999999996</v>
      </c>
      <c r="AT30" s="118">
        <v>7.0315899999999996</v>
      </c>
      <c r="AU30" s="118">
        <v>18.388999999999999</v>
      </c>
      <c r="AV30" s="118">
        <v>7.0640000000000001</v>
      </c>
      <c r="AW30" s="119">
        <v>18.79</v>
      </c>
    </row>
    <row r="31" spans="1:49" x14ac:dyDescent="0.3">
      <c r="A31" s="124" t="s">
        <v>790</v>
      </c>
      <c r="B31" s="117">
        <v>8.6</v>
      </c>
      <c r="C31" s="118">
        <v>20</v>
      </c>
      <c r="D31" s="118">
        <v>13.2</v>
      </c>
      <c r="E31" s="118">
        <v>2</v>
      </c>
      <c r="F31" s="118">
        <v>11.3</v>
      </c>
      <c r="G31" s="119">
        <v>22</v>
      </c>
      <c r="H31" s="117">
        <v>12.6</v>
      </c>
      <c r="I31" s="119">
        <v>75</v>
      </c>
      <c r="J31" s="117">
        <v>10.96</v>
      </c>
      <c r="K31" s="118">
        <v>9.76</v>
      </c>
      <c r="L31" s="119">
        <v>10.09</v>
      </c>
      <c r="M31" s="120" t="s">
        <v>1437</v>
      </c>
      <c r="N31" s="121" t="s">
        <v>1437</v>
      </c>
      <c r="O31" s="122">
        <v>1.103</v>
      </c>
      <c r="P31" s="117">
        <v>48.67</v>
      </c>
      <c r="Q31" s="118">
        <v>84.34</v>
      </c>
      <c r="R31" s="118">
        <v>99.2</v>
      </c>
      <c r="S31" s="119">
        <v>50.53</v>
      </c>
      <c r="T31" s="122">
        <v>55.432000000000002</v>
      </c>
      <c r="U31" s="122">
        <v>12.6</v>
      </c>
      <c r="V31" s="117">
        <v>16.899999999999999</v>
      </c>
      <c r="W31" s="118">
        <v>5.0810000000000004</v>
      </c>
      <c r="X31" s="118">
        <v>0.42</v>
      </c>
      <c r="Y31" s="123" t="s">
        <v>1437</v>
      </c>
      <c r="Z31" s="121" t="s">
        <v>1437</v>
      </c>
      <c r="AA31" s="117">
        <v>27.74</v>
      </c>
      <c r="AB31" s="119">
        <v>132.16999999999999</v>
      </c>
      <c r="AC31" s="117">
        <v>60.98</v>
      </c>
      <c r="AD31" s="118">
        <v>57.197000000000003</v>
      </c>
      <c r="AE31" s="118">
        <v>147.66999999999999</v>
      </c>
      <c r="AF31" s="119">
        <v>0</v>
      </c>
      <c r="AG31" s="117">
        <v>1.6803600000000001</v>
      </c>
      <c r="AH31" s="118">
        <v>9.5</v>
      </c>
      <c r="AI31" s="118">
        <v>5.4769500000000004</v>
      </c>
      <c r="AJ31" s="118">
        <v>7.3125</v>
      </c>
      <c r="AK31" s="119">
        <v>9.6999999999999993</v>
      </c>
      <c r="AL31" s="117">
        <v>16.7</v>
      </c>
      <c r="AM31" s="119">
        <v>16.989999999999998</v>
      </c>
      <c r="AN31" s="117">
        <v>22.472999999999999</v>
      </c>
      <c r="AO31" s="123" t="s">
        <v>1437</v>
      </c>
      <c r="AP31" s="123" t="s">
        <v>1437</v>
      </c>
      <c r="AQ31" s="118">
        <v>7.9850000000000003</v>
      </c>
      <c r="AR31" s="123" t="s">
        <v>1437</v>
      </c>
      <c r="AS31" s="118">
        <v>5.2811199999999996</v>
      </c>
      <c r="AT31" s="118">
        <v>7.0315899999999996</v>
      </c>
      <c r="AU31" s="118">
        <v>18.388999999999999</v>
      </c>
      <c r="AV31" s="118">
        <v>7.0640000000000001</v>
      </c>
      <c r="AW31" s="119">
        <v>18.79</v>
      </c>
    </row>
    <row r="32" spans="1:49" x14ac:dyDescent="0.3">
      <c r="A32" s="124" t="s">
        <v>791</v>
      </c>
      <c r="B32" s="117">
        <v>8.6</v>
      </c>
      <c r="C32" s="118">
        <v>20</v>
      </c>
      <c r="D32" s="118">
        <v>13.2</v>
      </c>
      <c r="E32" s="118">
        <v>2</v>
      </c>
      <c r="F32" s="118">
        <v>18.600000000000001</v>
      </c>
      <c r="G32" s="119">
        <v>22</v>
      </c>
      <c r="H32" s="117">
        <v>13</v>
      </c>
      <c r="I32" s="119">
        <v>74</v>
      </c>
      <c r="J32" s="117">
        <v>12.01</v>
      </c>
      <c r="K32" s="118">
        <v>9.65</v>
      </c>
      <c r="L32" s="119">
        <v>10.19</v>
      </c>
      <c r="M32" s="120" t="s">
        <v>1437</v>
      </c>
      <c r="N32" s="121" t="s">
        <v>1437</v>
      </c>
      <c r="O32" s="122">
        <v>1.103</v>
      </c>
      <c r="P32" s="117">
        <v>48.67</v>
      </c>
      <c r="Q32" s="118">
        <v>84.34</v>
      </c>
      <c r="R32" s="118">
        <v>100.11</v>
      </c>
      <c r="S32" s="119">
        <v>51.44</v>
      </c>
      <c r="T32" s="122">
        <v>56.417000000000002</v>
      </c>
      <c r="U32" s="122">
        <v>12.46</v>
      </c>
      <c r="V32" s="117">
        <v>16.899999999999999</v>
      </c>
      <c r="W32" s="118">
        <v>6.12</v>
      </c>
      <c r="X32" s="118">
        <v>0.41</v>
      </c>
      <c r="Y32" s="123" t="s">
        <v>1437</v>
      </c>
      <c r="Z32" s="121" t="s">
        <v>1437</v>
      </c>
      <c r="AA32" s="117">
        <v>25.63</v>
      </c>
      <c r="AB32" s="119">
        <v>130.06</v>
      </c>
      <c r="AC32" s="117">
        <v>61.74</v>
      </c>
      <c r="AD32" s="118">
        <v>59.113999999999997</v>
      </c>
      <c r="AE32" s="118">
        <v>144.80000000000001</v>
      </c>
      <c r="AF32" s="119">
        <v>0</v>
      </c>
      <c r="AG32" s="117">
        <v>1.6803600000000001</v>
      </c>
      <c r="AH32" s="118">
        <v>18.5</v>
      </c>
      <c r="AI32" s="118">
        <v>5.4923299999999999</v>
      </c>
      <c r="AJ32" s="118">
        <v>7.3125</v>
      </c>
      <c r="AK32" s="119">
        <v>9.6999999999999993</v>
      </c>
      <c r="AL32" s="117">
        <v>16.350000000000001</v>
      </c>
      <c r="AM32" s="119">
        <v>16.64</v>
      </c>
      <c r="AN32" s="117">
        <v>20.788</v>
      </c>
      <c r="AO32" s="123" t="s">
        <v>1437</v>
      </c>
      <c r="AP32" s="123" t="s">
        <v>1437</v>
      </c>
      <c r="AQ32" s="118">
        <v>7.992</v>
      </c>
      <c r="AR32" s="123" t="s">
        <v>1437</v>
      </c>
      <c r="AS32" s="118">
        <v>5.2614099999999997</v>
      </c>
      <c r="AT32" s="118">
        <v>7.0315899999999996</v>
      </c>
      <c r="AU32" s="118">
        <v>18.388999999999999</v>
      </c>
      <c r="AV32" s="118">
        <v>6.9690000000000003</v>
      </c>
      <c r="AW32" s="119">
        <v>18.738</v>
      </c>
    </row>
    <row r="33" spans="1:49" x14ac:dyDescent="0.3">
      <c r="A33" s="124" t="s">
        <v>792</v>
      </c>
      <c r="B33" s="117">
        <v>8.6</v>
      </c>
      <c r="C33" s="118">
        <v>20</v>
      </c>
      <c r="D33" s="118">
        <v>13.2</v>
      </c>
      <c r="E33" s="118">
        <v>2</v>
      </c>
      <c r="F33" s="118">
        <v>18.600000000000001</v>
      </c>
      <c r="G33" s="119">
        <v>22</v>
      </c>
      <c r="H33" s="117">
        <v>13</v>
      </c>
      <c r="I33" s="119">
        <v>74</v>
      </c>
      <c r="J33" s="117">
        <v>12.01</v>
      </c>
      <c r="K33" s="118">
        <v>9.65</v>
      </c>
      <c r="L33" s="119">
        <v>10.19</v>
      </c>
      <c r="M33" s="120" t="s">
        <v>1437</v>
      </c>
      <c r="N33" s="121" t="s">
        <v>1437</v>
      </c>
      <c r="O33" s="122">
        <v>1.103</v>
      </c>
      <c r="P33" s="117">
        <v>48.67</v>
      </c>
      <c r="Q33" s="118">
        <v>84.34</v>
      </c>
      <c r="R33" s="118">
        <v>100.11</v>
      </c>
      <c r="S33" s="119">
        <v>51.44</v>
      </c>
      <c r="T33" s="122">
        <v>56.417000000000002</v>
      </c>
      <c r="U33" s="122">
        <v>12.46</v>
      </c>
      <c r="V33" s="117">
        <v>16.899999999999999</v>
      </c>
      <c r="W33" s="118">
        <v>6.12</v>
      </c>
      <c r="X33" s="118">
        <v>0.41</v>
      </c>
      <c r="Y33" s="123" t="s">
        <v>1437</v>
      </c>
      <c r="Z33" s="121" t="s">
        <v>1437</v>
      </c>
      <c r="AA33" s="117">
        <v>25.63</v>
      </c>
      <c r="AB33" s="119">
        <v>130.06</v>
      </c>
      <c r="AC33" s="117">
        <v>61.74</v>
      </c>
      <c r="AD33" s="118">
        <v>59.113999999999997</v>
      </c>
      <c r="AE33" s="118">
        <v>144.80000000000001</v>
      </c>
      <c r="AF33" s="119">
        <v>0</v>
      </c>
      <c r="AG33" s="117">
        <v>1.6803600000000001</v>
      </c>
      <c r="AH33" s="118">
        <v>18.5</v>
      </c>
      <c r="AI33" s="118">
        <v>5.4923299999999999</v>
      </c>
      <c r="AJ33" s="118">
        <v>7.3125</v>
      </c>
      <c r="AK33" s="119">
        <v>9.6999999999999993</v>
      </c>
      <c r="AL33" s="117">
        <v>16.350000000000001</v>
      </c>
      <c r="AM33" s="119">
        <v>16.64</v>
      </c>
      <c r="AN33" s="117">
        <v>20.788</v>
      </c>
      <c r="AO33" s="123" t="s">
        <v>1437</v>
      </c>
      <c r="AP33" s="123" t="s">
        <v>1437</v>
      </c>
      <c r="AQ33" s="118">
        <v>7.992</v>
      </c>
      <c r="AR33" s="123" t="s">
        <v>1437</v>
      </c>
      <c r="AS33" s="118">
        <v>5.2614099999999997</v>
      </c>
      <c r="AT33" s="118">
        <v>7.0315899999999996</v>
      </c>
      <c r="AU33" s="118">
        <v>18.388999999999999</v>
      </c>
      <c r="AV33" s="118">
        <v>6.9690000000000003</v>
      </c>
      <c r="AW33" s="119">
        <v>18.738</v>
      </c>
    </row>
    <row r="34" spans="1:49" x14ac:dyDescent="0.3">
      <c r="A34" s="124" t="s">
        <v>793</v>
      </c>
      <c r="B34" s="117">
        <v>8.6</v>
      </c>
      <c r="C34" s="118">
        <v>20</v>
      </c>
      <c r="D34" s="118">
        <v>13.2</v>
      </c>
      <c r="E34" s="118">
        <v>2</v>
      </c>
      <c r="F34" s="118">
        <v>19</v>
      </c>
      <c r="G34" s="119">
        <v>22</v>
      </c>
      <c r="H34" s="117">
        <v>13</v>
      </c>
      <c r="I34" s="119">
        <v>72</v>
      </c>
      <c r="J34" s="117">
        <v>11.57</v>
      </c>
      <c r="K34" s="118">
        <v>9.2200000000000006</v>
      </c>
      <c r="L34" s="119">
        <v>15.44</v>
      </c>
      <c r="M34" s="120" t="s">
        <v>1437</v>
      </c>
      <c r="N34" s="121" t="s">
        <v>1437</v>
      </c>
      <c r="O34" s="122">
        <v>1.103</v>
      </c>
      <c r="P34" s="117">
        <v>48.67</v>
      </c>
      <c r="Q34" s="118">
        <v>83.47</v>
      </c>
      <c r="R34" s="118">
        <v>100.11</v>
      </c>
      <c r="S34" s="119">
        <v>51.44</v>
      </c>
      <c r="T34" s="122">
        <v>57.398000000000003</v>
      </c>
      <c r="U34" s="122">
        <v>12.11</v>
      </c>
      <c r="V34" s="117">
        <v>16.260000000000002</v>
      </c>
      <c r="W34" s="118">
        <v>4.33</v>
      </c>
      <c r="X34" s="118">
        <v>0.41</v>
      </c>
      <c r="Y34" s="123" t="s">
        <v>1437</v>
      </c>
      <c r="Z34" s="121" t="s">
        <v>1437</v>
      </c>
      <c r="AA34" s="117">
        <v>20.9</v>
      </c>
      <c r="AB34" s="119">
        <v>125.33</v>
      </c>
      <c r="AC34" s="117">
        <v>63.88</v>
      </c>
      <c r="AD34" s="118">
        <v>59.942</v>
      </c>
      <c r="AE34" s="118">
        <v>142.77000000000001</v>
      </c>
      <c r="AF34" s="119">
        <v>0</v>
      </c>
      <c r="AG34" s="117">
        <v>1.6803600000000001</v>
      </c>
      <c r="AH34" s="118">
        <v>17</v>
      </c>
      <c r="AI34" s="118">
        <v>5.5556200000000002</v>
      </c>
      <c r="AJ34" s="118">
        <v>7.3125</v>
      </c>
      <c r="AK34" s="119">
        <v>9.6999999999999993</v>
      </c>
      <c r="AL34" s="117">
        <v>15.03</v>
      </c>
      <c r="AM34" s="119">
        <v>15.31</v>
      </c>
      <c r="AN34" s="117">
        <v>22.472999999999999</v>
      </c>
      <c r="AO34" s="123" t="s">
        <v>1437</v>
      </c>
      <c r="AP34" s="123" t="s">
        <v>1437</v>
      </c>
      <c r="AQ34" s="118">
        <v>7.9619999999999997</v>
      </c>
      <c r="AR34" s="123" t="s">
        <v>1437</v>
      </c>
      <c r="AS34" s="118">
        <v>5.22905</v>
      </c>
      <c r="AT34" s="118">
        <v>7.0315899999999996</v>
      </c>
      <c r="AU34" s="118">
        <v>18.388999999999999</v>
      </c>
      <c r="AV34" s="118">
        <v>6.8129999999999997</v>
      </c>
      <c r="AW34" s="119">
        <v>18.738</v>
      </c>
    </row>
    <row r="35" spans="1:49" x14ac:dyDescent="0.3">
      <c r="A35" s="124" t="s">
        <v>794</v>
      </c>
      <c r="B35" s="117">
        <v>8.6</v>
      </c>
      <c r="C35" s="118">
        <v>20</v>
      </c>
      <c r="D35" s="118">
        <v>13.2</v>
      </c>
      <c r="E35" s="118">
        <v>2</v>
      </c>
      <c r="F35" s="118">
        <v>19</v>
      </c>
      <c r="G35" s="119">
        <v>22</v>
      </c>
      <c r="H35" s="117">
        <v>13</v>
      </c>
      <c r="I35" s="119">
        <v>72</v>
      </c>
      <c r="J35" s="117">
        <v>11.57</v>
      </c>
      <c r="K35" s="118">
        <v>9.2200000000000006</v>
      </c>
      <c r="L35" s="119">
        <v>15.44</v>
      </c>
      <c r="M35" s="120" t="s">
        <v>1437</v>
      </c>
      <c r="N35" s="121" t="s">
        <v>1437</v>
      </c>
      <c r="O35" s="122">
        <v>1.103</v>
      </c>
      <c r="P35" s="117">
        <v>48.67</v>
      </c>
      <c r="Q35" s="118">
        <v>83.47</v>
      </c>
      <c r="R35" s="118">
        <v>100.11</v>
      </c>
      <c r="S35" s="119">
        <v>51.44</v>
      </c>
      <c r="T35" s="122">
        <v>57.398000000000003</v>
      </c>
      <c r="U35" s="122">
        <v>12.11</v>
      </c>
      <c r="V35" s="117">
        <v>16.260000000000002</v>
      </c>
      <c r="W35" s="118">
        <v>4.33</v>
      </c>
      <c r="X35" s="118">
        <v>0.41</v>
      </c>
      <c r="Y35" s="123" t="s">
        <v>1437</v>
      </c>
      <c r="Z35" s="121" t="s">
        <v>1437</v>
      </c>
      <c r="AA35" s="117">
        <v>20.9</v>
      </c>
      <c r="AB35" s="119">
        <v>125.33</v>
      </c>
      <c r="AC35" s="117">
        <v>63.88</v>
      </c>
      <c r="AD35" s="118">
        <v>59.942</v>
      </c>
      <c r="AE35" s="118">
        <v>142.77000000000001</v>
      </c>
      <c r="AF35" s="119">
        <v>0</v>
      </c>
      <c r="AG35" s="117">
        <v>1.6803600000000001</v>
      </c>
      <c r="AH35" s="118">
        <v>17</v>
      </c>
      <c r="AI35" s="118">
        <v>5.5556200000000002</v>
      </c>
      <c r="AJ35" s="118">
        <v>7.3125</v>
      </c>
      <c r="AK35" s="119">
        <v>9.6999999999999993</v>
      </c>
      <c r="AL35" s="117">
        <v>15.03</v>
      </c>
      <c r="AM35" s="119">
        <v>15.31</v>
      </c>
      <c r="AN35" s="117">
        <v>22.472999999999999</v>
      </c>
      <c r="AO35" s="123" t="s">
        <v>1437</v>
      </c>
      <c r="AP35" s="123" t="s">
        <v>1437</v>
      </c>
      <c r="AQ35" s="118">
        <v>7.9619999999999997</v>
      </c>
      <c r="AR35" s="123" t="s">
        <v>1437</v>
      </c>
      <c r="AS35" s="118">
        <v>5.22905</v>
      </c>
      <c r="AT35" s="118">
        <v>7.0315899999999996</v>
      </c>
      <c r="AU35" s="118">
        <v>18.388999999999999</v>
      </c>
      <c r="AV35" s="118">
        <v>6.8129999999999997</v>
      </c>
      <c r="AW35" s="119">
        <v>18.738</v>
      </c>
    </row>
    <row r="36" spans="1:49" x14ac:dyDescent="0.3">
      <c r="A36" s="124" t="s">
        <v>795</v>
      </c>
      <c r="B36" s="117">
        <v>8.6</v>
      </c>
      <c r="C36" s="118">
        <v>20</v>
      </c>
      <c r="D36" s="118">
        <v>13.2</v>
      </c>
      <c r="E36" s="118">
        <v>2</v>
      </c>
      <c r="F36" s="118">
        <v>27.6</v>
      </c>
      <c r="G36" s="119">
        <v>22</v>
      </c>
      <c r="H36" s="117">
        <v>13</v>
      </c>
      <c r="I36" s="119">
        <v>72</v>
      </c>
      <c r="J36" s="117">
        <v>11.55</v>
      </c>
      <c r="K36" s="118">
        <v>9.35</v>
      </c>
      <c r="L36" s="119">
        <v>15.43</v>
      </c>
      <c r="M36" s="120" t="s">
        <v>1437</v>
      </c>
      <c r="N36" s="121" t="s">
        <v>1437</v>
      </c>
      <c r="O36" s="122">
        <v>1.103</v>
      </c>
      <c r="P36" s="117">
        <v>48.67</v>
      </c>
      <c r="Q36" s="118">
        <v>85.22</v>
      </c>
      <c r="R36" s="118">
        <v>101.02</v>
      </c>
      <c r="S36" s="119">
        <v>52.35</v>
      </c>
      <c r="T36" s="122">
        <v>53.932000000000002</v>
      </c>
      <c r="U36" s="122">
        <v>11.98</v>
      </c>
      <c r="V36" s="117">
        <v>15.64</v>
      </c>
      <c r="W36" s="118">
        <v>4.83</v>
      </c>
      <c r="X36" s="118">
        <v>0.4</v>
      </c>
      <c r="Y36" s="123" t="s">
        <v>1437</v>
      </c>
      <c r="Z36" s="121" t="s">
        <v>1437</v>
      </c>
      <c r="AA36" s="117">
        <v>21.89</v>
      </c>
      <c r="AB36" s="119">
        <v>126.32</v>
      </c>
      <c r="AC36" s="117">
        <v>64.739999999999995</v>
      </c>
      <c r="AD36" s="118">
        <v>58.656999999999996</v>
      </c>
      <c r="AE36" s="118">
        <v>141.24</v>
      </c>
      <c r="AF36" s="119">
        <v>0</v>
      </c>
      <c r="AG36" s="117">
        <v>1.6803600000000001</v>
      </c>
      <c r="AH36" s="118">
        <v>6.4</v>
      </c>
      <c r="AI36" s="118">
        <v>6.4413299999999998</v>
      </c>
      <c r="AJ36" s="118">
        <v>7.3125</v>
      </c>
      <c r="AK36" s="119">
        <v>9.6999999999999993</v>
      </c>
      <c r="AL36" s="117">
        <v>15.27</v>
      </c>
      <c r="AM36" s="119">
        <v>15.56</v>
      </c>
      <c r="AN36" s="117">
        <v>22.472999999999999</v>
      </c>
      <c r="AO36" s="123" t="s">
        <v>1437</v>
      </c>
      <c r="AP36" s="123" t="s">
        <v>1437</v>
      </c>
      <c r="AQ36" s="118">
        <v>7.931</v>
      </c>
      <c r="AR36" s="123" t="s">
        <v>1437</v>
      </c>
      <c r="AS36" s="118">
        <v>5.2120300000000004</v>
      </c>
      <c r="AT36" s="118">
        <v>7.0315899999999996</v>
      </c>
      <c r="AU36" s="118">
        <v>18.388999999999999</v>
      </c>
      <c r="AV36" s="118">
        <v>6.7309999999999999</v>
      </c>
      <c r="AW36" s="119">
        <v>18.553999999999998</v>
      </c>
    </row>
    <row r="37" spans="1:49" x14ac:dyDescent="0.3">
      <c r="A37" s="124" t="s">
        <v>796</v>
      </c>
      <c r="B37" s="117">
        <v>8.6</v>
      </c>
      <c r="C37" s="118">
        <v>20</v>
      </c>
      <c r="D37" s="118">
        <v>13.2</v>
      </c>
      <c r="E37" s="118">
        <v>2</v>
      </c>
      <c r="F37" s="118">
        <v>27.6</v>
      </c>
      <c r="G37" s="119">
        <v>22</v>
      </c>
      <c r="H37" s="117">
        <v>13</v>
      </c>
      <c r="I37" s="119">
        <v>72</v>
      </c>
      <c r="J37" s="117">
        <v>11.55</v>
      </c>
      <c r="K37" s="118">
        <v>9.35</v>
      </c>
      <c r="L37" s="119">
        <v>15.43</v>
      </c>
      <c r="M37" s="120" t="s">
        <v>1437</v>
      </c>
      <c r="N37" s="121" t="s">
        <v>1437</v>
      </c>
      <c r="O37" s="122">
        <v>1.103</v>
      </c>
      <c r="P37" s="117">
        <v>48.67</v>
      </c>
      <c r="Q37" s="118">
        <v>85.22</v>
      </c>
      <c r="R37" s="118">
        <v>101.02</v>
      </c>
      <c r="S37" s="119">
        <v>52.35</v>
      </c>
      <c r="T37" s="122">
        <v>53.932000000000002</v>
      </c>
      <c r="U37" s="122">
        <v>11.98</v>
      </c>
      <c r="V37" s="117">
        <v>15.64</v>
      </c>
      <c r="W37" s="118">
        <v>4.83</v>
      </c>
      <c r="X37" s="118">
        <v>0.4</v>
      </c>
      <c r="Y37" s="123" t="s">
        <v>1437</v>
      </c>
      <c r="Z37" s="121" t="s">
        <v>1437</v>
      </c>
      <c r="AA37" s="117">
        <v>21.89</v>
      </c>
      <c r="AB37" s="119">
        <v>126.32</v>
      </c>
      <c r="AC37" s="117">
        <v>64.739999999999995</v>
      </c>
      <c r="AD37" s="118">
        <v>58.656999999999996</v>
      </c>
      <c r="AE37" s="118">
        <v>141.24</v>
      </c>
      <c r="AF37" s="119">
        <v>0</v>
      </c>
      <c r="AG37" s="117">
        <v>1.6803600000000001</v>
      </c>
      <c r="AH37" s="118">
        <v>6.4</v>
      </c>
      <c r="AI37" s="118">
        <v>6.4413299999999998</v>
      </c>
      <c r="AJ37" s="118">
        <v>7.3125</v>
      </c>
      <c r="AK37" s="119">
        <v>9.6999999999999993</v>
      </c>
      <c r="AL37" s="117">
        <v>15.27</v>
      </c>
      <c r="AM37" s="119">
        <v>15.56</v>
      </c>
      <c r="AN37" s="117">
        <v>22.472999999999999</v>
      </c>
      <c r="AO37" s="123" t="s">
        <v>1437</v>
      </c>
      <c r="AP37" s="123" t="s">
        <v>1437</v>
      </c>
      <c r="AQ37" s="118">
        <v>7.931</v>
      </c>
      <c r="AR37" s="123" t="s">
        <v>1437</v>
      </c>
      <c r="AS37" s="118">
        <v>5.2120300000000004</v>
      </c>
      <c r="AT37" s="118">
        <v>7.0315899999999996</v>
      </c>
      <c r="AU37" s="118">
        <v>18.388999999999999</v>
      </c>
      <c r="AV37" s="118">
        <v>6.7309999999999999</v>
      </c>
      <c r="AW37" s="119">
        <v>18.553999999999998</v>
      </c>
    </row>
    <row r="38" spans="1:49" x14ac:dyDescent="0.3">
      <c r="A38" s="124" t="s">
        <v>797</v>
      </c>
      <c r="B38" s="117">
        <v>8.6</v>
      </c>
      <c r="C38" s="118">
        <v>20</v>
      </c>
      <c r="D38" s="118">
        <v>13.2</v>
      </c>
      <c r="E38" s="118">
        <v>2</v>
      </c>
      <c r="F38" s="118">
        <v>23</v>
      </c>
      <c r="G38" s="119">
        <v>22</v>
      </c>
      <c r="H38" s="117">
        <v>12.2</v>
      </c>
      <c r="I38" s="119">
        <v>70</v>
      </c>
      <c r="J38" s="117">
        <v>11.54</v>
      </c>
      <c r="K38" s="118">
        <v>9.19</v>
      </c>
      <c r="L38" s="119">
        <v>15.42</v>
      </c>
      <c r="M38" s="120" t="s">
        <v>1437</v>
      </c>
      <c r="N38" s="121" t="s">
        <v>1437</v>
      </c>
      <c r="O38" s="122">
        <v>1.103</v>
      </c>
      <c r="P38" s="117">
        <v>49.3</v>
      </c>
      <c r="Q38" s="118">
        <v>83.47</v>
      </c>
      <c r="R38" s="118">
        <v>101.94</v>
      </c>
      <c r="S38" s="119">
        <v>53.27</v>
      </c>
      <c r="T38" s="122">
        <v>53.930999999999997</v>
      </c>
      <c r="U38" s="122">
        <v>12.01</v>
      </c>
      <c r="V38" s="117">
        <v>16.260000000000002</v>
      </c>
      <c r="W38" s="118">
        <v>4.5599999999999996</v>
      </c>
      <c r="X38" s="118">
        <v>0.42</v>
      </c>
      <c r="Y38" s="123" t="s">
        <v>1437</v>
      </c>
      <c r="Z38" s="121" t="s">
        <v>1437</v>
      </c>
      <c r="AA38" s="117">
        <v>24.2</v>
      </c>
      <c r="AB38" s="119">
        <v>128.63</v>
      </c>
      <c r="AC38" s="117">
        <v>63.31</v>
      </c>
      <c r="AD38" s="118">
        <v>58.667000000000002</v>
      </c>
      <c r="AE38" s="118">
        <v>135.63</v>
      </c>
      <c r="AF38" s="119">
        <v>0</v>
      </c>
      <c r="AG38" s="117">
        <v>1.6803600000000001</v>
      </c>
      <c r="AH38" s="118">
        <v>16.399999999999999</v>
      </c>
      <c r="AI38" s="118">
        <v>6.7095200000000004</v>
      </c>
      <c r="AJ38" s="118">
        <v>7.3125</v>
      </c>
      <c r="AK38" s="119">
        <v>9.4</v>
      </c>
      <c r="AL38" s="117">
        <v>15.47</v>
      </c>
      <c r="AM38" s="119">
        <v>15.76</v>
      </c>
      <c r="AN38" s="117">
        <v>22.472999999999999</v>
      </c>
      <c r="AO38" s="123" t="s">
        <v>1437</v>
      </c>
      <c r="AP38" s="123" t="s">
        <v>1437</v>
      </c>
      <c r="AQ38" s="118">
        <v>7.944</v>
      </c>
      <c r="AR38" s="123" t="s">
        <v>1437</v>
      </c>
      <c r="AS38" s="118">
        <v>5.2222</v>
      </c>
      <c r="AT38" s="118">
        <v>7.0315899999999996</v>
      </c>
      <c r="AU38" s="118">
        <v>18.388999999999999</v>
      </c>
      <c r="AV38" s="118">
        <v>6.78</v>
      </c>
      <c r="AW38" s="119">
        <v>18.498000000000001</v>
      </c>
    </row>
    <row r="39" spans="1:49" x14ac:dyDescent="0.3">
      <c r="A39" s="124" t="s">
        <v>798</v>
      </c>
      <c r="B39" s="117">
        <v>8.6</v>
      </c>
      <c r="C39" s="118">
        <v>20</v>
      </c>
      <c r="D39" s="118">
        <v>13.2</v>
      </c>
      <c r="E39" s="118">
        <v>2</v>
      </c>
      <c r="F39" s="118">
        <v>23</v>
      </c>
      <c r="G39" s="119">
        <v>22</v>
      </c>
      <c r="H39" s="117">
        <v>12.2</v>
      </c>
      <c r="I39" s="119">
        <v>70</v>
      </c>
      <c r="J39" s="117">
        <v>11.54</v>
      </c>
      <c r="K39" s="118">
        <v>9.19</v>
      </c>
      <c r="L39" s="119">
        <v>15.42</v>
      </c>
      <c r="M39" s="120" t="s">
        <v>1437</v>
      </c>
      <c r="N39" s="121" t="s">
        <v>1437</v>
      </c>
      <c r="O39" s="122">
        <v>1.103</v>
      </c>
      <c r="P39" s="117">
        <v>49.3</v>
      </c>
      <c r="Q39" s="118">
        <v>83.47</v>
      </c>
      <c r="R39" s="118">
        <v>101.94</v>
      </c>
      <c r="S39" s="119">
        <v>53.27</v>
      </c>
      <c r="T39" s="122">
        <v>53.930999999999997</v>
      </c>
      <c r="U39" s="122">
        <v>12.01</v>
      </c>
      <c r="V39" s="117">
        <v>16.260000000000002</v>
      </c>
      <c r="W39" s="118">
        <v>4.5599999999999996</v>
      </c>
      <c r="X39" s="118">
        <v>0.42</v>
      </c>
      <c r="Y39" s="123" t="s">
        <v>1437</v>
      </c>
      <c r="Z39" s="121" t="s">
        <v>1437</v>
      </c>
      <c r="AA39" s="117">
        <v>24.2</v>
      </c>
      <c r="AB39" s="119">
        <v>128.63</v>
      </c>
      <c r="AC39" s="117">
        <v>63.31</v>
      </c>
      <c r="AD39" s="118">
        <v>58.667000000000002</v>
      </c>
      <c r="AE39" s="118">
        <v>135.63</v>
      </c>
      <c r="AF39" s="119">
        <v>0</v>
      </c>
      <c r="AG39" s="117">
        <v>1.6803600000000001</v>
      </c>
      <c r="AH39" s="118">
        <v>16.399999999999999</v>
      </c>
      <c r="AI39" s="118">
        <v>6.7095200000000004</v>
      </c>
      <c r="AJ39" s="118">
        <v>7.3125</v>
      </c>
      <c r="AK39" s="119">
        <v>9.4</v>
      </c>
      <c r="AL39" s="117">
        <v>15.47</v>
      </c>
      <c r="AM39" s="119">
        <v>15.76</v>
      </c>
      <c r="AN39" s="117">
        <v>22.472999999999999</v>
      </c>
      <c r="AO39" s="123" t="s">
        <v>1437</v>
      </c>
      <c r="AP39" s="123" t="s">
        <v>1437</v>
      </c>
      <c r="AQ39" s="118">
        <v>7.944</v>
      </c>
      <c r="AR39" s="123" t="s">
        <v>1437</v>
      </c>
      <c r="AS39" s="118">
        <v>5.2222</v>
      </c>
      <c r="AT39" s="118">
        <v>7.0315899999999996</v>
      </c>
      <c r="AU39" s="118">
        <v>18.388999999999999</v>
      </c>
      <c r="AV39" s="118">
        <v>6.78</v>
      </c>
      <c r="AW39" s="119">
        <v>18.498000000000001</v>
      </c>
    </row>
    <row r="40" spans="1:49" x14ac:dyDescent="0.3">
      <c r="A40" s="124" t="s">
        <v>799</v>
      </c>
      <c r="B40" s="117">
        <v>8.6</v>
      </c>
      <c r="C40" s="118">
        <v>20</v>
      </c>
      <c r="D40" s="118">
        <v>13.2</v>
      </c>
      <c r="E40" s="118">
        <v>2</v>
      </c>
      <c r="F40" s="118">
        <v>18.899999999999999</v>
      </c>
      <c r="G40" s="119">
        <v>22</v>
      </c>
      <c r="H40" s="117">
        <v>11.7</v>
      </c>
      <c r="I40" s="119">
        <v>72</v>
      </c>
      <c r="J40" s="117">
        <v>11.46</v>
      </c>
      <c r="K40" s="118">
        <v>9.25</v>
      </c>
      <c r="L40" s="119">
        <v>15.49</v>
      </c>
      <c r="M40" s="120" t="s">
        <v>1437</v>
      </c>
      <c r="N40" s="121" t="s">
        <v>1437</v>
      </c>
      <c r="O40" s="122">
        <v>1.103</v>
      </c>
      <c r="P40" s="117">
        <v>49.3</v>
      </c>
      <c r="Q40" s="118">
        <v>84.34</v>
      </c>
      <c r="R40" s="118">
        <v>101.94</v>
      </c>
      <c r="S40" s="119">
        <v>52.64</v>
      </c>
      <c r="T40" s="122">
        <v>54.741</v>
      </c>
      <c r="U40" s="122">
        <v>12.12</v>
      </c>
      <c r="V40" s="117">
        <v>15.64</v>
      </c>
      <c r="W40" s="118">
        <v>5.69</v>
      </c>
      <c r="X40" s="118">
        <v>0.4</v>
      </c>
      <c r="Y40" s="123" t="s">
        <v>1437</v>
      </c>
      <c r="Z40" s="121" t="s">
        <v>1437</v>
      </c>
      <c r="AA40" s="117">
        <v>20.81</v>
      </c>
      <c r="AB40" s="119">
        <v>125.24</v>
      </c>
      <c r="AC40" s="117">
        <v>63.4</v>
      </c>
      <c r="AD40" s="118">
        <v>57.985999999999997</v>
      </c>
      <c r="AE40" s="118">
        <v>136.69</v>
      </c>
      <c r="AF40" s="119">
        <v>0.3</v>
      </c>
      <c r="AG40" s="117">
        <v>1.6803600000000001</v>
      </c>
      <c r="AH40" s="118">
        <v>16.399999999999999</v>
      </c>
      <c r="AI40" s="118">
        <v>6.6565200000000004</v>
      </c>
      <c r="AJ40" s="118">
        <v>7.3125</v>
      </c>
      <c r="AK40" s="119">
        <v>9.4</v>
      </c>
      <c r="AL40" s="117">
        <v>15.53</v>
      </c>
      <c r="AM40" s="119">
        <v>15.82</v>
      </c>
      <c r="AN40" s="117">
        <v>23.986999999999998</v>
      </c>
      <c r="AO40" s="123" t="s">
        <v>1437</v>
      </c>
      <c r="AP40" s="123" t="s">
        <v>1437</v>
      </c>
      <c r="AQ40" s="118">
        <v>7.9039999999999999</v>
      </c>
      <c r="AR40" s="123" t="s">
        <v>1437</v>
      </c>
      <c r="AS40" s="118">
        <v>5.1950200000000004</v>
      </c>
      <c r="AT40" s="118">
        <v>7.0315899999999996</v>
      </c>
      <c r="AU40" s="118">
        <v>18.158000000000001</v>
      </c>
      <c r="AV40" s="118">
        <v>6.88</v>
      </c>
      <c r="AW40" s="119">
        <v>18.498000000000001</v>
      </c>
    </row>
    <row r="41" spans="1:49" x14ac:dyDescent="0.3">
      <c r="A41" s="124" t="s">
        <v>800</v>
      </c>
      <c r="B41" s="117">
        <v>8.6</v>
      </c>
      <c r="C41" s="118">
        <v>20</v>
      </c>
      <c r="D41" s="118">
        <v>13.2</v>
      </c>
      <c r="E41" s="118">
        <v>2</v>
      </c>
      <c r="F41" s="118">
        <v>18.899999999999999</v>
      </c>
      <c r="G41" s="119">
        <v>22</v>
      </c>
      <c r="H41" s="117">
        <v>11.7</v>
      </c>
      <c r="I41" s="119">
        <v>72</v>
      </c>
      <c r="J41" s="117">
        <v>11.46</v>
      </c>
      <c r="K41" s="118">
        <v>9.25</v>
      </c>
      <c r="L41" s="119">
        <v>15.49</v>
      </c>
      <c r="M41" s="120" t="s">
        <v>1437</v>
      </c>
      <c r="N41" s="121" t="s">
        <v>1437</v>
      </c>
      <c r="O41" s="122">
        <v>1.103</v>
      </c>
      <c r="P41" s="117">
        <v>49.3</v>
      </c>
      <c r="Q41" s="118">
        <v>84.34</v>
      </c>
      <c r="R41" s="118">
        <v>101.94</v>
      </c>
      <c r="S41" s="119">
        <v>52.64</v>
      </c>
      <c r="T41" s="122">
        <v>54.741</v>
      </c>
      <c r="U41" s="122">
        <v>12.12</v>
      </c>
      <c r="V41" s="117">
        <v>15.64</v>
      </c>
      <c r="W41" s="118">
        <v>5.69</v>
      </c>
      <c r="X41" s="118">
        <v>0.4</v>
      </c>
      <c r="Y41" s="123" t="s">
        <v>1437</v>
      </c>
      <c r="Z41" s="121" t="s">
        <v>1437</v>
      </c>
      <c r="AA41" s="117">
        <v>20.81</v>
      </c>
      <c r="AB41" s="119">
        <v>125.24</v>
      </c>
      <c r="AC41" s="117">
        <v>63.4</v>
      </c>
      <c r="AD41" s="118">
        <v>57.985999999999997</v>
      </c>
      <c r="AE41" s="118">
        <v>136.69</v>
      </c>
      <c r="AF41" s="119">
        <v>0.3</v>
      </c>
      <c r="AG41" s="117">
        <v>1.6803600000000001</v>
      </c>
      <c r="AH41" s="118">
        <v>16.399999999999999</v>
      </c>
      <c r="AI41" s="118">
        <v>6.6565200000000004</v>
      </c>
      <c r="AJ41" s="118">
        <v>7.3125</v>
      </c>
      <c r="AK41" s="119">
        <v>9.4</v>
      </c>
      <c r="AL41" s="117">
        <v>15.53</v>
      </c>
      <c r="AM41" s="119">
        <v>15.82</v>
      </c>
      <c r="AN41" s="117">
        <v>23.986999999999998</v>
      </c>
      <c r="AO41" s="123" t="s">
        <v>1437</v>
      </c>
      <c r="AP41" s="123" t="s">
        <v>1437</v>
      </c>
      <c r="AQ41" s="118">
        <v>7.9039999999999999</v>
      </c>
      <c r="AR41" s="123" t="s">
        <v>1437</v>
      </c>
      <c r="AS41" s="118">
        <v>5.1950200000000004</v>
      </c>
      <c r="AT41" s="118">
        <v>7.0315899999999996</v>
      </c>
      <c r="AU41" s="118">
        <v>18.158000000000001</v>
      </c>
      <c r="AV41" s="118">
        <v>6.88</v>
      </c>
      <c r="AW41" s="119">
        <v>18.498000000000001</v>
      </c>
    </row>
    <row r="42" spans="1:49" x14ac:dyDescent="0.3">
      <c r="A42" s="124" t="s">
        <v>801</v>
      </c>
      <c r="B42" s="117">
        <v>8.6</v>
      </c>
      <c r="C42" s="118">
        <v>20</v>
      </c>
      <c r="D42" s="118">
        <v>13.2</v>
      </c>
      <c r="E42" s="118">
        <v>2</v>
      </c>
      <c r="F42" s="118">
        <v>13.5</v>
      </c>
      <c r="G42" s="119">
        <v>22</v>
      </c>
      <c r="H42" s="117">
        <v>11.7</v>
      </c>
      <c r="I42" s="119">
        <v>72</v>
      </c>
      <c r="J42" s="117">
        <v>13.91</v>
      </c>
      <c r="K42" s="118">
        <v>13.05</v>
      </c>
      <c r="L42" s="119">
        <v>4.7699999999999996</v>
      </c>
      <c r="M42" s="120" t="s">
        <v>1437</v>
      </c>
      <c r="N42" s="121" t="s">
        <v>1437</v>
      </c>
      <c r="O42" s="122">
        <v>1.103</v>
      </c>
      <c r="P42" s="117">
        <v>48.67</v>
      </c>
      <c r="Q42" s="118">
        <v>85.22</v>
      </c>
      <c r="R42" s="118">
        <v>101.94</v>
      </c>
      <c r="S42" s="119">
        <v>52.64</v>
      </c>
      <c r="T42" s="122">
        <v>54.543999999999997</v>
      </c>
      <c r="U42" s="122">
        <v>12.14</v>
      </c>
      <c r="V42" s="117">
        <v>15.64</v>
      </c>
      <c r="W42" s="118">
        <v>6.44</v>
      </c>
      <c r="X42" s="118">
        <v>0.4</v>
      </c>
      <c r="Y42" s="123" t="s">
        <v>1437</v>
      </c>
      <c r="Z42" s="121" t="s">
        <v>1437</v>
      </c>
      <c r="AA42" s="117">
        <v>20.59</v>
      </c>
      <c r="AB42" s="119">
        <v>125.02</v>
      </c>
      <c r="AC42" s="117">
        <v>62.77</v>
      </c>
      <c r="AD42" s="118">
        <v>59.084000000000003</v>
      </c>
      <c r="AE42" s="118">
        <v>135.09</v>
      </c>
      <c r="AF42" s="119">
        <v>0</v>
      </c>
      <c r="AG42" s="117">
        <v>1.6803600000000001</v>
      </c>
      <c r="AH42" s="118">
        <v>16.5</v>
      </c>
      <c r="AI42" s="118">
        <v>7.1211599999999997</v>
      </c>
      <c r="AJ42" s="118">
        <v>7.3125</v>
      </c>
      <c r="AK42" s="119">
        <v>9.5</v>
      </c>
      <c r="AL42" s="117">
        <v>15.27</v>
      </c>
      <c r="AM42" s="119">
        <v>15.56</v>
      </c>
      <c r="AN42" s="117">
        <v>25.384</v>
      </c>
      <c r="AO42" s="123" t="s">
        <v>1437</v>
      </c>
      <c r="AP42" s="123" t="s">
        <v>1437</v>
      </c>
      <c r="AQ42" s="118">
        <v>7.9829999999999997</v>
      </c>
      <c r="AR42" s="123" t="s">
        <v>1437</v>
      </c>
      <c r="AS42" s="118">
        <v>5.1804899999999998</v>
      </c>
      <c r="AT42" s="118">
        <v>7.0315899999999996</v>
      </c>
      <c r="AU42" s="118">
        <v>18.088000000000001</v>
      </c>
      <c r="AV42" s="118">
        <v>6.88</v>
      </c>
      <c r="AW42" s="119">
        <v>18.498000000000001</v>
      </c>
    </row>
    <row r="43" spans="1:49" x14ac:dyDescent="0.3">
      <c r="A43" s="124" t="s">
        <v>802</v>
      </c>
      <c r="B43" s="117">
        <v>8.6</v>
      </c>
      <c r="C43" s="118">
        <v>20</v>
      </c>
      <c r="D43" s="118">
        <v>13.2</v>
      </c>
      <c r="E43" s="118">
        <v>2</v>
      </c>
      <c r="F43" s="118">
        <v>13.5</v>
      </c>
      <c r="G43" s="119">
        <v>22</v>
      </c>
      <c r="H43" s="117">
        <v>11.7</v>
      </c>
      <c r="I43" s="119">
        <v>72</v>
      </c>
      <c r="J43" s="117">
        <v>13.91</v>
      </c>
      <c r="K43" s="118">
        <v>13.05</v>
      </c>
      <c r="L43" s="119">
        <v>4.7699999999999996</v>
      </c>
      <c r="M43" s="120" t="s">
        <v>1437</v>
      </c>
      <c r="N43" s="121" t="s">
        <v>1437</v>
      </c>
      <c r="O43" s="122">
        <v>1.103</v>
      </c>
      <c r="P43" s="117">
        <v>48.67</v>
      </c>
      <c r="Q43" s="118">
        <v>85.22</v>
      </c>
      <c r="R43" s="118">
        <v>101.94</v>
      </c>
      <c r="S43" s="119">
        <v>52.64</v>
      </c>
      <c r="T43" s="122">
        <v>54.543999999999997</v>
      </c>
      <c r="U43" s="122">
        <v>12.14</v>
      </c>
      <c r="V43" s="117">
        <v>15.64</v>
      </c>
      <c r="W43" s="118">
        <v>6.44</v>
      </c>
      <c r="X43" s="118">
        <v>0.4</v>
      </c>
      <c r="Y43" s="123" t="s">
        <v>1437</v>
      </c>
      <c r="Z43" s="121" t="s">
        <v>1437</v>
      </c>
      <c r="AA43" s="117">
        <v>20.59</v>
      </c>
      <c r="AB43" s="119">
        <v>125.02</v>
      </c>
      <c r="AC43" s="117">
        <v>62.77</v>
      </c>
      <c r="AD43" s="118">
        <v>59.084000000000003</v>
      </c>
      <c r="AE43" s="118">
        <v>135.09</v>
      </c>
      <c r="AF43" s="119">
        <v>0</v>
      </c>
      <c r="AG43" s="117">
        <v>1.6803600000000001</v>
      </c>
      <c r="AH43" s="118">
        <v>16.5</v>
      </c>
      <c r="AI43" s="118">
        <v>7.1211599999999997</v>
      </c>
      <c r="AJ43" s="118">
        <v>7.3125</v>
      </c>
      <c r="AK43" s="119">
        <v>9.5</v>
      </c>
      <c r="AL43" s="117">
        <v>15.27</v>
      </c>
      <c r="AM43" s="119">
        <v>15.56</v>
      </c>
      <c r="AN43" s="117">
        <v>25.384</v>
      </c>
      <c r="AO43" s="123" t="s">
        <v>1437</v>
      </c>
      <c r="AP43" s="123" t="s">
        <v>1437</v>
      </c>
      <c r="AQ43" s="118">
        <v>7.9829999999999997</v>
      </c>
      <c r="AR43" s="123" t="s">
        <v>1437</v>
      </c>
      <c r="AS43" s="118">
        <v>5.1804899999999998</v>
      </c>
      <c r="AT43" s="118">
        <v>7.0315899999999996</v>
      </c>
      <c r="AU43" s="118">
        <v>18.088000000000001</v>
      </c>
      <c r="AV43" s="118">
        <v>6.88</v>
      </c>
      <c r="AW43" s="119">
        <v>18.498000000000001</v>
      </c>
    </row>
    <row r="44" spans="1:49" x14ac:dyDescent="0.3">
      <c r="A44" s="124" t="s">
        <v>803</v>
      </c>
      <c r="B44" s="117">
        <v>8.6</v>
      </c>
      <c r="C44" s="118">
        <v>20</v>
      </c>
      <c r="D44" s="118">
        <v>13.2</v>
      </c>
      <c r="E44" s="118">
        <v>2</v>
      </c>
      <c r="F44" s="118">
        <v>13.5</v>
      </c>
      <c r="G44" s="119">
        <v>22</v>
      </c>
      <c r="H44" s="117">
        <v>11.7</v>
      </c>
      <c r="I44" s="119">
        <v>73</v>
      </c>
      <c r="J44" s="117">
        <v>13.93</v>
      </c>
      <c r="K44" s="118">
        <v>13.12</v>
      </c>
      <c r="L44" s="119">
        <v>5</v>
      </c>
      <c r="M44" s="120" t="s">
        <v>1437</v>
      </c>
      <c r="N44" s="121" t="s">
        <v>1437</v>
      </c>
      <c r="O44" s="122">
        <v>1.103</v>
      </c>
      <c r="P44" s="117">
        <v>48.67</v>
      </c>
      <c r="Q44" s="118">
        <v>83.47</v>
      </c>
      <c r="R44" s="118">
        <v>101.94</v>
      </c>
      <c r="S44" s="119">
        <v>52.64</v>
      </c>
      <c r="T44" s="122">
        <v>55.134999999999998</v>
      </c>
      <c r="U44" s="122">
        <v>12.19</v>
      </c>
      <c r="V44" s="117">
        <v>15.64</v>
      </c>
      <c r="W44" s="118">
        <v>5.75</v>
      </c>
      <c r="X44" s="118">
        <v>0.4</v>
      </c>
      <c r="Y44" s="123" t="s">
        <v>1437</v>
      </c>
      <c r="Z44" s="121" t="s">
        <v>1437</v>
      </c>
      <c r="AA44" s="117">
        <v>21.12</v>
      </c>
      <c r="AB44" s="119">
        <v>125.55</v>
      </c>
      <c r="AC44" s="117">
        <v>63.83</v>
      </c>
      <c r="AD44" s="118">
        <v>58.603000000000002</v>
      </c>
      <c r="AE44" s="118">
        <v>134.78</v>
      </c>
      <c r="AF44" s="119">
        <v>0.3</v>
      </c>
      <c r="AG44" s="117">
        <v>1.6803600000000001</v>
      </c>
      <c r="AH44" s="118">
        <v>17.100000000000001</v>
      </c>
      <c r="AI44" s="118">
        <v>6.9389399999999997</v>
      </c>
      <c r="AJ44" s="118">
        <v>7.3125</v>
      </c>
      <c r="AK44" s="119">
        <v>9.6</v>
      </c>
      <c r="AL44" s="117">
        <v>15.45</v>
      </c>
      <c r="AM44" s="119">
        <v>15.74</v>
      </c>
      <c r="AN44" s="117">
        <v>25.384</v>
      </c>
      <c r="AO44" s="123" t="s">
        <v>1437</v>
      </c>
      <c r="AP44" s="123" t="s">
        <v>1437</v>
      </c>
      <c r="AQ44" s="118">
        <v>8.4369999999999994</v>
      </c>
      <c r="AR44" s="123" t="s">
        <v>1437</v>
      </c>
      <c r="AS44" s="118">
        <v>5.1804899999999998</v>
      </c>
      <c r="AT44" s="118">
        <v>7.0315899999999996</v>
      </c>
      <c r="AU44" s="118">
        <v>18.088000000000001</v>
      </c>
      <c r="AV44" s="118">
        <v>6.88</v>
      </c>
      <c r="AW44" s="119">
        <v>18.498000000000001</v>
      </c>
    </row>
    <row r="45" spans="1:49" x14ac:dyDescent="0.3">
      <c r="A45" s="124" t="s">
        <v>804</v>
      </c>
      <c r="B45" s="117">
        <v>8.6</v>
      </c>
      <c r="C45" s="118">
        <v>20</v>
      </c>
      <c r="D45" s="118">
        <v>13.2</v>
      </c>
      <c r="E45" s="118">
        <v>2</v>
      </c>
      <c r="F45" s="118">
        <v>13.5</v>
      </c>
      <c r="G45" s="119">
        <v>22</v>
      </c>
      <c r="H45" s="117">
        <v>11.7</v>
      </c>
      <c r="I45" s="119">
        <v>73</v>
      </c>
      <c r="J45" s="117">
        <v>13.93</v>
      </c>
      <c r="K45" s="118">
        <v>13.12</v>
      </c>
      <c r="L45" s="119">
        <v>5</v>
      </c>
      <c r="M45" s="120" t="s">
        <v>1437</v>
      </c>
      <c r="N45" s="121" t="s">
        <v>1437</v>
      </c>
      <c r="O45" s="122">
        <v>1.103</v>
      </c>
      <c r="P45" s="117">
        <v>48.67</v>
      </c>
      <c r="Q45" s="118">
        <v>83.47</v>
      </c>
      <c r="R45" s="118">
        <v>101.94</v>
      </c>
      <c r="S45" s="119">
        <v>52.64</v>
      </c>
      <c r="T45" s="122">
        <v>55.134999999999998</v>
      </c>
      <c r="U45" s="122">
        <v>12.19</v>
      </c>
      <c r="V45" s="117">
        <v>15.64</v>
      </c>
      <c r="W45" s="118">
        <v>5.75</v>
      </c>
      <c r="X45" s="118">
        <v>0.4</v>
      </c>
      <c r="Y45" s="123" t="s">
        <v>1437</v>
      </c>
      <c r="Z45" s="121" t="s">
        <v>1437</v>
      </c>
      <c r="AA45" s="117">
        <v>21.12</v>
      </c>
      <c r="AB45" s="119">
        <v>125.55</v>
      </c>
      <c r="AC45" s="117">
        <v>63.83</v>
      </c>
      <c r="AD45" s="118">
        <v>58.603000000000002</v>
      </c>
      <c r="AE45" s="118">
        <v>134.78</v>
      </c>
      <c r="AF45" s="119">
        <v>0.3</v>
      </c>
      <c r="AG45" s="117">
        <v>1.6803600000000001</v>
      </c>
      <c r="AH45" s="118">
        <v>17.100000000000001</v>
      </c>
      <c r="AI45" s="118">
        <v>6.9389399999999997</v>
      </c>
      <c r="AJ45" s="118">
        <v>7.3125</v>
      </c>
      <c r="AK45" s="119">
        <v>9.6</v>
      </c>
      <c r="AL45" s="117">
        <v>15.45</v>
      </c>
      <c r="AM45" s="119">
        <v>15.74</v>
      </c>
      <c r="AN45" s="117">
        <v>25.384</v>
      </c>
      <c r="AO45" s="123" t="s">
        <v>1437</v>
      </c>
      <c r="AP45" s="123" t="s">
        <v>1437</v>
      </c>
      <c r="AQ45" s="118">
        <v>8.4369999999999994</v>
      </c>
      <c r="AR45" s="123" t="s">
        <v>1437</v>
      </c>
      <c r="AS45" s="118">
        <v>5.1804899999999998</v>
      </c>
      <c r="AT45" s="118">
        <v>7.0315899999999996</v>
      </c>
      <c r="AU45" s="118">
        <v>18.088000000000001</v>
      </c>
      <c r="AV45" s="118">
        <v>6.88</v>
      </c>
      <c r="AW45" s="119">
        <v>18.498000000000001</v>
      </c>
    </row>
    <row r="46" spans="1:49" x14ac:dyDescent="0.3">
      <c r="A46" s="124" t="s">
        <v>805</v>
      </c>
      <c r="B46" s="117">
        <v>8.6</v>
      </c>
      <c r="C46" s="118">
        <v>20</v>
      </c>
      <c r="D46" s="118">
        <v>13.2</v>
      </c>
      <c r="E46" s="118">
        <v>2</v>
      </c>
      <c r="F46" s="118">
        <v>14.2</v>
      </c>
      <c r="G46" s="119">
        <v>22</v>
      </c>
      <c r="H46" s="117">
        <v>11.7</v>
      </c>
      <c r="I46" s="119">
        <v>73</v>
      </c>
      <c r="J46" s="117">
        <v>13.96</v>
      </c>
      <c r="K46" s="118">
        <v>12.97</v>
      </c>
      <c r="L46" s="119">
        <v>5.01</v>
      </c>
      <c r="M46" s="120" t="s">
        <v>1437</v>
      </c>
      <c r="N46" s="121" t="s">
        <v>1437</v>
      </c>
      <c r="O46" s="122">
        <v>1.103</v>
      </c>
      <c r="P46" s="117">
        <v>48.67</v>
      </c>
      <c r="Q46" s="118">
        <v>81.75</v>
      </c>
      <c r="R46" s="118">
        <v>101.94</v>
      </c>
      <c r="S46" s="119">
        <v>53.27</v>
      </c>
      <c r="T46" s="122">
        <v>58.348999999999997</v>
      </c>
      <c r="U46" s="122">
        <v>12.2</v>
      </c>
      <c r="V46" s="117">
        <v>15.64</v>
      </c>
      <c r="W46" s="118">
        <v>5.43</v>
      </c>
      <c r="X46" s="118">
        <v>0.4</v>
      </c>
      <c r="Y46" s="123" t="s">
        <v>1437</v>
      </c>
      <c r="Z46" s="121" t="s">
        <v>1437</v>
      </c>
      <c r="AA46" s="117">
        <v>21.88</v>
      </c>
      <c r="AB46" s="119">
        <v>126.31</v>
      </c>
      <c r="AC46" s="117">
        <v>63.38</v>
      </c>
      <c r="AD46" s="118">
        <v>57.813000000000002</v>
      </c>
      <c r="AE46" s="118">
        <v>132.85</v>
      </c>
      <c r="AF46" s="119">
        <v>0</v>
      </c>
      <c r="AG46" s="117">
        <v>1.6803600000000001</v>
      </c>
      <c r="AH46" s="118">
        <v>17.100000000000001</v>
      </c>
      <c r="AI46" s="118">
        <v>5.6811299999999996</v>
      </c>
      <c r="AJ46" s="118">
        <v>7.3125</v>
      </c>
      <c r="AK46" s="119">
        <v>9.6999999999999993</v>
      </c>
      <c r="AL46" s="117">
        <v>15.23</v>
      </c>
      <c r="AM46" s="119">
        <v>15.52</v>
      </c>
      <c r="AN46" s="117">
        <v>25.384</v>
      </c>
      <c r="AO46" s="123" t="s">
        <v>1437</v>
      </c>
      <c r="AP46" s="123" t="s">
        <v>1437</v>
      </c>
      <c r="AQ46" s="118">
        <v>9.2100000000000009</v>
      </c>
      <c r="AR46" s="123" t="s">
        <v>1437</v>
      </c>
      <c r="AS46" s="118">
        <v>5.1630599999999998</v>
      </c>
      <c r="AT46" s="118">
        <v>7.0315899999999996</v>
      </c>
      <c r="AU46" s="118">
        <v>18.088000000000001</v>
      </c>
      <c r="AV46" s="118">
        <v>6.7960000000000003</v>
      </c>
      <c r="AW46" s="119">
        <v>18.126999999999999</v>
      </c>
    </row>
    <row r="47" spans="1:49" x14ac:dyDescent="0.3">
      <c r="A47" s="124" t="s">
        <v>806</v>
      </c>
      <c r="B47" s="117">
        <v>8.6</v>
      </c>
      <c r="C47" s="118">
        <v>20</v>
      </c>
      <c r="D47" s="118">
        <v>13.2</v>
      </c>
      <c r="E47" s="118">
        <v>2</v>
      </c>
      <c r="F47" s="118">
        <v>14.2</v>
      </c>
      <c r="G47" s="119">
        <v>22</v>
      </c>
      <c r="H47" s="117">
        <v>11.7</v>
      </c>
      <c r="I47" s="119">
        <v>73</v>
      </c>
      <c r="J47" s="117">
        <v>13.96</v>
      </c>
      <c r="K47" s="118">
        <v>12.97</v>
      </c>
      <c r="L47" s="119">
        <v>5.01</v>
      </c>
      <c r="M47" s="120" t="s">
        <v>1437</v>
      </c>
      <c r="N47" s="121" t="s">
        <v>1437</v>
      </c>
      <c r="O47" s="122">
        <v>1.103</v>
      </c>
      <c r="P47" s="117">
        <v>48.67</v>
      </c>
      <c r="Q47" s="118">
        <v>81.75</v>
      </c>
      <c r="R47" s="118">
        <v>101.94</v>
      </c>
      <c r="S47" s="119">
        <v>53.27</v>
      </c>
      <c r="T47" s="122">
        <v>58.348999999999997</v>
      </c>
      <c r="U47" s="122">
        <v>12.2</v>
      </c>
      <c r="V47" s="117">
        <v>15.64</v>
      </c>
      <c r="W47" s="118">
        <v>5.43</v>
      </c>
      <c r="X47" s="118">
        <v>0.4</v>
      </c>
      <c r="Y47" s="123" t="s">
        <v>1437</v>
      </c>
      <c r="Z47" s="121" t="s">
        <v>1437</v>
      </c>
      <c r="AA47" s="117">
        <v>21.88</v>
      </c>
      <c r="AB47" s="119">
        <v>126.31</v>
      </c>
      <c r="AC47" s="117">
        <v>63.38</v>
      </c>
      <c r="AD47" s="118">
        <v>57.813000000000002</v>
      </c>
      <c r="AE47" s="118">
        <v>132.85</v>
      </c>
      <c r="AF47" s="119">
        <v>0</v>
      </c>
      <c r="AG47" s="117">
        <v>1.6803600000000001</v>
      </c>
      <c r="AH47" s="118">
        <v>17.100000000000001</v>
      </c>
      <c r="AI47" s="118">
        <v>5.6811299999999996</v>
      </c>
      <c r="AJ47" s="118">
        <v>7.3125</v>
      </c>
      <c r="AK47" s="119">
        <v>9.6999999999999993</v>
      </c>
      <c r="AL47" s="117">
        <v>15.23</v>
      </c>
      <c r="AM47" s="119">
        <v>15.52</v>
      </c>
      <c r="AN47" s="117">
        <v>25.384</v>
      </c>
      <c r="AO47" s="123" t="s">
        <v>1437</v>
      </c>
      <c r="AP47" s="123" t="s">
        <v>1437</v>
      </c>
      <c r="AQ47" s="118">
        <v>9.2100000000000009</v>
      </c>
      <c r="AR47" s="123" t="s">
        <v>1437</v>
      </c>
      <c r="AS47" s="118">
        <v>5.1630599999999998</v>
      </c>
      <c r="AT47" s="118">
        <v>7.0315899999999996</v>
      </c>
      <c r="AU47" s="118">
        <v>18.088000000000001</v>
      </c>
      <c r="AV47" s="118">
        <v>6.7960000000000003</v>
      </c>
      <c r="AW47" s="119">
        <v>18.126999999999999</v>
      </c>
    </row>
    <row r="48" spans="1:49" x14ac:dyDescent="0.3">
      <c r="A48" s="124" t="s">
        <v>807</v>
      </c>
      <c r="B48" s="117">
        <v>8.6</v>
      </c>
      <c r="C48" s="118">
        <v>20</v>
      </c>
      <c r="D48" s="118">
        <v>13.2</v>
      </c>
      <c r="E48" s="118">
        <v>2</v>
      </c>
      <c r="F48" s="118">
        <v>38.5</v>
      </c>
      <c r="G48" s="119">
        <v>22</v>
      </c>
      <c r="H48" s="117">
        <v>11.3</v>
      </c>
      <c r="I48" s="119">
        <v>73</v>
      </c>
      <c r="J48" s="117">
        <v>13.94</v>
      </c>
      <c r="K48" s="118">
        <v>13.09</v>
      </c>
      <c r="L48" s="119">
        <v>8.26</v>
      </c>
      <c r="M48" s="117">
        <v>1.07</v>
      </c>
      <c r="N48" s="119">
        <v>42.87</v>
      </c>
      <c r="O48" s="122">
        <v>1.103</v>
      </c>
      <c r="P48" s="117">
        <v>48.67</v>
      </c>
      <c r="Q48" s="118">
        <v>78.34</v>
      </c>
      <c r="R48" s="118">
        <v>101.94</v>
      </c>
      <c r="S48" s="119">
        <v>52.64</v>
      </c>
      <c r="T48" s="122">
        <v>64.923000000000002</v>
      </c>
      <c r="U48" s="122">
        <v>12.21</v>
      </c>
      <c r="V48" s="117">
        <v>15.02</v>
      </c>
      <c r="W48" s="118">
        <v>6.34</v>
      </c>
      <c r="X48" s="118">
        <v>0.39</v>
      </c>
      <c r="Y48" s="123" t="s">
        <v>1437</v>
      </c>
      <c r="Z48" s="121" t="s">
        <v>1437</v>
      </c>
      <c r="AA48" s="117">
        <v>32.72</v>
      </c>
      <c r="AB48" s="119">
        <v>130.86000000000001</v>
      </c>
      <c r="AC48" s="117">
        <v>62.47</v>
      </c>
      <c r="AD48" s="118">
        <v>57.713999999999999</v>
      </c>
      <c r="AE48" s="118">
        <v>128.71</v>
      </c>
      <c r="AF48" s="119">
        <v>0</v>
      </c>
      <c r="AG48" s="117">
        <v>1.6803600000000001</v>
      </c>
      <c r="AH48" s="118">
        <v>17</v>
      </c>
      <c r="AI48" s="118">
        <v>5.7052199999999997</v>
      </c>
      <c r="AJ48" s="118">
        <v>7.3125</v>
      </c>
      <c r="AK48" s="119">
        <v>9.3000000000000007</v>
      </c>
      <c r="AL48" s="117">
        <v>15.69</v>
      </c>
      <c r="AM48" s="119">
        <v>15.98</v>
      </c>
      <c r="AN48" s="117">
        <v>25.384</v>
      </c>
      <c r="AO48" s="123" t="s">
        <v>1437</v>
      </c>
      <c r="AP48" s="123" t="s">
        <v>1437</v>
      </c>
      <c r="AQ48" s="118">
        <v>9.4440000000000008</v>
      </c>
      <c r="AR48" s="123" t="s">
        <v>1437</v>
      </c>
      <c r="AS48" s="118">
        <v>5.1018600000000003</v>
      </c>
      <c r="AT48" s="118">
        <v>7.0315899999999996</v>
      </c>
      <c r="AU48" s="118">
        <v>17.858000000000001</v>
      </c>
      <c r="AV48" s="118">
        <v>6.7309999999999999</v>
      </c>
      <c r="AW48" s="119">
        <v>18.396000000000001</v>
      </c>
    </row>
    <row r="49" spans="1:49" x14ac:dyDescent="0.3">
      <c r="A49" s="124" t="s">
        <v>808</v>
      </c>
      <c r="B49" s="117">
        <v>8.6</v>
      </c>
      <c r="C49" s="118">
        <v>20</v>
      </c>
      <c r="D49" s="118">
        <v>13.2</v>
      </c>
      <c r="E49" s="118">
        <v>2</v>
      </c>
      <c r="F49" s="118">
        <v>38.5</v>
      </c>
      <c r="G49" s="119">
        <v>22</v>
      </c>
      <c r="H49" s="117">
        <v>11.3</v>
      </c>
      <c r="I49" s="119">
        <v>73</v>
      </c>
      <c r="J49" s="117">
        <v>13.94</v>
      </c>
      <c r="K49" s="118">
        <v>13.09</v>
      </c>
      <c r="L49" s="119">
        <v>8.26</v>
      </c>
      <c r="M49" s="117">
        <v>1.07</v>
      </c>
      <c r="N49" s="119">
        <v>42.87</v>
      </c>
      <c r="O49" s="122">
        <v>1.103</v>
      </c>
      <c r="P49" s="117">
        <v>48.67</v>
      </c>
      <c r="Q49" s="118">
        <v>78.34</v>
      </c>
      <c r="R49" s="118">
        <v>101.94</v>
      </c>
      <c r="S49" s="119">
        <v>52.64</v>
      </c>
      <c r="T49" s="122">
        <v>64.923000000000002</v>
      </c>
      <c r="U49" s="122">
        <v>12.21</v>
      </c>
      <c r="V49" s="117">
        <v>15.02</v>
      </c>
      <c r="W49" s="118">
        <v>6.34</v>
      </c>
      <c r="X49" s="118">
        <v>0.39</v>
      </c>
      <c r="Y49" s="123" t="s">
        <v>1437</v>
      </c>
      <c r="Z49" s="121" t="s">
        <v>1437</v>
      </c>
      <c r="AA49" s="117">
        <v>32.72</v>
      </c>
      <c r="AB49" s="119">
        <v>130.86000000000001</v>
      </c>
      <c r="AC49" s="117">
        <v>62.47</v>
      </c>
      <c r="AD49" s="118">
        <v>57.713999999999999</v>
      </c>
      <c r="AE49" s="118">
        <v>128.71</v>
      </c>
      <c r="AF49" s="119">
        <v>0</v>
      </c>
      <c r="AG49" s="117">
        <v>1.6803600000000001</v>
      </c>
      <c r="AH49" s="118">
        <v>17</v>
      </c>
      <c r="AI49" s="118">
        <v>5.7052199999999997</v>
      </c>
      <c r="AJ49" s="118">
        <v>7.3125</v>
      </c>
      <c r="AK49" s="119">
        <v>9.3000000000000007</v>
      </c>
      <c r="AL49" s="117">
        <v>15.69</v>
      </c>
      <c r="AM49" s="119">
        <v>15.98</v>
      </c>
      <c r="AN49" s="117">
        <v>25.384</v>
      </c>
      <c r="AO49" s="123" t="s">
        <v>1437</v>
      </c>
      <c r="AP49" s="123" t="s">
        <v>1437</v>
      </c>
      <c r="AQ49" s="118">
        <v>9.4440000000000008</v>
      </c>
      <c r="AR49" s="123" t="s">
        <v>1437</v>
      </c>
      <c r="AS49" s="118">
        <v>5.1018600000000003</v>
      </c>
      <c r="AT49" s="118">
        <v>7.0315899999999996</v>
      </c>
      <c r="AU49" s="118">
        <v>17.858000000000001</v>
      </c>
      <c r="AV49" s="118">
        <v>6.7309999999999999</v>
      </c>
      <c r="AW49" s="119">
        <v>18.396000000000001</v>
      </c>
    </row>
    <row r="50" spans="1:49" x14ac:dyDescent="0.3">
      <c r="A50" s="124" t="s">
        <v>809</v>
      </c>
      <c r="B50" s="117">
        <v>8.6</v>
      </c>
      <c r="C50" s="118">
        <v>20</v>
      </c>
      <c r="D50" s="118">
        <v>13.2</v>
      </c>
      <c r="E50" s="118">
        <v>2</v>
      </c>
      <c r="F50" s="118">
        <v>39.9</v>
      </c>
      <c r="G50" s="119">
        <v>22</v>
      </c>
      <c r="H50" s="117">
        <v>11.3</v>
      </c>
      <c r="I50" s="119">
        <v>74</v>
      </c>
      <c r="J50" s="117">
        <v>14.53</v>
      </c>
      <c r="K50" s="118">
        <v>13.17</v>
      </c>
      <c r="L50" s="119">
        <v>23.46</v>
      </c>
      <c r="M50" s="120" t="s">
        <v>1437</v>
      </c>
      <c r="N50" s="121" t="s">
        <v>1437</v>
      </c>
      <c r="O50" s="122">
        <v>1.103</v>
      </c>
      <c r="P50" s="117">
        <v>48.67</v>
      </c>
      <c r="Q50" s="118">
        <v>75.819999999999993</v>
      </c>
      <c r="R50" s="118">
        <v>103.8</v>
      </c>
      <c r="S50" s="119">
        <v>55.13</v>
      </c>
      <c r="T50" s="122">
        <v>74.736999999999995</v>
      </c>
      <c r="U50" s="122">
        <v>12.19</v>
      </c>
      <c r="V50" s="117">
        <v>15.02</v>
      </c>
      <c r="W50" s="118">
        <v>6.34</v>
      </c>
      <c r="X50" s="118">
        <v>0.39</v>
      </c>
      <c r="Y50" s="123" t="s">
        <v>1437</v>
      </c>
      <c r="Z50" s="121" t="s">
        <v>1437</v>
      </c>
      <c r="AA50" s="117">
        <v>28.76</v>
      </c>
      <c r="AB50" s="119">
        <v>126.9</v>
      </c>
      <c r="AC50" s="117">
        <v>62.39</v>
      </c>
      <c r="AD50" s="118">
        <v>57.856000000000002</v>
      </c>
      <c r="AE50" s="118">
        <v>111.89</v>
      </c>
      <c r="AF50" s="119">
        <v>0</v>
      </c>
      <c r="AG50" s="117">
        <v>1.6803600000000001</v>
      </c>
      <c r="AH50" s="118">
        <v>17</v>
      </c>
      <c r="AI50" s="118">
        <v>5.7012200000000002</v>
      </c>
      <c r="AJ50" s="118">
        <v>7.3125</v>
      </c>
      <c r="AK50" s="119">
        <v>9.6</v>
      </c>
      <c r="AL50" s="117">
        <v>16.29</v>
      </c>
      <c r="AM50" s="119">
        <v>16.57</v>
      </c>
      <c r="AN50" s="117">
        <v>25.384</v>
      </c>
      <c r="AO50" s="123" t="s">
        <v>1437</v>
      </c>
      <c r="AP50" s="123" t="s">
        <v>1437</v>
      </c>
      <c r="AQ50" s="118">
        <v>9.81</v>
      </c>
      <c r="AR50" s="123" t="s">
        <v>1437</v>
      </c>
      <c r="AS50" s="118">
        <v>5.0850499999999998</v>
      </c>
      <c r="AT50" s="118">
        <v>7.0315899999999996</v>
      </c>
      <c r="AU50" s="118">
        <v>17.788</v>
      </c>
      <c r="AV50" s="118">
        <v>6.72</v>
      </c>
      <c r="AW50" s="119">
        <v>18.498000000000001</v>
      </c>
    </row>
    <row r="51" spans="1:49" x14ac:dyDescent="0.3">
      <c r="A51" s="124" t="s">
        <v>810</v>
      </c>
      <c r="B51" s="117">
        <v>8.6</v>
      </c>
      <c r="C51" s="118">
        <v>20</v>
      </c>
      <c r="D51" s="118">
        <v>13.2</v>
      </c>
      <c r="E51" s="118">
        <v>2</v>
      </c>
      <c r="F51" s="118">
        <v>39.9</v>
      </c>
      <c r="G51" s="119">
        <v>22</v>
      </c>
      <c r="H51" s="117">
        <v>11.3</v>
      </c>
      <c r="I51" s="119">
        <v>74</v>
      </c>
      <c r="J51" s="117">
        <v>14.53</v>
      </c>
      <c r="K51" s="118">
        <v>13.17</v>
      </c>
      <c r="L51" s="119">
        <v>23.46</v>
      </c>
      <c r="M51" s="120" t="s">
        <v>1437</v>
      </c>
      <c r="N51" s="121" t="s">
        <v>1437</v>
      </c>
      <c r="O51" s="122">
        <v>1.103</v>
      </c>
      <c r="P51" s="117">
        <v>48.67</v>
      </c>
      <c r="Q51" s="118">
        <v>75.819999999999993</v>
      </c>
      <c r="R51" s="118">
        <v>103.8</v>
      </c>
      <c r="S51" s="119">
        <v>55.13</v>
      </c>
      <c r="T51" s="122">
        <v>74.736999999999995</v>
      </c>
      <c r="U51" s="122">
        <v>12.19</v>
      </c>
      <c r="V51" s="117">
        <v>15.02</v>
      </c>
      <c r="W51" s="118">
        <v>6.34</v>
      </c>
      <c r="X51" s="118">
        <v>0.39</v>
      </c>
      <c r="Y51" s="123" t="s">
        <v>1437</v>
      </c>
      <c r="Z51" s="121" t="s">
        <v>1437</v>
      </c>
      <c r="AA51" s="117">
        <v>28.76</v>
      </c>
      <c r="AB51" s="119">
        <v>126.9</v>
      </c>
      <c r="AC51" s="117">
        <v>62.39</v>
      </c>
      <c r="AD51" s="118">
        <v>57.856000000000002</v>
      </c>
      <c r="AE51" s="118">
        <v>111.89</v>
      </c>
      <c r="AF51" s="119">
        <v>0</v>
      </c>
      <c r="AG51" s="117">
        <v>1.6803600000000001</v>
      </c>
      <c r="AH51" s="118">
        <v>17</v>
      </c>
      <c r="AI51" s="118">
        <v>5.7012200000000002</v>
      </c>
      <c r="AJ51" s="118">
        <v>7.3125</v>
      </c>
      <c r="AK51" s="119">
        <v>9.6</v>
      </c>
      <c r="AL51" s="117">
        <v>16.29</v>
      </c>
      <c r="AM51" s="119">
        <v>16.57</v>
      </c>
      <c r="AN51" s="117">
        <v>25.384</v>
      </c>
      <c r="AO51" s="123" t="s">
        <v>1437</v>
      </c>
      <c r="AP51" s="123" t="s">
        <v>1437</v>
      </c>
      <c r="AQ51" s="118">
        <v>9.81</v>
      </c>
      <c r="AR51" s="123" t="s">
        <v>1437</v>
      </c>
      <c r="AS51" s="118">
        <v>5.0850499999999998</v>
      </c>
      <c r="AT51" s="118">
        <v>7.0315899999999996</v>
      </c>
      <c r="AU51" s="118">
        <v>17.788</v>
      </c>
      <c r="AV51" s="118">
        <v>6.72</v>
      </c>
      <c r="AW51" s="119">
        <v>18.498000000000001</v>
      </c>
    </row>
    <row r="52" spans="1:49" x14ac:dyDescent="0.3">
      <c r="A52" s="124" t="s">
        <v>811</v>
      </c>
      <c r="B52" s="117">
        <v>8.6</v>
      </c>
      <c r="C52" s="118">
        <v>20</v>
      </c>
      <c r="D52" s="118">
        <v>13.2</v>
      </c>
      <c r="E52" s="118">
        <v>2</v>
      </c>
      <c r="F52" s="118">
        <v>39.9</v>
      </c>
      <c r="G52" s="119">
        <v>22</v>
      </c>
      <c r="H52" s="117">
        <v>11.3</v>
      </c>
      <c r="I52" s="119">
        <v>74</v>
      </c>
      <c r="J52" s="117">
        <v>14.55</v>
      </c>
      <c r="K52" s="118">
        <v>13.07</v>
      </c>
      <c r="L52" s="119">
        <v>23.49</v>
      </c>
      <c r="M52" s="120" t="s">
        <v>1437</v>
      </c>
      <c r="N52" s="121" t="s">
        <v>1437</v>
      </c>
      <c r="O52" s="122">
        <v>1.103</v>
      </c>
      <c r="P52" s="117">
        <v>48.67</v>
      </c>
      <c r="Q52" s="118">
        <v>73.34</v>
      </c>
      <c r="R52" s="118">
        <v>105.67</v>
      </c>
      <c r="S52" s="119">
        <v>57</v>
      </c>
      <c r="T52" s="122">
        <v>71.617999999999995</v>
      </c>
      <c r="U52" s="122">
        <v>12.25</v>
      </c>
      <c r="V52" s="117">
        <v>15.02</v>
      </c>
      <c r="W52" s="118">
        <v>6.34</v>
      </c>
      <c r="X52" s="118">
        <v>0.39</v>
      </c>
      <c r="Y52" s="123" t="s">
        <v>1437</v>
      </c>
      <c r="Z52" s="121" t="s">
        <v>1437</v>
      </c>
      <c r="AA52" s="117">
        <v>28.95</v>
      </c>
      <c r="AB52" s="119">
        <v>127.09</v>
      </c>
      <c r="AC52" s="117">
        <v>62.51</v>
      </c>
      <c r="AD52" s="118">
        <v>57.756</v>
      </c>
      <c r="AE52" s="118">
        <v>125.2</v>
      </c>
      <c r="AF52" s="119">
        <v>0</v>
      </c>
      <c r="AG52" s="117">
        <v>1.6803600000000001</v>
      </c>
      <c r="AH52" s="118">
        <v>18.5</v>
      </c>
      <c r="AI52" s="118">
        <v>5.74376</v>
      </c>
      <c r="AJ52" s="118">
        <v>7.3125</v>
      </c>
      <c r="AK52" s="119">
        <v>9.9</v>
      </c>
      <c r="AL52" s="117">
        <v>16.440000000000001</v>
      </c>
      <c r="AM52" s="119">
        <v>16.73</v>
      </c>
      <c r="AN52" s="117">
        <v>26.696000000000002</v>
      </c>
      <c r="AO52" s="123" t="s">
        <v>1437</v>
      </c>
      <c r="AP52" s="123" t="s">
        <v>1437</v>
      </c>
      <c r="AQ52" s="118">
        <v>9.8559999999999999</v>
      </c>
      <c r="AR52" s="123" t="s">
        <v>1437</v>
      </c>
      <c r="AS52" s="118">
        <v>5.0458400000000001</v>
      </c>
      <c r="AT52" s="118">
        <v>7.0315899999999996</v>
      </c>
      <c r="AU52" s="118">
        <v>17.788</v>
      </c>
      <c r="AV52" s="118">
        <v>6.5309999999999997</v>
      </c>
      <c r="AW52" s="119">
        <v>18.498000000000001</v>
      </c>
    </row>
    <row r="53" spans="1:49" x14ac:dyDescent="0.3">
      <c r="A53" s="124" t="s">
        <v>812</v>
      </c>
      <c r="B53" s="117">
        <v>8.6</v>
      </c>
      <c r="C53" s="118">
        <v>20</v>
      </c>
      <c r="D53" s="118">
        <v>13.2</v>
      </c>
      <c r="E53" s="118">
        <v>2</v>
      </c>
      <c r="F53" s="118">
        <v>39.9</v>
      </c>
      <c r="G53" s="119">
        <v>22</v>
      </c>
      <c r="H53" s="117">
        <v>11.3</v>
      </c>
      <c r="I53" s="119">
        <v>74</v>
      </c>
      <c r="J53" s="117">
        <v>14.55</v>
      </c>
      <c r="K53" s="118">
        <v>13.07</v>
      </c>
      <c r="L53" s="119">
        <v>23.49</v>
      </c>
      <c r="M53" s="120" t="s">
        <v>1437</v>
      </c>
      <c r="N53" s="121" t="s">
        <v>1437</v>
      </c>
      <c r="O53" s="122">
        <v>1.103</v>
      </c>
      <c r="P53" s="117">
        <v>48.67</v>
      </c>
      <c r="Q53" s="118">
        <v>73.34</v>
      </c>
      <c r="R53" s="118">
        <v>105.67</v>
      </c>
      <c r="S53" s="119">
        <v>57</v>
      </c>
      <c r="T53" s="122">
        <v>71.617999999999995</v>
      </c>
      <c r="U53" s="122">
        <v>12.25</v>
      </c>
      <c r="V53" s="117">
        <v>15.02</v>
      </c>
      <c r="W53" s="118">
        <v>6.34</v>
      </c>
      <c r="X53" s="118">
        <v>0.39</v>
      </c>
      <c r="Y53" s="123" t="s">
        <v>1437</v>
      </c>
      <c r="Z53" s="121" t="s">
        <v>1437</v>
      </c>
      <c r="AA53" s="117">
        <v>28.95</v>
      </c>
      <c r="AB53" s="119">
        <v>127.09</v>
      </c>
      <c r="AC53" s="117">
        <v>62.51</v>
      </c>
      <c r="AD53" s="118">
        <v>57.756</v>
      </c>
      <c r="AE53" s="118">
        <v>125.2</v>
      </c>
      <c r="AF53" s="119">
        <v>0</v>
      </c>
      <c r="AG53" s="117">
        <v>1.6803600000000001</v>
      </c>
      <c r="AH53" s="118">
        <v>18.5</v>
      </c>
      <c r="AI53" s="118">
        <v>5.74376</v>
      </c>
      <c r="AJ53" s="118">
        <v>7.3125</v>
      </c>
      <c r="AK53" s="119">
        <v>9.9</v>
      </c>
      <c r="AL53" s="117">
        <v>16.440000000000001</v>
      </c>
      <c r="AM53" s="119">
        <v>16.73</v>
      </c>
      <c r="AN53" s="117">
        <v>26.696000000000002</v>
      </c>
      <c r="AO53" s="123" t="s">
        <v>1437</v>
      </c>
      <c r="AP53" s="123" t="s">
        <v>1437</v>
      </c>
      <c r="AQ53" s="118">
        <v>9.8559999999999999</v>
      </c>
      <c r="AR53" s="123" t="s">
        <v>1437</v>
      </c>
      <c r="AS53" s="118">
        <v>5.0458400000000001</v>
      </c>
      <c r="AT53" s="118">
        <v>7.0315899999999996</v>
      </c>
      <c r="AU53" s="118">
        <v>17.788</v>
      </c>
      <c r="AV53" s="118">
        <v>6.5309999999999997</v>
      </c>
      <c r="AW53" s="119">
        <v>18.498000000000001</v>
      </c>
    </row>
    <row r="54" spans="1:49" x14ac:dyDescent="0.3">
      <c r="A54" s="124" t="s">
        <v>813</v>
      </c>
      <c r="B54" s="117">
        <v>8.6</v>
      </c>
      <c r="C54" s="118">
        <v>20</v>
      </c>
      <c r="D54" s="118">
        <v>13.2</v>
      </c>
      <c r="E54" s="118">
        <v>2</v>
      </c>
      <c r="F54" s="118">
        <v>39.9</v>
      </c>
      <c r="G54" s="119">
        <v>22</v>
      </c>
      <c r="H54" s="117">
        <v>11.3</v>
      </c>
      <c r="I54" s="119">
        <v>74</v>
      </c>
      <c r="J54" s="117">
        <v>14.52</v>
      </c>
      <c r="K54" s="118">
        <v>13.05</v>
      </c>
      <c r="L54" s="119">
        <v>23.48</v>
      </c>
      <c r="M54" s="120" t="s">
        <v>1437</v>
      </c>
      <c r="N54" s="121" t="s">
        <v>1437</v>
      </c>
      <c r="O54" s="122">
        <v>1.103</v>
      </c>
      <c r="P54" s="117">
        <v>48.67</v>
      </c>
      <c r="Q54" s="118">
        <v>71.7</v>
      </c>
      <c r="R54" s="118">
        <v>105.67</v>
      </c>
      <c r="S54" s="119">
        <v>57</v>
      </c>
      <c r="T54" s="122">
        <v>72.864000000000004</v>
      </c>
      <c r="U54" s="122">
        <v>12.19</v>
      </c>
      <c r="V54" s="117">
        <v>15.02</v>
      </c>
      <c r="W54" s="118">
        <v>6.34</v>
      </c>
      <c r="X54" s="118">
        <v>0.39</v>
      </c>
      <c r="Y54" s="123" t="s">
        <v>1437</v>
      </c>
      <c r="Z54" s="121" t="s">
        <v>1437</v>
      </c>
      <c r="AA54" s="117">
        <v>32.85</v>
      </c>
      <c r="AB54" s="119">
        <v>130.99</v>
      </c>
      <c r="AC54" s="117">
        <v>62.47</v>
      </c>
      <c r="AD54" s="118">
        <v>57.326999999999998</v>
      </c>
      <c r="AE54" s="118">
        <v>110.03</v>
      </c>
      <c r="AF54" s="119">
        <v>0</v>
      </c>
      <c r="AG54" s="117">
        <v>1.6803600000000001</v>
      </c>
      <c r="AH54" s="118">
        <v>19</v>
      </c>
      <c r="AI54" s="118">
        <v>5.73583</v>
      </c>
      <c r="AJ54" s="118">
        <v>7.3125</v>
      </c>
      <c r="AK54" s="119">
        <v>10.4</v>
      </c>
      <c r="AL54" s="117">
        <v>16.04</v>
      </c>
      <c r="AM54" s="119">
        <v>16.32</v>
      </c>
      <c r="AN54" s="117">
        <v>26.696000000000002</v>
      </c>
      <c r="AO54" s="123" t="s">
        <v>1437</v>
      </c>
      <c r="AP54" s="123" t="s">
        <v>1437</v>
      </c>
      <c r="AQ54" s="118">
        <v>9.76</v>
      </c>
      <c r="AR54" s="123" t="s">
        <v>1437</v>
      </c>
      <c r="AS54" s="118">
        <v>6.0361599999999997</v>
      </c>
      <c r="AT54" s="118">
        <v>7.0315899999999996</v>
      </c>
      <c r="AU54" s="118">
        <v>17.788</v>
      </c>
      <c r="AV54" s="118">
        <v>11.304</v>
      </c>
      <c r="AW54" s="119">
        <v>18.498000000000001</v>
      </c>
    </row>
    <row r="55" spans="1:49" x14ac:dyDescent="0.3">
      <c r="A55" s="124" t="s">
        <v>814</v>
      </c>
      <c r="B55" s="117">
        <v>8.6</v>
      </c>
      <c r="C55" s="118">
        <v>20</v>
      </c>
      <c r="D55" s="118">
        <v>13.2</v>
      </c>
      <c r="E55" s="118">
        <v>2</v>
      </c>
      <c r="F55" s="118">
        <v>39.9</v>
      </c>
      <c r="G55" s="119">
        <v>22</v>
      </c>
      <c r="H55" s="117">
        <v>11.3</v>
      </c>
      <c r="I55" s="119">
        <v>74</v>
      </c>
      <c r="J55" s="117">
        <v>14.52</v>
      </c>
      <c r="K55" s="118">
        <v>13.05</v>
      </c>
      <c r="L55" s="119">
        <v>23.48</v>
      </c>
      <c r="M55" s="120" t="s">
        <v>1437</v>
      </c>
      <c r="N55" s="121" t="s">
        <v>1437</v>
      </c>
      <c r="O55" s="122">
        <v>1.103</v>
      </c>
      <c r="P55" s="117">
        <v>48.67</v>
      </c>
      <c r="Q55" s="118">
        <v>71.7</v>
      </c>
      <c r="R55" s="118">
        <v>105.67</v>
      </c>
      <c r="S55" s="119">
        <v>57</v>
      </c>
      <c r="T55" s="122">
        <v>72.864000000000004</v>
      </c>
      <c r="U55" s="122">
        <v>12.19</v>
      </c>
      <c r="V55" s="117">
        <v>15.02</v>
      </c>
      <c r="W55" s="118">
        <v>6.34</v>
      </c>
      <c r="X55" s="118">
        <v>0.39</v>
      </c>
      <c r="Y55" s="123" t="s">
        <v>1437</v>
      </c>
      <c r="Z55" s="121" t="s">
        <v>1437</v>
      </c>
      <c r="AA55" s="117">
        <v>32.85</v>
      </c>
      <c r="AB55" s="119">
        <v>130.99</v>
      </c>
      <c r="AC55" s="117">
        <v>62.47</v>
      </c>
      <c r="AD55" s="118">
        <v>57.326999999999998</v>
      </c>
      <c r="AE55" s="118">
        <v>110.03</v>
      </c>
      <c r="AF55" s="119">
        <v>0</v>
      </c>
      <c r="AG55" s="117">
        <v>1.6803600000000001</v>
      </c>
      <c r="AH55" s="118">
        <v>19</v>
      </c>
      <c r="AI55" s="118">
        <v>5.73583</v>
      </c>
      <c r="AJ55" s="118">
        <v>7.3125</v>
      </c>
      <c r="AK55" s="119">
        <v>10.4</v>
      </c>
      <c r="AL55" s="117">
        <v>16.04</v>
      </c>
      <c r="AM55" s="119">
        <v>16.32</v>
      </c>
      <c r="AN55" s="117">
        <v>26.696000000000002</v>
      </c>
      <c r="AO55" s="123" t="s">
        <v>1437</v>
      </c>
      <c r="AP55" s="123" t="s">
        <v>1437</v>
      </c>
      <c r="AQ55" s="118">
        <v>9.76</v>
      </c>
      <c r="AR55" s="123" t="s">
        <v>1437</v>
      </c>
      <c r="AS55" s="118">
        <v>6.0361599999999997</v>
      </c>
      <c r="AT55" s="118">
        <v>7.0315899999999996</v>
      </c>
      <c r="AU55" s="118">
        <v>17.788</v>
      </c>
      <c r="AV55" s="118">
        <v>11.304</v>
      </c>
      <c r="AW55" s="119">
        <v>18.498000000000001</v>
      </c>
    </row>
    <row r="56" spans="1:49" x14ac:dyDescent="0.3">
      <c r="A56" s="124" t="s">
        <v>815</v>
      </c>
      <c r="B56" s="117">
        <v>8.6</v>
      </c>
      <c r="C56" s="118">
        <v>20</v>
      </c>
      <c r="D56" s="118">
        <v>13.2</v>
      </c>
      <c r="E56" s="118">
        <v>2</v>
      </c>
      <c r="F56" s="118">
        <v>39.799999999999997</v>
      </c>
      <c r="G56" s="119">
        <v>22</v>
      </c>
      <c r="H56" s="117">
        <v>11.3</v>
      </c>
      <c r="I56" s="119">
        <v>74</v>
      </c>
      <c r="J56" s="117">
        <v>13.52</v>
      </c>
      <c r="K56" s="118">
        <v>13.04</v>
      </c>
      <c r="L56" s="119">
        <v>23.47</v>
      </c>
      <c r="M56" s="120" t="s">
        <v>1437</v>
      </c>
      <c r="N56" s="121" t="s">
        <v>1437</v>
      </c>
      <c r="O56" s="122">
        <v>1.103</v>
      </c>
      <c r="P56" s="117">
        <v>48.67</v>
      </c>
      <c r="Q56" s="118">
        <v>71.7</v>
      </c>
      <c r="R56" s="118">
        <v>106.61</v>
      </c>
      <c r="S56" s="119">
        <v>57.94</v>
      </c>
      <c r="T56" s="122">
        <v>68.456000000000003</v>
      </c>
      <c r="U56" s="122">
        <v>12.24</v>
      </c>
      <c r="V56" s="117">
        <v>15.02</v>
      </c>
      <c r="W56" s="118">
        <v>6.34</v>
      </c>
      <c r="X56" s="118">
        <v>0.39</v>
      </c>
      <c r="Y56" s="123" t="s">
        <v>1437</v>
      </c>
      <c r="Z56" s="121" t="s">
        <v>1437</v>
      </c>
      <c r="AA56" s="117">
        <v>28.82</v>
      </c>
      <c r="AB56" s="119">
        <v>126.96</v>
      </c>
      <c r="AC56" s="117">
        <v>62.06</v>
      </c>
      <c r="AD56" s="118">
        <v>58.011000000000003</v>
      </c>
      <c r="AE56" s="118">
        <v>83.28</v>
      </c>
      <c r="AF56" s="119">
        <v>0</v>
      </c>
      <c r="AG56" s="117">
        <v>1.6803600000000001</v>
      </c>
      <c r="AH56" s="118">
        <v>19</v>
      </c>
      <c r="AI56" s="118">
        <v>5.7247700000000004</v>
      </c>
      <c r="AJ56" s="118">
        <v>7.3125</v>
      </c>
      <c r="AK56" s="119">
        <v>10.7</v>
      </c>
      <c r="AL56" s="117">
        <v>15.97</v>
      </c>
      <c r="AM56" s="119">
        <v>16.25</v>
      </c>
      <c r="AN56" s="117">
        <v>26.696000000000002</v>
      </c>
      <c r="AO56" s="123" t="s">
        <v>1437</v>
      </c>
      <c r="AP56" s="123" t="s">
        <v>1437</v>
      </c>
      <c r="AQ56" s="118">
        <v>9.8219999999999992</v>
      </c>
      <c r="AR56" s="123" t="s">
        <v>1437</v>
      </c>
      <c r="AS56" s="118">
        <v>5.8448599999999997</v>
      </c>
      <c r="AT56" s="118">
        <v>7.0315899999999996</v>
      </c>
      <c r="AU56" s="118">
        <v>17.788</v>
      </c>
      <c r="AV56" s="118">
        <v>10.382</v>
      </c>
      <c r="AW56" s="119">
        <v>18.405000000000001</v>
      </c>
    </row>
    <row r="57" spans="1:49" x14ac:dyDescent="0.3">
      <c r="A57" s="124" t="s">
        <v>816</v>
      </c>
      <c r="B57" s="117">
        <v>8.6</v>
      </c>
      <c r="C57" s="118">
        <v>20</v>
      </c>
      <c r="D57" s="118">
        <v>13.2</v>
      </c>
      <c r="E57" s="118">
        <v>2</v>
      </c>
      <c r="F57" s="118">
        <v>39.799999999999997</v>
      </c>
      <c r="G57" s="119">
        <v>22</v>
      </c>
      <c r="H57" s="117">
        <v>11.3</v>
      </c>
      <c r="I57" s="119">
        <v>74</v>
      </c>
      <c r="J57" s="117">
        <v>13.52</v>
      </c>
      <c r="K57" s="118">
        <v>13.04</v>
      </c>
      <c r="L57" s="119">
        <v>23.47</v>
      </c>
      <c r="M57" s="120" t="s">
        <v>1437</v>
      </c>
      <c r="N57" s="121" t="s">
        <v>1437</v>
      </c>
      <c r="O57" s="122">
        <v>1.103</v>
      </c>
      <c r="P57" s="117">
        <v>48.67</v>
      </c>
      <c r="Q57" s="118">
        <v>71.7</v>
      </c>
      <c r="R57" s="118">
        <v>106.61</v>
      </c>
      <c r="S57" s="119">
        <v>57.94</v>
      </c>
      <c r="T57" s="122">
        <v>68.456000000000003</v>
      </c>
      <c r="U57" s="122">
        <v>12.24</v>
      </c>
      <c r="V57" s="117">
        <v>15.02</v>
      </c>
      <c r="W57" s="118">
        <v>6.34</v>
      </c>
      <c r="X57" s="118">
        <v>0.39</v>
      </c>
      <c r="Y57" s="123" t="s">
        <v>1437</v>
      </c>
      <c r="Z57" s="121" t="s">
        <v>1437</v>
      </c>
      <c r="AA57" s="117">
        <v>28.82</v>
      </c>
      <c r="AB57" s="119">
        <v>126.96</v>
      </c>
      <c r="AC57" s="117">
        <v>62.06</v>
      </c>
      <c r="AD57" s="118">
        <v>58.011000000000003</v>
      </c>
      <c r="AE57" s="118">
        <v>83.28</v>
      </c>
      <c r="AF57" s="119">
        <v>0</v>
      </c>
      <c r="AG57" s="117">
        <v>1.6803600000000001</v>
      </c>
      <c r="AH57" s="118">
        <v>19</v>
      </c>
      <c r="AI57" s="118">
        <v>5.7247700000000004</v>
      </c>
      <c r="AJ57" s="118">
        <v>7.3125</v>
      </c>
      <c r="AK57" s="119">
        <v>10.7</v>
      </c>
      <c r="AL57" s="117">
        <v>15.97</v>
      </c>
      <c r="AM57" s="119">
        <v>16.25</v>
      </c>
      <c r="AN57" s="117">
        <v>26.696000000000002</v>
      </c>
      <c r="AO57" s="123" t="s">
        <v>1437</v>
      </c>
      <c r="AP57" s="123" t="s">
        <v>1437</v>
      </c>
      <c r="AQ57" s="118">
        <v>9.8219999999999992</v>
      </c>
      <c r="AR57" s="123" t="s">
        <v>1437</v>
      </c>
      <c r="AS57" s="118">
        <v>5.8448599999999997</v>
      </c>
      <c r="AT57" s="118">
        <v>7.0315899999999996</v>
      </c>
      <c r="AU57" s="118">
        <v>17.788</v>
      </c>
      <c r="AV57" s="118">
        <v>10.382</v>
      </c>
      <c r="AW57" s="119">
        <v>18.405000000000001</v>
      </c>
    </row>
    <row r="58" spans="1:49" x14ac:dyDescent="0.3">
      <c r="A58" s="124" t="s">
        <v>817</v>
      </c>
      <c r="B58" s="117">
        <v>8.6</v>
      </c>
      <c r="C58" s="118">
        <v>20</v>
      </c>
      <c r="D58" s="118">
        <v>13.2</v>
      </c>
      <c r="E58" s="118">
        <v>2</v>
      </c>
      <c r="F58" s="118">
        <v>38.1</v>
      </c>
      <c r="G58" s="119">
        <v>22</v>
      </c>
      <c r="H58" s="117">
        <v>11.3</v>
      </c>
      <c r="I58" s="119">
        <v>74</v>
      </c>
      <c r="J58" s="117">
        <v>13.56</v>
      </c>
      <c r="K58" s="118">
        <v>13.19</v>
      </c>
      <c r="L58" s="119">
        <v>14.11</v>
      </c>
      <c r="M58" s="120" t="s">
        <v>1437</v>
      </c>
      <c r="N58" s="121" t="s">
        <v>1437</v>
      </c>
      <c r="O58" s="122">
        <v>1.103</v>
      </c>
      <c r="P58" s="117">
        <v>48.67</v>
      </c>
      <c r="Q58" s="118">
        <v>82.61</v>
      </c>
      <c r="R58" s="118">
        <v>106.61</v>
      </c>
      <c r="S58" s="119">
        <v>57.94</v>
      </c>
      <c r="T58" s="122">
        <v>65.554000000000002</v>
      </c>
      <c r="U58" s="122">
        <v>12.2</v>
      </c>
      <c r="V58" s="117">
        <v>15.02</v>
      </c>
      <c r="W58" s="118">
        <v>6.34</v>
      </c>
      <c r="X58" s="118">
        <v>0.39</v>
      </c>
      <c r="Y58" s="123" t="s">
        <v>1437</v>
      </c>
      <c r="Z58" s="121" t="s">
        <v>1437</v>
      </c>
      <c r="AA58" s="117">
        <v>25.27</v>
      </c>
      <c r="AB58" s="119">
        <v>123.41</v>
      </c>
      <c r="AC58" s="117">
        <v>62.69</v>
      </c>
      <c r="AD58" s="118">
        <v>57.536000000000001</v>
      </c>
      <c r="AE58" s="118">
        <v>88.07</v>
      </c>
      <c r="AF58" s="119">
        <v>0</v>
      </c>
      <c r="AG58" s="117">
        <v>1.6803600000000001</v>
      </c>
      <c r="AH58" s="118">
        <v>19</v>
      </c>
      <c r="AI58" s="118">
        <v>5.6861300000000004</v>
      </c>
      <c r="AJ58" s="118">
        <v>7.3125</v>
      </c>
      <c r="AK58" s="119">
        <v>10.5</v>
      </c>
      <c r="AL58" s="117">
        <v>16.03</v>
      </c>
      <c r="AM58" s="119">
        <v>16.309999999999999</v>
      </c>
      <c r="AN58" s="117">
        <v>26.696000000000002</v>
      </c>
      <c r="AO58" s="118">
        <v>12.99915</v>
      </c>
      <c r="AP58" s="118">
        <v>39.572879999999998</v>
      </c>
      <c r="AQ58" s="118">
        <v>9.7970000000000006</v>
      </c>
      <c r="AR58" s="118">
        <v>14.949020000000001</v>
      </c>
      <c r="AS58" s="118">
        <v>5.649</v>
      </c>
      <c r="AT58" s="118">
        <v>7.0315899999999996</v>
      </c>
      <c r="AU58" s="118">
        <v>17.788</v>
      </c>
      <c r="AV58" s="118">
        <v>9.4380000000000006</v>
      </c>
      <c r="AW58" s="119">
        <v>18.379000000000001</v>
      </c>
    </row>
    <row r="59" spans="1:49" x14ac:dyDescent="0.3">
      <c r="A59" s="125" t="s">
        <v>818</v>
      </c>
      <c r="B59" s="126">
        <v>8.6</v>
      </c>
      <c r="C59" s="127">
        <v>20</v>
      </c>
      <c r="D59" s="127">
        <v>13.2</v>
      </c>
      <c r="E59" s="127">
        <v>2</v>
      </c>
      <c r="F59" s="127">
        <v>38.1</v>
      </c>
      <c r="G59" s="128">
        <v>22</v>
      </c>
      <c r="H59" s="126">
        <v>11.3</v>
      </c>
      <c r="I59" s="128">
        <v>74</v>
      </c>
      <c r="J59" s="126">
        <v>13.56</v>
      </c>
      <c r="K59" s="127">
        <v>13.19</v>
      </c>
      <c r="L59" s="128">
        <v>14.11</v>
      </c>
      <c r="M59" s="129" t="s">
        <v>1437</v>
      </c>
      <c r="N59" s="130" t="s">
        <v>1437</v>
      </c>
      <c r="O59" s="131">
        <v>1.103</v>
      </c>
      <c r="P59" s="126">
        <v>48.67</v>
      </c>
      <c r="Q59" s="127">
        <v>82.61</v>
      </c>
      <c r="R59" s="127">
        <v>106.61</v>
      </c>
      <c r="S59" s="128">
        <v>57.94</v>
      </c>
      <c r="T59" s="131">
        <v>65.554000000000002</v>
      </c>
      <c r="U59" s="131">
        <v>12.2</v>
      </c>
      <c r="V59" s="126">
        <v>15.02</v>
      </c>
      <c r="W59" s="127">
        <v>6.34</v>
      </c>
      <c r="X59" s="127">
        <v>0.39</v>
      </c>
      <c r="Y59" s="132" t="s">
        <v>1437</v>
      </c>
      <c r="Z59" s="130" t="s">
        <v>1437</v>
      </c>
      <c r="AA59" s="126">
        <v>25.27</v>
      </c>
      <c r="AB59" s="128">
        <v>123.41</v>
      </c>
      <c r="AC59" s="126">
        <v>62.69</v>
      </c>
      <c r="AD59" s="127">
        <v>57.536000000000001</v>
      </c>
      <c r="AE59" s="127">
        <v>88.07</v>
      </c>
      <c r="AF59" s="128">
        <v>0</v>
      </c>
      <c r="AG59" s="126">
        <v>1.6803600000000001</v>
      </c>
      <c r="AH59" s="127">
        <v>19</v>
      </c>
      <c r="AI59" s="127">
        <v>5.6861300000000004</v>
      </c>
      <c r="AJ59" s="127">
        <v>7.3125</v>
      </c>
      <c r="AK59" s="128">
        <v>10.5</v>
      </c>
      <c r="AL59" s="126">
        <v>16.03</v>
      </c>
      <c r="AM59" s="128">
        <v>16.309999999999999</v>
      </c>
      <c r="AN59" s="126">
        <v>26.696000000000002</v>
      </c>
      <c r="AO59" s="127">
        <v>12.99915</v>
      </c>
      <c r="AP59" s="127">
        <v>39.572879999999998</v>
      </c>
      <c r="AQ59" s="127">
        <v>9.7970000000000006</v>
      </c>
      <c r="AR59" s="127">
        <v>14.949020000000001</v>
      </c>
      <c r="AS59" s="127">
        <v>5.649</v>
      </c>
      <c r="AT59" s="127">
        <v>7.0315899999999996</v>
      </c>
      <c r="AU59" s="127">
        <v>17.788</v>
      </c>
      <c r="AV59" s="127">
        <v>9.4380000000000006</v>
      </c>
      <c r="AW59" s="128">
        <v>18.379000000000001</v>
      </c>
    </row>
    <row r="60" spans="1:49" x14ac:dyDescent="0.3">
      <c r="A60" s="133" t="s">
        <v>1367</v>
      </c>
      <c r="B60" s="134">
        <f t="shared" ref="B60:AW60" si="0">MIN(B12:B59)</f>
        <v>8.6</v>
      </c>
      <c r="C60" s="134">
        <f t="shared" si="0"/>
        <v>20</v>
      </c>
      <c r="D60" s="134">
        <f t="shared" si="0"/>
        <v>13.1</v>
      </c>
      <c r="E60" s="134">
        <f t="shared" si="0"/>
        <v>2</v>
      </c>
      <c r="F60" s="134">
        <f t="shared" si="0"/>
        <v>4</v>
      </c>
      <c r="G60" s="134">
        <f t="shared" si="0"/>
        <v>22</v>
      </c>
      <c r="H60" s="134">
        <f t="shared" si="0"/>
        <v>10.9</v>
      </c>
      <c r="I60" s="134">
        <f t="shared" si="0"/>
        <v>70</v>
      </c>
      <c r="J60" s="134">
        <f t="shared" si="0"/>
        <v>8.93</v>
      </c>
      <c r="K60" s="134">
        <f t="shared" si="0"/>
        <v>9.19</v>
      </c>
      <c r="L60" s="134">
        <f t="shared" si="0"/>
        <v>4.5199999999999996</v>
      </c>
      <c r="M60" s="134">
        <f t="shared" si="0"/>
        <v>1.07</v>
      </c>
      <c r="N60" s="134">
        <f t="shared" si="0"/>
        <v>42.87</v>
      </c>
      <c r="O60" s="134">
        <f t="shared" si="0"/>
        <v>1.103</v>
      </c>
      <c r="P60" s="134">
        <f t="shared" si="0"/>
        <v>48.67</v>
      </c>
      <c r="Q60" s="134">
        <f t="shared" si="0"/>
        <v>67.680000000000007</v>
      </c>
      <c r="R60" s="134">
        <f t="shared" si="0"/>
        <v>99.2</v>
      </c>
      <c r="S60" s="134">
        <f t="shared" si="0"/>
        <v>50.53</v>
      </c>
      <c r="T60" s="134">
        <f t="shared" si="0"/>
        <v>53.930999999999997</v>
      </c>
      <c r="U60" s="134">
        <f t="shared" si="0"/>
        <v>11.98</v>
      </c>
      <c r="V60" s="134">
        <f t="shared" si="0"/>
        <v>15.02</v>
      </c>
      <c r="W60" s="134">
        <f t="shared" si="0"/>
        <v>4.33</v>
      </c>
      <c r="X60" s="134">
        <f t="shared" si="0"/>
        <v>0.36</v>
      </c>
      <c r="Y60" s="134">
        <f t="shared" si="0"/>
        <v>0</v>
      </c>
      <c r="Z60" s="134">
        <f t="shared" si="0"/>
        <v>0</v>
      </c>
      <c r="AA60" s="134">
        <f t="shared" si="0"/>
        <v>20.03</v>
      </c>
      <c r="AB60" s="134">
        <f t="shared" si="0"/>
        <v>123.41</v>
      </c>
      <c r="AC60" s="134">
        <f t="shared" si="0"/>
        <v>56.22</v>
      </c>
      <c r="AD60" s="134">
        <f t="shared" si="0"/>
        <v>52.960999999999999</v>
      </c>
      <c r="AE60" s="134">
        <f t="shared" si="0"/>
        <v>83.28</v>
      </c>
      <c r="AF60" s="134">
        <f t="shared" si="0"/>
        <v>0</v>
      </c>
      <c r="AG60" s="134">
        <f t="shared" si="0"/>
        <v>1.6803600000000001</v>
      </c>
      <c r="AH60" s="134">
        <f t="shared" si="0"/>
        <v>6.4</v>
      </c>
      <c r="AI60" s="134">
        <f t="shared" si="0"/>
        <v>5.2023400000000004</v>
      </c>
      <c r="AJ60" s="134">
        <f t="shared" si="0"/>
        <v>7.3125</v>
      </c>
      <c r="AK60" s="134">
        <f t="shared" si="0"/>
        <v>9.3000000000000007</v>
      </c>
      <c r="AL60" s="134">
        <f t="shared" si="0"/>
        <v>15.03</v>
      </c>
      <c r="AM60" s="134">
        <f t="shared" si="0"/>
        <v>15.31</v>
      </c>
      <c r="AN60" s="134">
        <f t="shared" si="0"/>
        <v>20.788</v>
      </c>
      <c r="AO60" s="134">
        <f t="shared" si="0"/>
        <v>12.99915</v>
      </c>
      <c r="AP60" s="134">
        <f t="shared" si="0"/>
        <v>36.74</v>
      </c>
      <c r="AQ60" s="134">
        <f t="shared" si="0"/>
        <v>7.9039999999999999</v>
      </c>
      <c r="AR60" s="134">
        <f t="shared" si="0"/>
        <v>14.949020000000001</v>
      </c>
      <c r="AS60" s="134">
        <f t="shared" si="0"/>
        <v>5.0458400000000001</v>
      </c>
      <c r="AT60" s="134">
        <f t="shared" si="0"/>
        <v>7.0315899999999996</v>
      </c>
      <c r="AU60" s="134">
        <f t="shared" si="0"/>
        <v>17.788</v>
      </c>
      <c r="AV60" s="134">
        <f t="shared" si="0"/>
        <v>6.5309999999999997</v>
      </c>
      <c r="AW60" s="135">
        <f t="shared" si="0"/>
        <v>18.126999999999999</v>
      </c>
    </row>
    <row r="61" spans="1:49" x14ac:dyDescent="0.3">
      <c r="A61" s="136" t="s">
        <v>1365</v>
      </c>
      <c r="B61" s="137">
        <f t="shared" ref="B61:AW61" si="1">MAX(B12:B59)</f>
        <v>8.6</v>
      </c>
      <c r="C61" s="137">
        <f t="shared" si="1"/>
        <v>20</v>
      </c>
      <c r="D61" s="137">
        <f t="shared" si="1"/>
        <v>13.2</v>
      </c>
      <c r="E61" s="137">
        <f t="shared" si="1"/>
        <v>2</v>
      </c>
      <c r="F61" s="137">
        <f t="shared" si="1"/>
        <v>39.9</v>
      </c>
      <c r="G61" s="137">
        <f t="shared" si="1"/>
        <v>22</v>
      </c>
      <c r="H61" s="137">
        <f t="shared" si="1"/>
        <v>13</v>
      </c>
      <c r="I61" s="137">
        <f t="shared" si="1"/>
        <v>78</v>
      </c>
      <c r="J61" s="137">
        <f t="shared" si="1"/>
        <v>14.55</v>
      </c>
      <c r="K61" s="137">
        <f t="shared" si="1"/>
        <v>13.19</v>
      </c>
      <c r="L61" s="137">
        <f t="shared" si="1"/>
        <v>23.49</v>
      </c>
      <c r="M61" s="137">
        <f t="shared" si="1"/>
        <v>1.07</v>
      </c>
      <c r="N61" s="137">
        <f t="shared" si="1"/>
        <v>45.55</v>
      </c>
      <c r="O61" s="137">
        <f t="shared" si="1"/>
        <v>1.103</v>
      </c>
      <c r="P61" s="137">
        <f t="shared" si="1"/>
        <v>49.3</v>
      </c>
      <c r="Q61" s="137">
        <f t="shared" si="1"/>
        <v>85.22</v>
      </c>
      <c r="R61" s="137">
        <f t="shared" si="1"/>
        <v>109.48</v>
      </c>
      <c r="S61" s="137">
        <f t="shared" si="1"/>
        <v>60.81</v>
      </c>
      <c r="T61" s="137">
        <f t="shared" si="1"/>
        <v>74.736999999999995</v>
      </c>
      <c r="U61" s="137">
        <f t="shared" si="1"/>
        <v>12.71</v>
      </c>
      <c r="V61" s="137">
        <f t="shared" si="1"/>
        <v>16.899999999999999</v>
      </c>
      <c r="W61" s="137">
        <f t="shared" si="1"/>
        <v>8.3330000000000002</v>
      </c>
      <c r="X61" s="137">
        <f t="shared" si="1"/>
        <v>0.42</v>
      </c>
      <c r="Y61" s="137">
        <f t="shared" si="1"/>
        <v>0</v>
      </c>
      <c r="Z61" s="137">
        <f t="shared" si="1"/>
        <v>0</v>
      </c>
      <c r="AA61" s="137">
        <f t="shared" si="1"/>
        <v>32.85</v>
      </c>
      <c r="AB61" s="137">
        <f t="shared" si="1"/>
        <v>132.35</v>
      </c>
      <c r="AC61" s="137">
        <f t="shared" si="1"/>
        <v>68.06</v>
      </c>
      <c r="AD61" s="137">
        <f t="shared" si="1"/>
        <v>63.51</v>
      </c>
      <c r="AE61" s="137">
        <f t="shared" si="1"/>
        <v>156.41999999999999</v>
      </c>
      <c r="AF61" s="137">
        <f t="shared" si="1"/>
        <v>0.3</v>
      </c>
      <c r="AG61" s="137">
        <f t="shared" si="1"/>
        <v>1.6803600000000001</v>
      </c>
      <c r="AH61" s="137">
        <f t="shared" si="1"/>
        <v>19</v>
      </c>
      <c r="AI61" s="137">
        <f t="shared" si="1"/>
        <v>7.1211599999999997</v>
      </c>
      <c r="AJ61" s="137">
        <f t="shared" si="1"/>
        <v>7.3125</v>
      </c>
      <c r="AK61" s="137">
        <f t="shared" si="1"/>
        <v>11.7</v>
      </c>
      <c r="AL61" s="137">
        <f t="shared" si="1"/>
        <v>18.62</v>
      </c>
      <c r="AM61" s="137">
        <f t="shared" si="1"/>
        <v>18.91</v>
      </c>
      <c r="AN61" s="137">
        <f t="shared" si="1"/>
        <v>26.696000000000002</v>
      </c>
      <c r="AO61" s="137">
        <f t="shared" si="1"/>
        <v>12.99915</v>
      </c>
      <c r="AP61" s="137">
        <f t="shared" si="1"/>
        <v>39.572879999999998</v>
      </c>
      <c r="AQ61" s="137">
        <f t="shared" si="1"/>
        <v>9.8559999999999999</v>
      </c>
      <c r="AR61" s="137">
        <f t="shared" si="1"/>
        <v>14.949020000000001</v>
      </c>
      <c r="AS61" s="137">
        <f t="shared" si="1"/>
        <v>6.0361599999999997</v>
      </c>
      <c r="AT61" s="137">
        <f t="shared" si="1"/>
        <v>7.0315899999999996</v>
      </c>
      <c r="AU61" s="137">
        <f t="shared" si="1"/>
        <v>18.388999999999999</v>
      </c>
      <c r="AV61" s="137">
        <f t="shared" si="1"/>
        <v>11.304</v>
      </c>
      <c r="AW61" s="138">
        <f t="shared" si="1"/>
        <v>18.98</v>
      </c>
    </row>
    <row r="62" spans="1:49" x14ac:dyDescent="0.3">
      <c r="A62" s="139" t="s">
        <v>1438</v>
      </c>
      <c r="B62" s="140">
        <f t="shared" ref="B62:AW62" si="2">AVERAGE(B12:B59)</f>
        <v>8.6000000000000068</v>
      </c>
      <c r="C62" s="140">
        <f t="shared" si="2"/>
        <v>20</v>
      </c>
      <c r="D62" s="140">
        <f t="shared" si="2"/>
        <v>13.19166666666667</v>
      </c>
      <c r="E62" s="140">
        <f t="shared" si="2"/>
        <v>2</v>
      </c>
      <c r="F62" s="140">
        <f t="shared" si="2"/>
        <v>19.533333333333328</v>
      </c>
      <c r="G62" s="140">
        <f t="shared" si="2"/>
        <v>22</v>
      </c>
      <c r="H62" s="140">
        <f t="shared" si="2"/>
        <v>11.749999999999993</v>
      </c>
      <c r="I62" s="140">
        <f t="shared" si="2"/>
        <v>73.916666666666671</v>
      </c>
      <c r="J62" s="140">
        <f t="shared" si="2"/>
        <v>11.649999999999997</v>
      </c>
      <c r="K62" s="140">
        <f t="shared" si="2"/>
        <v>10.92416666666667</v>
      </c>
      <c r="L62" s="140">
        <f t="shared" si="2"/>
        <v>11.615</v>
      </c>
      <c r="M62" s="140">
        <f t="shared" si="2"/>
        <v>1.07</v>
      </c>
      <c r="N62" s="140">
        <f t="shared" si="2"/>
        <v>44.21</v>
      </c>
      <c r="O62" s="140">
        <f t="shared" si="2"/>
        <v>1.1030000000000009</v>
      </c>
      <c r="P62" s="140">
        <f t="shared" si="2"/>
        <v>48.722500000000025</v>
      </c>
      <c r="Q62" s="140">
        <f t="shared" si="2"/>
        <v>78.43249999999999</v>
      </c>
      <c r="R62" s="140">
        <f t="shared" si="2"/>
        <v>103.66833333333335</v>
      </c>
      <c r="S62" s="140">
        <f t="shared" si="2"/>
        <v>54.893333333333352</v>
      </c>
      <c r="T62" s="140">
        <f t="shared" si="2"/>
        <v>60.103375000000007</v>
      </c>
      <c r="U62" s="140">
        <f t="shared" si="2"/>
        <v>12.372500000000002</v>
      </c>
      <c r="V62" s="140">
        <f t="shared" si="2"/>
        <v>15.797499999999987</v>
      </c>
      <c r="W62" s="140">
        <f t="shared" si="2"/>
        <v>6.1987499999999978</v>
      </c>
      <c r="X62" s="140">
        <f t="shared" si="2"/>
        <v>0.39791666666666692</v>
      </c>
      <c r="Y62" s="140" t="e">
        <f t="shared" si="2"/>
        <v>#DIV/0!</v>
      </c>
      <c r="Z62" s="140" t="e">
        <f t="shared" si="2"/>
        <v>#DIV/0!</v>
      </c>
      <c r="AA62" s="140">
        <f t="shared" si="2"/>
        <v>25.495833333333326</v>
      </c>
      <c r="AB62" s="140">
        <f t="shared" si="2"/>
        <v>128.35329166666665</v>
      </c>
      <c r="AC62" s="140">
        <f t="shared" si="2"/>
        <v>62.963749999999997</v>
      </c>
      <c r="AD62" s="140">
        <f t="shared" si="2"/>
        <v>58.258041666666678</v>
      </c>
      <c r="AE62" s="140">
        <f t="shared" si="2"/>
        <v>135.94874999999999</v>
      </c>
      <c r="AF62" s="140">
        <f t="shared" si="2"/>
        <v>2.4999999999999998E-2</v>
      </c>
      <c r="AG62" s="140">
        <f t="shared" si="2"/>
        <v>1.6803599999999987</v>
      </c>
      <c r="AH62" s="140">
        <f t="shared" si="2"/>
        <v>15.070833333333333</v>
      </c>
      <c r="AI62" s="140">
        <f t="shared" si="2"/>
        <v>5.7414220833333323</v>
      </c>
      <c r="AJ62" s="140">
        <f t="shared" si="2"/>
        <v>7.3125</v>
      </c>
      <c r="AK62" s="140">
        <f t="shared" si="2"/>
        <v>9.8124999999999964</v>
      </c>
      <c r="AL62" s="140">
        <f t="shared" si="2"/>
        <v>16.51541666666667</v>
      </c>
      <c r="AM62" s="140">
        <f t="shared" si="2"/>
        <v>16.802916666666665</v>
      </c>
      <c r="AN62" s="140">
        <f t="shared" si="2"/>
        <v>23.495333333333331</v>
      </c>
      <c r="AO62" s="140">
        <f t="shared" si="2"/>
        <v>12.99915</v>
      </c>
      <c r="AP62" s="140">
        <f t="shared" si="2"/>
        <v>38.156440000000003</v>
      </c>
      <c r="AQ62" s="140">
        <f t="shared" si="2"/>
        <v>8.5384583333333346</v>
      </c>
      <c r="AR62" s="140">
        <f t="shared" si="2"/>
        <v>14.949020000000001</v>
      </c>
      <c r="AS62" s="140">
        <f t="shared" si="2"/>
        <v>5.3158612499999984</v>
      </c>
      <c r="AT62" s="140">
        <f t="shared" si="2"/>
        <v>7.0315899999999951</v>
      </c>
      <c r="AU62" s="140">
        <f t="shared" si="2"/>
        <v>18.10370833333333</v>
      </c>
      <c r="AV62" s="140">
        <f t="shared" si="2"/>
        <v>7.5167083333333311</v>
      </c>
      <c r="AW62" s="141">
        <f t="shared" si="2"/>
        <v>18.610750000000007</v>
      </c>
    </row>
    <row r="63" spans="1:49" x14ac:dyDescent="0.3">
      <c r="A63" s="142" t="s">
        <v>7</v>
      </c>
      <c r="B63" s="137">
        <f t="shared" ref="B63:AW63" si="3">B12</f>
        <v>8.6</v>
      </c>
      <c r="C63" s="137">
        <f t="shared" si="3"/>
        <v>20</v>
      </c>
      <c r="D63" s="137">
        <f t="shared" si="3"/>
        <v>13.1</v>
      </c>
      <c r="E63" s="137">
        <f t="shared" si="3"/>
        <v>2</v>
      </c>
      <c r="F63" s="137">
        <f t="shared" si="3"/>
        <v>7.6</v>
      </c>
      <c r="G63" s="137">
        <f t="shared" si="3"/>
        <v>22</v>
      </c>
      <c r="H63" s="137">
        <f t="shared" si="3"/>
        <v>10.9</v>
      </c>
      <c r="I63" s="137">
        <f t="shared" si="3"/>
        <v>77</v>
      </c>
      <c r="J63" s="137">
        <f t="shared" si="3"/>
        <v>10.220000000000001</v>
      </c>
      <c r="K63" s="137">
        <f t="shared" si="3"/>
        <v>9.94</v>
      </c>
      <c r="L63" s="137">
        <f t="shared" si="3"/>
        <v>12.21</v>
      </c>
      <c r="M63" s="137" t="str">
        <f t="shared" si="3"/>
        <v>--</v>
      </c>
      <c r="N63" s="137" t="str">
        <f t="shared" si="3"/>
        <v>--</v>
      </c>
      <c r="O63" s="137">
        <f t="shared" si="3"/>
        <v>1.103</v>
      </c>
      <c r="P63" s="137">
        <f t="shared" si="3"/>
        <v>48.67</v>
      </c>
      <c r="Q63" s="137">
        <f t="shared" si="3"/>
        <v>67.680000000000007</v>
      </c>
      <c r="R63" s="137">
        <f t="shared" si="3"/>
        <v>107.56</v>
      </c>
      <c r="S63" s="137">
        <f t="shared" si="3"/>
        <v>58.89</v>
      </c>
      <c r="T63" s="137">
        <f t="shared" si="3"/>
        <v>64.492000000000004</v>
      </c>
      <c r="U63" s="137">
        <f t="shared" si="3"/>
        <v>12.54</v>
      </c>
      <c r="V63" s="137">
        <f t="shared" si="3"/>
        <v>15.64</v>
      </c>
      <c r="W63" s="137">
        <f t="shared" si="3"/>
        <v>4.7779999999999996</v>
      </c>
      <c r="X63" s="137">
        <f t="shared" si="3"/>
        <v>0.36</v>
      </c>
      <c r="Y63" s="137" t="str">
        <f t="shared" si="3"/>
        <v>--</v>
      </c>
      <c r="Z63" s="137" t="str">
        <f t="shared" si="3"/>
        <v>--</v>
      </c>
      <c r="AA63" s="137">
        <f t="shared" si="3"/>
        <v>24.4</v>
      </c>
      <c r="AB63" s="137">
        <f t="shared" si="3"/>
        <v>128.82900000000001</v>
      </c>
      <c r="AC63" s="137">
        <f t="shared" si="3"/>
        <v>56.22</v>
      </c>
      <c r="AD63" s="137">
        <f t="shared" si="3"/>
        <v>52.960999999999999</v>
      </c>
      <c r="AE63" s="137">
        <f t="shared" si="3"/>
        <v>141.16999999999999</v>
      </c>
      <c r="AF63" s="137">
        <f t="shared" si="3"/>
        <v>0</v>
      </c>
      <c r="AG63" s="137">
        <f t="shared" si="3"/>
        <v>1.6803600000000001</v>
      </c>
      <c r="AH63" s="137">
        <f t="shared" si="3"/>
        <v>14.1</v>
      </c>
      <c r="AI63" s="137">
        <f t="shared" si="3"/>
        <v>5.2272299999999996</v>
      </c>
      <c r="AJ63" s="137">
        <f t="shared" si="3"/>
        <v>7.3125</v>
      </c>
      <c r="AK63" s="137">
        <f t="shared" si="3"/>
        <v>11.7</v>
      </c>
      <c r="AL63" s="137">
        <f t="shared" si="3"/>
        <v>15.91</v>
      </c>
      <c r="AM63" s="137">
        <f t="shared" si="3"/>
        <v>16.2</v>
      </c>
      <c r="AN63" s="137">
        <f t="shared" si="3"/>
        <v>22.472999999999999</v>
      </c>
      <c r="AO63" s="137" t="str">
        <f t="shared" si="3"/>
        <v>--</v>
      </c>
      <c r="AP63" s="137">
        <f t="shared" si="3"/>
        <v>36.74</v>
      </c>
      <c r="AQ63" s="137">
        <f t="shared" si="3"/>
        <v>8.0470000000000006</v>
      </c>
      <c r="AR63" s="137" t="str">
        <f t="shared" si="3"/>
        <v>--</v>
      </c>
      <c r="AS63" s="137">
        <f t="shared" si="3"/>
        <v>5.4006400000000001</v>
      </c>
      <c r="AT63" s="137">
        <f t="shared" si="3"/>
        <v>7.0315899999999996</v>
      </c>
      <c r="AU63" s="137">
        <f t="shared" si="3"/>
        <v>18.088000000000001</v>
      </c>
      <c r="AV63" s="137">
        <f t="shared" si="3"/>
        <v>7.9409999999999998</v>
      </c>
      <c r="AW63" s="137">
        <f t="shared" si="3"/>
        <v>18.175999999999998</v>
      </c>
    </row>
    <row r="64" spans="1:49" x14ac:dyDescent="0.3">
      <c r="A64" s="142" t="s">
        <v>8</v>
      </c>
      <c r="B64" s="137">
        <f t="shared" ref="B64:AW64" si="4">B59</f>
        <v>8.6</v>
      </c>
      <c r="C64" s="137">
        <f t="shared" si="4"/>
        <v>20</v>
      </c>
      <c r="D64" s="137">
        <f t="shared" si="4"/>
        <v>13.2</v>
      </c>
      <c r="E64" s="137">
        <f t="shared" si="4"/>
        <v>2</v>
      </c>
      <c r="F64" s="137">
        <f t="shared" si="4"/>
        <v>38.1</v>
      </c>
      <c r="G64" s="137">
        <f t="shared" si="4"/>
        <v>22</v>
      </c>
      <c r="H64" s="137">
        <f t="shared" si="4"/>
        <v>11.3</v>
      </c>
      <c r="I64" s="137">
        <f t="shared" si="4"/>
        <v>74</v>
      </c>
      <c r="J64" s="137">
        <f t="shared" si="4"/>
        <v>13.56</v>
      </c>
      <c r="K64" s="137">
        <f t="shared" si="4"/>
        <v>13.19</v>
      </c>
      <c r="L64" s="137">
        <f t="shared" si="4"/>
        <v>14.11</v>
      </c>
      <c r="M64" s="137" t="str">
        <f t="shared" si="4"/>
        <v>--</v>
      </c>
      <c r="N64" s="137" t="str">
        <f t="shared" si="4"/>
        <v>--</v>
      </c>
      <c r="O64" s="137">
        <f t="shared" si="4"/>
        <v>1.103</v>
      </c>
      <c r="P64" s="137">
        <f t="shared" si="4"/>
        <v>48.67</v>
      </c>
      <c r="Q64" s="137">
        <f t="shared" si="4"/>
        <v>82.61</v>
      </c>
      <c r="R64" s="137">
        <f t="shared" si="4"/>
        <v>106.61</v>
      </c>
      <c r="S64" s="137">
        <f t="shared" si="4"/>
        <v>57.94</v>
      </c>
      <c r="T64" s="137">
        <f t="shared" si="4"/>
        <v>65.554000000000002</v>
      </c>
      <c r="U64" s="137">
        <f t="shared" si="4"/>
        <v>12.2</v>
      </c>
      <c r="V64" s="137">
        <f t="shared" si="4"/>
        <v>15.02</v>
      </c>
      <c r="W64" s="137">
        <f t="shared" si="4"/>
        <v>6.34</v>
      </c>
      <c r="X64" s="137">
        <f t="shared" si="4"/>
        <v>0.39</v>
      </c>
      <c r="Y64" s="137" t="str">
        <f t="shared" si="4"/>
        <v>--</v>
      </c>
      <c r="Z64" s="137" t="str">
        <f t="shared" si="4"/>
        <v>--</v>
      </c>
      <c r="AA64" s="137">
        <f t="shared" si="4"/>
        <v>25.27</v>
      </c>
      <c r="AB64" s="137">
        <f t="shared" si="4"/>
        <v>123.41</v>
      </c>
      <c r="AC64" s="137">
        <f t="shared" si="4"/>
        <v>62.69</v>
      </c>
      <c r="AD64" s="137">
        <f t="shared" si="4"/>
        <v>57.536000000000001</v>
      </c>
      <c r="AE64" s="137">
        <f t="shared" si="4"/>
        <v>88.07</v>
      </c>
      <c r="AF64" s="137">
        <f t="shared" si="4"/>
        <v>0</v>
      </c>
      <c r="AG64" s="137">
        <f t="shared" si="4"/>
        <v>1.6803600000000001</v>
      </c>
      <c r="AH64" s="137">
        <f t="shared" si="4"/>
        <v>19</v>
      </c>
      <c r="AI64" s="137">
        <f t="shared" si="4"/>
        <v>5.6861300000000004</v>
      </c>
      <c r="AJ64" s="137">
        <f t="shared" si="4"/>
        <v>7.3125</v>
      </c>
      <c r="AK64" s="137">
        <f t="shared" si="4"/>
        <v>10.5</v>
      </c>
      <c r="AL64" s="137">
        <f t="shared" si="4"/>
        <v>16.03</v>
      </c>
      <c r="AM64" s="137">
        <f t="shared" si="4"/>
        <v>16.309999999999999</v>
      </c>
      <c r="AN64" s="137">
        <f t="shared" si="4"/>
        <v>26.696000000000002</v>
      </c>
      <c r="AO64" s="137">
        <f t="shared" si="4"/>
        <v>12.99915</v>
      </c>
      <c r="AP64" s="137">
        <f t="shared" si="4"/>
        <v>39.572879999999998</v>
      </c>
      <c r="AQ64" s="137">
        <f t="shared" si="4"/>
        <v>9.7970000000000006</v>
      </c>
      <c r="AR64" s="137">
        <f t="shared" si="4"/>
        <v>14.949020000000001</v>
      </c>
      <c r="AS64" s="137">
        <f t="shared" si="4"/>
        <v>5.649</v>
      </c>
      <c r="AT64" s="137">
        <f t="shared" si="4"/>
        <v>7.0315899999999996</v>
      </c>
      <c r="AU64" s="137">
        <f t="shared" si="4"/>
        <v>17.788</v>
      </c>
      <c r="AV64" s="137">
        <f t="shared" si="4"/>
        <v>9.4380000000000006</v>
      </c>
      <c r="AW64" s="137">
        <f t="shared" si="4"/>
        <v>18.379000000000001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1439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95</v>
      </c>
      <c r="C5" s="115" t="s">
        <v>562</v>
      </c>
      <c r="D5" s="115" t="s">
        <v>564</v>
      </c>
      <c r="E5" s="115" t="s">
        <v>46</v>
      </c>
      <c r="F5" s="115" t="s">
        <v>46</v>
      </c>
      <c r="G5" s="115" t="s">
        <v>46</v>
      </c>
      <c r="H5" s="115" t="s">
        <v>162</v>
      </c>
      <c r="I5" s="115" t="s">
        <v>162</v>
      </c>
      <c r="J5" s="115" t="s">
        <v>162</v>
      </c>
      <c r="K5" s="115" t="s">
        <v>162</v>
      </c>
      <c r="L5" s="115" t="s">
        <v>162</v>
      </c>
      <c r="M5" s="115" t="s">
        <v>162</v>
      </c>
      <c r="N5" s="115" t="s">
        <v>162</v>
      </c>
      <c r="O5" s="115" t="s">
        <v>162</v>
      </c>
      <c r="P5" s="115" t="s">
        <v>105</v>
      </c>
      <c r="Q5" s="115" t="s">
        <v>105</v>
      </c>
      <c r="R5" s="115" t="s">
        <v>105</v>
      </c>
      <c r="S5" s="115" t="s">
        <v>127</v>
      </c>
      <c r="T5" s="115" t="s">
        <v>127</v>
      </c>
      <c r="U5" s="115" t="s">
        <v>30</v>
      </c>
      <c r="V5" s="115" t="s">
        <v>247</v>
      </c>
      <c r="W5" s="115" t="s">
        <v>90</v>
      </c>
      <c r="X5" s="115" t="s">
        <v>90</v>
      </c>
      <c r="Y5" s="115" t="s">
        <v>491</v>
      </c>
      <c r="Z5" s="115" t="s">
        <v>491</v>
      </c>
      <c r="AA5" s="115" t="s">
        <v>86</v>
      </c>
      <c r="AB5" s="115" t="s">
        <v>86</v>
      </c>
      <c r="AC5" s="115" t="s">
        <v>117</v>
      </c>
      <c r="AD5" s="115" t="s">
        <v>949</v>
      </c>
    </row>
    <row r="6" spans="1:30" ht="26.4" x14ac:dyDescent="0.3">
      <c r="A6" s="115" t="s">
        <v>1374</v>
      </c>
      <c r="B6" s="115" t="s">
        <v>612</v>
      </c>
      <c r="C6" s="115" t="s">
        <v>1440</v>
      </c>
      <c r="D6" s="115" t="s">
        <v>1441</v>
      </c>
      <c r="E6" s="115" t="s">
        <v>1391</v>
      </c>
      <c r="F6" s="115" t="s">
        <v>1391</v>
      </c>
      <c r="G6" s="115" t="s">
        <v>1391</v>
      </c>
      <c r="H6" s="115" t="s">
        <v>612</v>
      </c>
      <c r="I6" s="115" t="s">
        <v>1384</v>
      </c>
      <c r="J6" s="115" t="s">
        <v>1393</v>
      </c>
      <c r="K6" s="115" t="s">
        <v>1442</v>
      </c>
      <c r="L6" s="115" t="s">
        <v>612</v>
      </c>
      <c r="M6" s="115" t="s">
        <v>612</v>
      </c>
      <c r="N6" s="115" t="s">
        <v>1443</v>
      </c>
      <c r="O6" s="115" t="s">
        <v>1443</v>
      </c>
      <c r="P6" s="115" t="s">
        <v>1384</v>
      </c>
      <c r="Q6" s="115" t="s">
        <v>1384</v>
      </c>
      <c r="R6" s="115" t="s">
        <v>1388</v>
      </c>
      <c r="S6" s="115" t="s">
        <v>1388</v>
      </c>
      <c r="T6" s="115" t="s">
        <v>1389</v>
      </c>
      <c r="U6" s="115" t="s">
        <v>1379</v>
      </c>
      <c r="V6" s="115" t="s">
        <v>1444</v>
      </c>
      <c r="W6" s="115" t="s">
        <v>1378</v>
      </c>
      <c r="X6" s="115" t="s">
        <v>1378</v>
      </c>
      <c r="Y6" s="115" t="s">
        <v>491</v>
      </c>
      <c r="Z6" s="115" t="s">
        <v>491</v>
      </c>
      <c r="AA6" s="115" t="s">
        <v>1375</v>
      </c>
      <c r="AB6" s="115" t="s">
        <v>1375</v>
      </c>
      <c r="AC6" s="115" t="s">
        <v>612</v>
      </c>
      <c r="AD6" s="115" t="s">
        <v>1391</v>
      </c>
    </row>
    <row r="7" spans="1:30" ht="26.4" x14ac:dyDescent="0.3">
      <c r="A7" s="115" t="s">
        <v>1396</v>
      </c>
      <c r="B7" s="115" t="s">
        <v>1397</v>
      </c>
      <c r="C7" s="115" t="s">
        <v>1397</v>
      </c>
      <c r="D7" s="115" t="s">
        <v>1397</v>
      </c>
      <c r="E7" s="115" t="s">
        <v>1397</v>
      </c>
      <c r="F7" s="115" t="s">
        <v>1397</v>
      </c>
      <c r="G7" s="115" t="s">
        <v>1397</v>
      </c>
      <c r="H7" s="115" t="s">
        <v>1397</v>
      </c>
      <c r="I7" s="115" t="s">
        <v>1397</v>
      </c>
      <c r="J7" s="115" t="s">
        <v>1397</v>
      </c>
      <c r="K7" s="115" t="s">
        <v>1397</v>
      </c>
      <c r="L7" s="115" t="s">
        <v>1397</v>
      </c>
      <c r="M7" s="115" t="s">
        <v>1397</v>
      </c>
      <c r="N7" s="115" t="s">
        <v>1397</v>
      </c>
      <c r="O7" s="115" t="s">
        <v>1397</v>
      </c>
      <c r="P7" s="115" t="s">
        <v>1397</v>
      </c>
      <c r="Q7" s="115" t="s">
        <v>1397</v>
      </c>
      <c r="R7" s="115" t="s">
        <v>1397</v>
      </c>
      <c r="S7" s="115" t="s">
        <v>1397</v>
      </c>
      <c r="T7" s="115" t="s">
        <v>1397</v>
      </c>
      <c r="U7" s="115" t="s">
        <v>1397</v>
      </c>
      <c r="V7" s="115" t="s">
        <v>1397</v>
      </c>
      <c r="W7" s="115" t="s">
        <v>1397</v>
      </c>
      <c r="X7" s="115" t="s">
        <v>1397</v>
      </c>
      <c r="Y7" s="115" t="s">
        <v>1397</v>
      </c>
      <c r="Z7" s="115" t="s">
        <v>1397</v>
      </c>
      <c r="AA7" s="115" t="s">
        <v>1397</v>
      </c>
      <c r="AB7" s="115" t="s">
        <v>1397</v>
      </c>
      <c r="AC7" s="115" t="s">
        <v>1397</v>
      </c>
      <c r="AD7" s="115" t="s">
        <v>1397</v>
      </c>
    </row>
    <row r="8" spans="1:30" ht="39.6" x14ac:dyDescent="0.3">
      <c r="A8" s="115" t="s">
        <v>6</v>
      </c>
      <c r="B8" s="115" t="s">
        <v>1445</v>
      </c>
      <c r="C8" s="115" t="s">
        <v>1446</v>
      </c>
      <c r="D8" s="115" t="s">
        <v>1447</v>
      </c>
      <c r="E8" s="115" t="s">
        <v>1448</v>
      </c>
      <c r="F8" s="115" t="s">
        <v>1449</v>
      </c>
      <c r="G8" s="115" t="s">
        <v>1450</v>
      </c>
      <c r="H8" s="115" t="s">
        <v>1451</v>
      </c>
      <c r="I8" s="115" t="s">
        <v>1452</v>
      </c>
      <c r="J8" s="115" t="s">
        <v>1453</v>
      </c>
      <c r="K8" s="115" t="s">
        <v>1454</v>
      </c>
      <c r="L8" s="115" t="s">
        <v>1451</v>
      </c>
      <c r="M8" s="115" t="s">
        <v>1455</v>
      </c>
      <c r="N8" s="115" t="s">
        <v>1456</v>
      </c>
      <c r="O8" s="115" t="s">
        <v>1395</v>
      </c>
      <c r="P8" s="115" t="s">
        <v>1412</v>
      </c>
      <c r="Q8" s="115" t="s">
        <v>1412</v>
      </c>
      <c r="R8" s="115" t="s">
        <v>1386</v>
      </c>
      <c r="S8" s="115" t="s">
        <v>1457</v>
      </c>
      <c r="T8" s="115" t="s">
        <v>1417</v>
      </c>
      <c r="U8" s="115" t="s">
        <v>1458</v>
      </c>
      <c r="V8" s="115" t="s">
        <v>1459</v>
      </c>
      <c r="W8" s="115" t="s">
        <v>1402</v>
      </c>
      <c r="X8" s="115" t="s">
        <v>1403</v>
      </c>
      <c r="Y8" s="115" t="s">
        <v>1460</v>
      </c>
      <c r="Z8" s="115" t="s">
        <v>1461</v>
      </c>
      <c r="AA8" s="115" t="s">
        <v>1400</v>
      </c>
      <c r="AB8" s="115" t="s">
        <v>1462</v>
      </c>
      <c r="AC8" s="115" t="s">
        <v>1463</v>
      </c>
      <c r="AD8" s="115" t="s">
        <v>1464</v>
      </c>
    </row>
    <row r="9" spans="1:30" ht="26.4" x14ac:dyDescent="0.3">
      <c r="A9" s="115" t="s">
        <v>1050</v>
      </c>
      <c r="B9" s="115" t="s">
        <v>1465</v>
      </c>
      <c r="C9" s="115" t="s">
        <v>1466</v>
      </c>
      <c r="D9" s="115" t="s">
        <v>1466</v>
      </c>
      <c r="E9" s="115" t="s">
        <v>1466</v>
      </c>
      <c r="F9" s="115" t="s">
        <v>1466</v>
      </c>
      <c r="G9" s="115" t="s">
        <v>1466</v>
      </c>
      <c r="H9" s="115" t="s">
        <v>1465</v>
      </c>
      <c r="I9" s="115" t="s">
        <v>1466</v>
      </c>
      <c r="J9" s="115" t="s">
        <v>1466</v>
      </c>
      <c r="K9" s="115" t="s">
        <v>1466</v>
      </c>
      <c r="L9" s="115" t="s">
        <v>1466</v>
      </c>
      <c r="M9" s="115" t="s">
        <v>1466</v>
      </c>
      <c r="N9" s="115" t="s">
        <v>1466</v>
      </c>
      <c r="O9" s="115" t="s">
        <v>1466</v>
      </c>
      <c r="P9" s="115" t="s">
        <v>1465</v>
      </c>
      <c r="Q9" s="115" t="s">
        <v>1466</v>
      </c>
      <c r="R9" s="115" t="s">
        <v>1466</v>
      </c>
      <c r="S9" s="115" t="s">
        <v>1466</v>
      </c>
      <c r="T9" s="115" t="s">
        <v>927</v>
      </c>
      <c r="U9" s="115" t="s">
        <v>1466</v>
      </c>
      <c r="V9" s="115" t="s">
        <v>1466</v>
      </c>
      <c r="W9" s="115" t="s">
        <v>1466</v>
      </c>
      <c r="X9" s="115" t="s">
        <v>1466</v>
      </c>
      <c r="Y9" s="115" t="s">
        <v>1466</v>
      </c>
      <c r="Z9" s="115" t="s">
        <v>1466</v>
      </c>
      <c r="AA9" s="115" t="s">
        <v>1466</v>
      </c>
      <c r="AB9" s="115" t="s">
        <v>1466</v>
      </c>
      <c r="AC9" s="115" t="s">
        <v>1466</v>
      </c>
      <c r="AD9" s="115" t="s">
        <v>1466</v>
      </c>
    </row>
    <row r="10" spans="1:30" x14ac:dyDescent="0.3">
      <c r="A10" s="115" t="s">
        <v>79</v>
      </c>
      <c r="B10" s="115" t="s">
        <v>1467</v>
      </c>
      <c r="C10" s="115" t="s">
        <v>1468</v>
      </c>
      <c r="D10" s="115" t="s">
        <v>1468</v>
      </c>
      <c r="E10" s="115" t="s">
        <v>1468</v>
      </c>
      <c r="F10" s="115" t="s">
        <v>1468</v>
      </c>
      <c r="G10" s="115" t="s">
        <v>1468</v>
      </c>
      <c r="H10" s="115" t="s">
        <v>1467</v>
      </c>
      <c r="I10" s="115" t="s">
        <v>1468</v>
      </c>
      <c r="J10" s="115" t="s">
        <v>1468</v>
      </c>
      <c r="K10" s="115" t="s">
        <v>1468</v>
      </c>
      <c r="L10" s="115" t="s">
        <v>1468</v>
      </c>
      <c r="M10" s="115" t="s">
        <v>1468</v>
      </c>
      <c r="N10" s="115" t="s">
        <v>1468</v>
      </c>
      <c r="O10" s="115" t="s">
        <v>1468</v>
      </c>
      <c r="P10" s="115" t="s">
        <v>1467</v>
      </c>
      <c r="Q10" s="115" t="s">
        <v>1468</v>
      </c>
      <c r="R10" s="115" t="s">
        <v>1468</v>
      </c>
      <c r="S10" s="115" t="s">
        <v>1468</v>
      </c>
      <c r="T10" s="115" t="s">
        <v>1468</v>
      </c>
      <c r="U10" s="115" t="s">
        <v>1468</v>
      </c>
      <c r="V10" s="115" t="s">
        <v>1468</v>
      </c>
      <c r="W10" s="115" t="s">
        <v>1468</v>
      </c>
      <c r="X10" s="115" t="s">
        <v>1468</v>
      </c>
      <c r="Y10" s="115" t="s">
        <v>1468</v>
      </c>
      <c r="Z10" s="115" t="s">
        <v>1468</v>
      </c>
      <c r="AA10" s="115" t="s">
        <v>1468</v>
      </c>
      <c r="AB10" s="115" t="s">
        <v>1468</v>
      </c>
      <c r="AC10" s="115" t="s">
        <v>1468</v>
      </c>
      <c r="AD10" s="115" t="s">
        <v>1468</v>
      </c>
    </row>
    <row r="11" spans="1:30" x14ac:dyDescent="0.3">
      <c r="A11" s="116" t="s">
        <v>84</v>
      </c>
      <c r="B11" s="144">
        <v>2694.65</v>
      </c>
      <c r="C11" s="144">
        <v>7.59823</v>
      </c>
      <c r="D11" s="144">
        <v>1.0153000000000001</v>
      </c>
      <c r="E11" s="144">
        <v>0.182</v>
      </c>
      <c r="F11" s="144">
        <v>0.13314999999999999</v>
      </c>
      <c r="G11" s="144">
        <v>2.9309999999999999E-2</v>
      </c>
      <c r="H11" s="144">
        <v>3875.0827199999999</v>
      </c>
      <c r="I11" s="116" t="s">
        <v>1437</v>
      </c>
      <c r="J11" s="116" t="s">
        <v>1437</v>
      </c>
      <c r="K11" s="144">
        <v>0.70348999999999995</v>
      </c>
      <c r="L11" s="144">
        <v>22.42014</v>
      </c>
      <c r="M11" s="116" t="s">
        <v>1437</v>
      </c>
      <c r="N11" s="144">
        <v>0.30398999999999998</v>
      </c>
      <c r="O11" s="144">
        <v>1.1100000000000001E-3</v>
      </c>
      <c r="P11" s="144">
        <v>2411.4</v>
      </c>
      <c r="Q11" s="144">
        <v>0.88700000000000001</v>
      </c>
      <c r="R11" s="116" t="s">
        <v>1437</v>
      </c>
      <c r="S11" s="144">
        <v>0.13800000000000001</v>
      </c>
      <c r="T11" s="144">
        <v>0.39300000000000002</v>
      </c>
      <c r="U11" s="116" t="s">
        <v>1437</v>
      </c>
      <c r="V11" s="144">
        <v>258.63900000000001</v>
      </c>
      <c r="W11" s="144">
        <v>0.17</v>
      </c>
      <c r="X11" s="144">
        <v>7.2999999999999995E-2</v>
      </c>
      <c r="Y11" s="144">
        <v>11.26</v>
      </c>
      <c r="Z11" s="144">
        <v>5.7000000000000002E-2</v>
      </c>
      <c r="AA11" s="144">
        <v>0.47151999999999999</v>
      </c>
      <c r="AB11" s="144">
        <v>6.5280000000000005E-2</v>
      </c>
      <c r="AC11" s="144">
        <v>4.9800000000000004</v>
      </c>
      <c r="AD11" s="144">
        <v>0.27800000000000002</v>
      </c>
    </row>
    <row r="12" spans="1:30" x14ac:dyDescent="0.3">
      <c r="A12" s="124" t="s">
        <v>772</v>
      </c>
      <c r="B12" s="122">
        <v>2694.65</v>
      </c>
      <c r="C12" s="122">
        <v>7.59823</v>
      </c>
      <c r="D12" s="122">
        <v>1.0153000000000001</v>
      </c>
      <c r="E12" s="122">
        <v>0.182</v>
      </c>
      <c r="F12" s="122">
        <v>0.13314999999999999</v>
      </c>
      <c r="G12" s="122">
        <v>2.9309999999999999E-2</v>
      </c>
      <c r="H12" s="122">
        <v>3875.0827199999999</v>
      </c>
      <c r="I12" s="124" t="s">
        <v>1437</v>
      </c>
      <c r="J12" s="124" t="s">
        <v>1437</v>
      </c>
      <c r="K12" s="122">
        <v>0.70348999999999995</v>
      </c>
      <c r="L12" s="122">
        <v>22.42014</v>
      </c>
      <c r="M12" s="124" t="s">
        <v>1437</v>
      </c>
      <c r="N12" s="122">
        <v>0.30398999999999998</v>
      </c>
      <c r="O12" s="122">
        <v>1.1100000000000001E-3</v>
      </c>
      <c r="P12" s="122">
        <v>2411.4</v>
      </c>
      <c r="Q12" s="122">
        <v>0.88700000000000001</v>
      </c>
      <c r="R12" s="124" t="s">
        <v>1437</v>
      </c>
      <c r="S12" s="122">
        <v>0.13800000000000001</v>
      </c>
      <c r="T12" s="122">
        <v>0.39300000000000002</v>
      </c>
      <c r="U12" s="124" t="s">
        <v>1437</v>
      </c>
      <c r="V12" s="122">
        <v>258.63900000000001</v>
      </c>
      <c r="W12" s="122">
        <v>0.17</v>
      </c>
      <c r="X12" s="122">
        <v>7.2999999999999995E-2</v>
      </c>
      <c r="Y12" s="122">
        <v>11.26</v>
      </c>
      <c r="Z12" s="122">
        <v>5.7000000000000002E-2</v>
      </c>
      <c r="AA12" s="122">
        <v>0.47151999999999999</v>
      </c>
      <c r="AB12" s="122">
        <v>6.5280000000000005E-2</v>
      </c>
      <c r="AC12" s="122">
        <v>4.9800000000000004</v>
      </c>
      <c r="AD12" s="122">
        <v>0.27800000000000002</v>
      </c>
    </row>
    <row r="13" spans="1:30" x14ac:dyDescent="0.3">
      <c r="A13" s="124" t="s">
        <v>773</v>
      </c>
      <c r="B13" s="122">
        <v>2694.67</v>
      </c>
      <c r="C13" s="122">
        <v>7.6416199999999996</v>
      </c>
      <c r="D13" s="122">
        <v>1.0287999999999999</v>
      </c>
      <c r="E13" s="122">
        <v>0.186</v>
      </c>
      <c r="F13" s="122">
        <v>0.11433</v>
      </c>
      <c r="G13" s="122">
        <v>3.0290000000000001E-2</v>
      </c>
      <c r="H13" s="122">
        <v>3875.0732800000001</v>
      </c>
      <c r="I13" s="124" t="s">
        <v>1437</v>
      </c>
      <c r="J13" s="124" t="s">
        <v>1437</v>
      </c>
      <c r="K13" s="122">
        <v>0.68313999999999997</v>
      </c>
      <c r="L13" s="122">
        <v>22.396190000000001</v>
      </c>
      <c r="M13" s="124" t="s">
        <v>1437</v>
      </c>
      <c r="N13" s="122">
        <v>0.31575999999999999</v>
      </c>
      <c r="O13" s="122">
        <v>1.1100000000000001E-3</v>
      </c>
      <c r="P13" s="122">
        <v>2411.88</v>
      </c>
      <c r="Q13" s="122">
        <v>0.94599999999999995</v>
      </c>
      <c r="R13" s="124" t="s">
        <v>1437</v>
      </c>
      <c r="S13" s="122">
        <v>0.13700000000000001</v>
      </c>
      <c r="T13" s="122">
        <v>0.39400000000000002</v>
      </c>
      <c r="U13" s="124" t="s">
        <v>1437</v>
      </c>
      <c r="V13" s="122">
        <v>258.64</v>
      </c>
      <c r="W13" s="122">
        <v>0.17</v>
      </c>
      <c r="X13" s="122">
        <v>7.2999999999999995E-2</v>
      </c>
      <c r="Y13" s="122">
        <v>11.26</v>
      </c>
      <c r="Z13" s="122">
        <v>6.3E-2</v>
      </c>
      <c r="AA13" s="122">
        <v>0.42575000000000002</v>
      </c>
      <c r="AB13" s="122">
        <v>0.1075</v>
      </c>
      <c r="AC13" s="122">
        <v>5.28</v>
      </c>
      <c r="AD13" s="122">
        <v>0.28499999999999998</v>
      </c>
    </row>
    <row r="14" spans="1:30" x14ac:dyDescent="0.3">
      <c r="A14" s="124" t="s">
        <v>774</v>
      </c>
      <c r="B14" s="122">
        <v>2694.67</v>
      </c>
      <c r="C14" s="122">
        <v>7.6416199999999996</v>
      </c>
      <c r="D14" s="122">
        <v>1.0287999999999999</v>
      </c>
      <c r="E14" s="122">
        <v>0.186</v>
      </c>
      <c r="F14" s="122">
        <v>0.11433</v>
      </c>
      <c r="G14" s="122">
        <v>3.0290000000000001E-2</v>
      </c>
      <c r="H14" s="122">
        <v>3875.0732800000001</v>
      </c>
      <c r="I14" s="124" t="s">
        <v>1437</v>
      </c>
      <c r="J14" s="124" t="s">
        <v>1437</v>
      </c>
      <c r="K14" s="122">
        <v>0.68313999999999997</v>
      </c>
      <c r="L14" s="122">
        <v>22.396190000000001</v>
      </c>
      <c r="M14" s="124" t="s">
        <v>1437</v>
      </c>
      <c r="N14" s="122">
        <v>0.31575999999999999</v>
      </c>
      <c r="O14" s="122">
        <v>1.1100000000000001E-3</v>
      </c>
      <c r="P14" s="122">
        <v>2411.88</v>
      </c>
      <c r="Q14" s="122">
        <v>0.94599999999999995</v>
      </c>
      <c r="R14" s="124" t="s">
        <v>1437</v>
      </c>
      <c r="S14" s="122">
        <v>0.13700000000000001</v>
      </c>
      <c r="T14" s="122">
        <v>0.39400000000000002</v>
      </c>
      <c r="U14" s="124" t="s">
        <v>1437</v>
      </c>
      <c r="V14" s="122">
        <v>258.64</v>
      </c>
      <c r="W14" s="122">
        <v>0.17</v>
      </c>
      <c r="X14" s="122">
        <v>7.2999999999999995E-2</v>
      </c>
      <c r="Y14" s="122">
        <v>11.26</v>
      </c>
      <c r="Z14" s="122">
        <v>6.3E-2</v>
      </c>
      <c r="AA14" s="122">
        <v>0.42575000000000002</v>
      </c>
      <c r="AB14" s="122">
        <v>0.1075</v>
      </c>
      <c r="AC14" s="122">
        <v>5.28</v>
      </c>
      <c r="AD14" s="122">
        <v>0.28499999999999998</v>
      </c>
    </row>
    <row r="15" spans="1:30" x14ac:dyDescent="0.3">
      <c r="A15" s="124" t="s">
        <v>775</v>
      </c>
      <c r="B15" s="122">
        <v>2694.69</v>
      </c>
      <c r="C15" s="122">
        <v>7.8131500000000003</v>
      </c>
      <c r="D15" s="122">
        <v>1.0342</v>
      </c>
      <c r="E15" s="122">
        <v>0.18</v>
      </c>
      <c r="F15" s="122">
        <v>0.12129</v>
      </c>
      <c r="G15" s="122">
        <v>2.9190000000000001E-2</v>
      </c>
      <c r="H15" s="122">
        <v>3875.06322</v>
      </c>
      <c r="I15" s="124" t="s">
        <v>1437</v>
      </c>
      <c r="J15" s="124" t="s">
        <v>1437</v>
      </c>
      <c r="K15" s="122">
        <v>0.66195999999999999</v>
      </c>
      <c r="L15" s="122">
        <v>22.370709999999999</v>
      </c>
      <c r="M15" s="124" t="s">
        <v>1437</v>
      </c>
      <c r="N15" s="122">
        <v>0.32806000000000002</v>
      </c>
      <c r="O15" s="122">
        <v>1.1100000000000001E-3</v>
      </c>
      <c r="P15" s="122">
        <v>2411.96</v>
      </c>
      <c r="Q15" s="122">
        <v>0.95599999999999996</v>
      </c>
      <c r="R15" s="124" t="s">
        <v>1437</v>
      </c>
      <c r="S15" s="122">
        <v>0.13700000000000001</v>
      </c>
      <c r="T15" s="122">
        <v>0.39300000000000002</v>
      </c>
      <c r="U15" s="124" t="s">
        <v>1437</v>
      </c>
      <c r="V15" s="122">
        <v>258.642</v>
      </c>
      <c r="W15" s="122">
        <v>0.16600000000000001</v>
      </c>
      <c r="X15" s="122">
        <v>7.1999999999999995E-2</v>
      </c>
      <c r="Y15" s="122">
        <v>11.26</v>
      </c>
      <c r="Z15" s="122">
        <v>7.2999999999999995E-2</v>
      </c>
      <c r="AA15" s="122">
        <v>0.38778000000000001</v>
      </c>
      <c r="AB15" s="122">
        <v>0.15406</v>
      </c>
      <c r="AC15" s="122">
        <v>5.61</v>
      </c>
      <c r="AD15" s="122">
        <v>0.29099999999999998</v>
      </c>
    </row>
    <row r="16" spans="1:30" x14ac:dyDescent="0.3">
      <c r="A16" s="124" t="s">
        <v>776</v>
      </c>
      <c r="B16" s="122">
        <v>2694.69</v>
      </c>
      <c r="C16" s="122">
        <v>7.8131500000000003</v>
      </c>
      <c r="D16" s="122">
        <v>1.0342</v>
      </c>
      <c r="E16" s="122">
        <v>0.18</v>
      </c>
      <c r="F16" s="122">
        <v>0.12129</v>
      </c>
      <c r="G16" s="122">
        <v>2.9190000000000001E-2</v>
      </c>
      <c r="H16" s="122">
        <v>3875.06322</v>
      </c>
      <c r="I16" s="124" t="s">
        <v>1437</v>
      </c>
      <c r="J16" s="124" t="s">
        <v>1437</v>
      </c>
      <c r="K16" s="122">
        <v>0.66195999999999999</v>
      </c>
      <c r="L16" s="122">
        <v>22.370709999999999</v>
      </c>
      <c r="M16" s="124" t="s">
        <v>1437</v>
      </c>
      <c r="N16" s="122">
        <v>0.32806000000000002</v>
      </c>
      <c r="O16" s="122">
        <v>1.1100000000000001E-3</v>
      </c>
      <c r="P16" s="122">
        <v>2411.96</v>
      </c>
      <c r="Q16" s="122">
        <v>0.95599999999999996</v>
      </c>
      <c r="R16" s="124" t="s">
        <v>1437</v>
      </c>
      <c r="S16" s="122">
        <v>0.13700000000000001</v>
      </c>
      <c r="T16" s="122">
        <v>0.39300000000000002</v>
      </c>
      <c r="U16" s="124" t="s">
        <v>1437</v>
      </c>
      <c r="V16" s="122">
        <v>258.642</v>
      </c>
      <c r="W16" s="122">
        <v>0.16600000000000001</v>
      </c>
      <c r="X16" s="122">
        <v>7.1999999999999995E-2</v>
      </c>
      <c r="Y16" s="122">
        <v>11.26</v>
      </c>
      <c r="Z16" s="122">
        <v>7.2999999999999995E-2</v>
      </c>
      <c r="AA16" s="122">
        <v>0.38778000000000001</v>
      </c>
      <c r="AB16" s="122">
        <v>0.15406</v>
      </c>
      <c r="AC16" s="122">
        <v>5.61</v>
      </c>
      <c r="AD16" s="122">
        <v>0.29099999999999998</v>
      </c>
    </row>
    <row r="17" spans="1:30" x14ac:dyDescent="0.3">
      <c r="A17" s="124" t="s">
        <v>777</v>
      </c>
      <c r="B17" s="122">
        <v>2694.71</v>
      </c>
      <c r="C17" s="122">
        <v>8.0113099999999999</v>
      </c>
      <c r="D17" s="122">
        <v>1.0315000000000001</v>
      </c>
      <c r="E17" s="122">
        <v>0.192</v>
      </c>
      <c r="F17" s="122">
        <v>0.10803</v>
      </c>
      <c r="G17" s="122">
        <v>2.5170000000000001E-2</v>
      </c>
      <c r="H17" s="122">
        <v>3875.0558999999998</v>
      </c>
      <c r="I17" s="124" t="s">
        <v>1437</v>
      </c>
      <c r="J17" s="124" t="s">
        <v>1437</v>
      </c>
      <c r="K17" s="122">
        <v>0.64075000000000004</v>
      </c>
      <c r="L17" s="122">
        <v>22.352180000000001</v>
      </c>
      <c r="M17" s="124" t="s">
        <v>1437</v>
      </c>
      <c r="N17" s="122">
        <v>0.32806000000000002</v>
      </c>
      <c r="O17" s="122">
        <v>1.1100000000000001E-3</v>
      </c>
      <c r="P17" s="122">
        <v>2412.0300000000002</v>
      </c>
      <c r="Q17" s="122">
        <v>0.96499999999999997</v>
      </c>
      <c r="R17" s="124" t="s">
        <v>1437</v>
      </c>
      <c r="S17" s="122">
        <v>0.13700000000000001</v>
      </c>
      <c r="T17" s="122">
        <v>0.39100000000000001</v>
      </c>
      <c r="U17" s="124" t="s">
        <v>1437</v>
      </c>
      <c r="V17" s="122">
        <v>258.64299999999997</v>
      </c>
      <c r="W17" s="122">
        <v>0.16200000000000001</v>
      </c>
      <c r="X17" s="122">
        <v>7.0000000000000007E-2</v>
      </c>
      <c r="Y17" s="122">
        <v>11.26</v>
      </c>
      <c r="Z17" s="122">
        <v>8.5999999999999993E-2</v>
      </c>
      <c r="AA17" s="122">
        <v>0.34627000000000002</v>
      </c>
      <c r="AB17" s="122">
        <v>0.21035999999999999</v>
      </c>
      <c r="AC17" s="122">
        <v>5.97</v>
      </c>
      <c r="AD17" s="122">
        <v>0.29899999999999999</v>
      </c>
    </row>
    <row r="18" spans="1:30" x14ac:dyDescent="0.3">
      <c r="A18" s="124" t="s">
        <v>778</v>
      </c>
      <c r="B18" s="122">
        <v>2694.71</v>
      </c>
      <c r="C18" s="122">
        <v>8.0113099999999999</v>
      </c>
      <c r="D18" s="122">
        <v>1.0315000000000001</v>
      </c>
      <c r="E18" s="122">
        <v>0.192</v>
      </c>
      <c r="F18" s="122">
        <v>0.10803</v>
      </c>
      <c r="G18" s="122">
        <v>2.5170000000000001E-2</v>
      </c>
      <c r="H18" s="122">
        <v>3875.0558999999998</v>
      </c>
      <c r="I18" s="124" t="s">
        <v>1437</v>
      </c>
      <c r="J18" s="124" t="s">
        <v>1437</v>
      </c>
      <c r="K18" s="122">
        <v>0.64075000000000004</v>
      </c>
      <c r="L18" s="122">
        <v>22.352180000000001</v>
      </c>
      <c r="M18" s="124" t="s">
        <v>1437</v>
      </c>
      <c r="N18" s="122">
        <v>0.32806000000000002</v>
      </c>
      <c r="O18" s="122">
        <v>1.1100000000000001E-3</v>
      </c>
      <c r="P18" s="122">
        <v>2412.0300000000002</v>
      </c>
      <c r="Q18" s="122">
        <v>0.96499999999999997</v>
      </c>
      <c r="R18" s="124" t="s">
        <v>1437</v>
      </c>
      <c r="S18" s="122">
        <v>0.13700000000000001</v>
      </c>
      <c r="T18" s="122">
        <v>0.39100000000000001</v>
      </c>
      <c r="U18" s="124" t="s">
        <v>1437</v>
      </c>
      <c r="V18" s="122">
        <v>258.64299999999997</v>
      </c>
      <c r="W18" s="122">
        <v>0.16200000000000001</v>
      </c>
      <c r="X18" s="122">
        <v>7.0000000000000007E-2</v>
      </c>
      <c r="Y18" s="122">
        <v>11.26</v>
      </c>
      <c r="Z18" s="122">
        <v>8.5999999999999993E-2</v>
      </c>
      <c r="AA18" s="122">
        <v>0.34627000000000002</v>
      </c>
      <c r="AB18" s="122">
        <v>0.21035999999999999</v>
      </c>
      <c r="AC18" s="122">
        <v>5.97</v>
      </c>
      <c r="AD18" s="122">
        <v>0.29899999999999999</v>
      </c>
    </row>
    <row r="19" spans="1:30" x14ac:dyDescent="0.3">
      <c r="A19" s="124" t="s">
        <v>779</v>
      </c>
      <c r="B19" s="122">
        <v>2694.74</v>
      </c>
      <c r="C19" s="122">
        <v>8.2046600000000005</v>
      </c>
      <c r="D19" s="122">
        <v>1.018</v>
      </c>
      <c r="E19" s="122">
        <v>0.20499999999999999</v>
      </c>
      <c r="F19" s="122">
        <v>9.3969999999999998E-2</v>
      </c>
      <c r="G19" s="122">
        <v>2.3779999999999999E-2</v>
      </c>
      <c r="H19" s="122">
        <v>3875.0440199999998</v>
      </c>
      <c r="I19" s="124" t="s">
        <v>1437</v>
      </c>
      <c r="J19" s="124" t="s">
        <v>1437</v>
      </c>
      <c r="K19" s="122">
        <v>0.61926000000000003</v>
      </c>
      <c r="L19" s="122">
        <v>22.32207</v>
      </c>
      <c r="M19" s="124" t="s">
        <v>1437</v>
      </c>
      <c r="N19" s="122">
        <v>0.33446999999999999</v>
      </c>
      <c r="O19" s="122">
        <v>1.1100000000000001E-3</v>
      </c>
      <c r="P19" s="122">
        <v>2412.09</v>
      </c>
      <c r="Q19" s="122">
        <v>0.97299999999999998</v>
      </c>
      <c r="R19" s="124" t="s">
        <v>1437</v>
      </c>
      <c r="S19" s="122">
        <v>0.13700000000000001</v>
      </c>
      <c r="T19" s="122">
        <v>0.39500000000000002</v>
      </c>
      <c r="U19" s="124" t="s">
        <v>1437</v>
      </c>
      <c r="V19" s="122">
        <v>258.64400000000001</v>
      </c>
      <c r="W19" s="122">
        <v>0.158</v>
      </c>
      <c r="X19" s="122">
        <v>6.8000000000000005E-2</v>
      </c>
      <c r="Y19" s="122">
        <v>11.26</v>
      </c>
      <c r="Z19" s="122">
        <v>9.4E-2</v>
      </c>
      <c r="AA19" s="122">
        <v>0.31213000000000002</v>
      </c>
      <c r="AB19" s="122">
        <v>0.25039</v>
      </c>
      <c r="AC19" s="122">
        <v>6.39</v>
      </c>
      <c r="AD19" s="122">
        <v>0.30599999999999999</v>
      </c>
    </row>
    <row r="20" spans="1:30" x14ac:dyDescent="0.3">
      <c r="A20" s="124" t="s">
        <v>780</v>
      </c>
      <c r="B20" s="122">
        <v>2694.74</v>
      </c>
      <c r="C20" s="122">
        <v>8.2046600000000005</v>
      </c>
      <c r="D20" s="122">
        <v>1.018</v>
      </c>
      <c r="E20" s="122">
        <v>0.20499999999999999</v>
      </c>
      <c r="F20" s="122">
        <v>9.3969999999999998E-2</v>
      </c>
      <c r="G20" s="122">
        <v>2.3779999999999999E-2</v>
      </c>
      <c r="H20" s="122">
        <v>3875.0440199999998</v>
      </c>
      <c r="I20" s="124" t="s">
        <v>1437</v>
      </c>
      <c r="J20" s="124" t="s">
        <v>1437</v>
      </c>
      <c r="K20" s="122">
        <v>0.61926000000000003</v>
      </c>
      <c r="L20" s="122">
        <v>22.32207</v>
      </c>
      <c r="M20" s="124" t="s">
        <v>1437</v>
      </c>
      <c r="N20" s="122">
        <v>0.33446999999999999</v>
      </c>
      <c r="O20" s="122">
        <v>1.1100000000000001E-3</v>
      </c>
      <c r="P20" s="122">
        <v>2412.09</v>
      </c>
      <c r="Q20" s="122">
        <v>0.97299999999999998</v>
      </c>
      <c r="R20" s="124" t="s">
        <v>1437</v>
      </c>
      <c r="S20" s="122">
        <v>0.13700000000000001</v>
      </c>
      <c r="T20" s="122">
        <v>0.39500000000000002</v>
      </c>
      <c r="U20" s="124" t="s">
        <v>1437</v>
      </c>
      <c r="V20" s="122">
        <v>258.64400000000001</v>
      </c>
      <c r="W20" s="122">
        <v>0.158</v>
      </c>
      <c r="X20" s="122">
        <v>6.8000000000000005E-2</v>
      </c>
      <c r="Y20" s="122">
        <v>11.26</v>
      </c>
      <c r="Z20" s="122">
        <v>9.4E-2</v>
      </c>
      <c r="AA20" s="122">
        <v>0.31213000000000002</v>
      </c>
      <c r="AB20" s="122">
        <v>0.25039</v>
      </c>
      <c r="AC20" s="122">
        <v>6.39</v>
      </c>
      <c r="AD20" s="122">
        <v>0.30599999999999999</v>
      </c>
    </row>
    <row r="21" spans="1:30" x14ac:dyDescent="0.3">
      <c r="A21" s="124" t="s">
        <v>781</v>
      </c>
      <c r="B21" s="122">
        <v>2694.75</v>
      </c>
      <c r="C21" s="122">
        <v>8.3045399999999994</v>
      </c>
      <c r="D21" s="122">
        <v>1.0072000000000001</v>
      </c>
      <c r="E21" s="122">
        <v>0.2</v>
      </c>
      <c r="F21" s="122">
        <v>9.7180000000000002E-2</v>
      </c>
      <c r="G21" s="122">
        <v>2.07E-2</v>
      </c>
      <c r="H21" s="122">
        <v>3875.03487</v>
      </c>
      <c r="I21" s="124" t="s">
        <v>1437</v>
      </c>
      <c r="J21" s="124" t="s">
        <v>1437</v>
      </c>
      <c r="K21" s="122">
        <v>0.59741999999999995</v>
      </c>
      <c r="L21" s="122">
        <v>22.298919999999999</v>
      </c>
      <c r="M21" s="124" t="s">
        <v>1437</v>
      </c>
      <c r="N21" s="122">
        <v>0.34088000000000002</v>
      </c>
      <c r="O21" s="122">
        <v>1.1100000000000001E-3</v>
      </c>
      <c r="P21" s="122">
        <v>2412.15</v>
      </c>
      <c r="Q21" s="122">
        <v>0.98</v>
      </c>
      <c r="R21" s="124" t="s">
        <v>1437</v>
      </c>
      <c r="S21" s="122">
        <v>0.13700000000000001</v>
      </c>
      <c r="T21" s="122">
        <v>0.39200000000000002</v>
      </c>
      <c r="U21" s="124" t="s">
        <v>1437</v>
      </c>
      <c r="V21" s="122">
        <v>258.64499999999998</v>
      </c>
      <c r="W21" s="122">
        <v>0.154</v>
      </c>
      <c r="X21" s="122">
        <v>6.6000000000000003E-2</v>
      </c>
      <c r="Y21" s="122">
        <v>11.26</v>
      </c>
      <c r="Z21" s="122">
        <v>9.4E-2</v>
      </c>
      <c r="AA21" s="122">
        <v>0.27442</v>
      </c>
      <c r="AB21" s="122">
        <v>0.30092000000000002</v>
      </c>
      <c r="AC21" s="122">
        <v>6.63</v>
      </c>
      <c r="AD21" s="122">
        <v>0.32</v>
      </c>
    </row>
    <row r="22" spans="1:30" x14ac:dyDescent="0.3">
      <c r="A22" s="124" t="s">
        <v>782</v>
      </c>
      <c r="B22" s="122">
        <v>2694.75</v>
      </c>
      <c r="C22" s="122">
        <v>8.3045399999999994</v>
      </c>
      <c r="D22" s="122">
        <v>1.0072000000000001</v>
      </c>
      <c r="E22" s="122">
        <v>0.2</v>
      </c>
      <c r="F22" s="122">
        <v>9.7180000000000002E-2</v>
      </c>
      <c r="G22" s="122">
        <v>2.07E-2</v>
      </c>
      <c r="H22" s="122">
        <v>3875.03487</v>
      </c>
      <c r="I22" s="124" t="s">
        <v>1437</v>
      </c>
      <c r="J22" s="124" t="s">
        <v>1437</v>
      </c>
      <c r="K22" s="122">
        <v>0.59741999999999995</v>
      </c>
      <c r="L22" s="122">
        <v>22.298919999999999</v>
      </c>
      <c r="M22" s="124" t="s">
        <v>1437</v>
      </c>
      <c r="N22" s="122">
        <v>0.34088000000000002</v>
      </c>
      <c r="O22" s="122">
        <v>1.1100000000000001E-3</v>
      </c>
      <c r="P22" s="122">
        <v>2412.15</v>
      </c>
      <c r="Q22" s="122">
        <v>0.98</v>
      </c>
      <c r="R22" s="124" t="s">
        <v>1437</v>
      </c>
      <c r="S22" s="122">
        <v>0.13700000000000001</v>
      </c>
      <c r="T22" s="122">
        <v>0.39200000000000002</v>
      </c>
      <c r="U22" s="124" t="s">
        <v>1437</v>
      </c>
      <c r="V22" s="122">
        <v>258.64499999999998</v>
      </c>
      <c r="W22" s="122">
        <v>0.154</v>
      </c>
      <c r="X22" s="122">
        <v>6.6000000000000003E-2</v>
      </c>
      <c r="Y22" s="122">
        <v>11.26</v>
      </c>
      <c r="Z22" s="122">
        <v>9.4E-2</v>
      </c>
      <c r="AA22" s="122">
        <v>0.27442</v>
      </c>
      <c r="AB22" s="122">
        <v>0.30092000000000002</v>
      </c>
      <c r="AC22" s="122">
        <v>6.63</v>
      </c>
      <c r="AD22" s="122">
        <v>0.32</v>
      </c>
    </row>
    <row r="23" spans="1:30" x14ac:dyDescent="0.3">
      <c r="A23" s="124" t="s">
        <v>783</v>
      </c>
      <c r="B23" s="122">
        <v>2694.75</v>
      </c>
      <c r="C23" s="122">
        <v>8.3215299999999992</v>
      </c>
      <c r="D23" s="122">
        <v>1.0099</v>
      </c>
      <c r="E23" s="122">
        <v>0.19800000000000001</v>
      </c>
      <c r="F23" s="122">
        <v>0.11432</v>
      </c>
      <c r="G23" s="122">
        <v>1.593E-2</v>
      </c>
      <c r="H23" s="122">
        <v>3875.03487</v>
      </c>
      <c r="I23" s="124" t="s">
        <v>1437</v>
      </c>
      <c r="J23" s="124" t="s">
        <v>1437</v>
      </c>
      <c r="K23" s="122">
        <v>0.57462999999999997</v>
      </c>
      <c r="L23" s="122">
        <v>22.298919999999999</v>
      </c>
      <c r="M23" s="124" t="s">
        <v>1437</v>
      </c>
      <c r="N23" s="122">
        <v>0.3473</v>
      </c>
      <c r="O23" s="122">
        <v>1.1100000000000001E-3</v>
      </c>
      <c r="P23" s="122">
        <v>2412.21</v>
      </c>
      <c r="Q23" s="122">
        <v>0.98799999999999999</v>
      </c>
      <c r="R23" s="124" t="s">
        <v>1437</v>
      </c>
      <c r="S23" s="122">
        <v>0.13700000000000001</v>
      </c>
      <c r="T23" s="122">
        <v>0.39400000000000002</v>
      </c>
      <c r="U23" s="122">
        <v>56.51</v>
      </c>
      <c r="V23" s="122">
        <v>258.64600000000002</v>
      </c>
      <c r="W23" s="122">
        <v>0.14399999999999999</v>
      </c>
      <c r="X23" s="122">
        <v>6.4000000000000001E-2</v>
      </c>
      <c r="Y23" s="122">
        <v>11.26</v>
      </c>
      <c r="Z23" s="122">
        <v>9.4E-2</v>
      </c>
      <c r="AA23" s="122">
        <v>0.26701999999999998</v>
      </c>
      <c r="AB23" s="122">
        <v>0.31191000000000002</v>
      </c>
      <c r="AC23" s="122">
        <v>6.94</v>
      </c>
      <c r="AD23" s="122">
        <v>0.32700000000000001</v>
      </c>
    </row>
    <row r="24" spans="1:30" x14ac:dyDescent="0.3">
      <c r="A24" s="124" t="s">
        <v>784</v>
      </c>
      <c r="B24" s="122">
        <v>2694.75</v>
      </c>
      <c r="C24" s="122">
        <v>8.3215299999999992</v>
      </c>
      <c r="D24" s="122">
        <v>1.0099</v>
      </c>
      <c r="E24" s="122">
        <v>0.19800000000000001</v>
      </c>
      <c r="F24" s="122">
        <v>0.11432</v>
      </c>
      <c r="G24" s="122">
        <v>1.593E-2</v>
      </c>
      <c r="H24" s="122">
        <v>3875.03487</v>
      </c>
      <c r="I24" s="124" t="s">
        <v>1437</v>
      </c>
      <c r="J24" s="124" t="s">
        <v>1437</v>
      </c>
      <c r="K24" s="122">
        <v>0.57462999999999997</v>
      </c>
      <c r="L24" s="122">
        <v>22.298919999999999</v>
      </c>
      <c r="M24" s="124" t="s">
        <v>1437</v>
      </c>
      <c r="N24" s="122">
        <v>0.3473</v>
      </c>
      <c r="O24" s="122">
        <v>1.1100000000000001E-3</v>
      </c>
      <c r="P24" s="122">
        <v>2412.21</v>
      </c>
      <c r="Q24" s="122">
        <v>0.98799999999999999</v>
      </c>
      <c r="R24" s="124" t="s">
        <v>1437</v>
      </c>
      <c r="S24" s="122">
        <v>0.13700000000000001</v>
      </c>
      <c r="T24" s="122">
        <v>0.39400000000000002</v>
      </c>
      <c r="U24" s="122">
        <v>56.51</v>
      </c>
      <c r="V24" s="122">
        <v>258.64600000000002</v>
      </c>
      <c r="W24" s="122">
        <v>0.14399999999999999</v>
      </c>
      <c r="X24" s="122">
        <v>6.4000000000000001E-2</v>
      </c>
      <c r="Y24" s="122">
        <v>11.26</v>
      </c>
      <c r="Z24" s="122">
        <v>9.4E-2</v>
      </c>
      <c r="AA24" s="122">
        <v>0.26701999999999998</v>
      </c>
      <c r="AB24" s="122">
        <v>0.31191000000000002</v>
      </c>
      <c r="AC24" s="122">
        <v>6.94</v>
      </c>
      <c r="AD24" s="122">
        <v>0.32700000000000001</v>
      </c>
    </row>
    <row r="25" spans="1:30" x14ac:dyDescent="0.3">
      <c r="A25" s="124" t="s">
        <v>785</v>
      </c>
      <c r="B25" s="122">
        <v>2694.74</v>
      </c>
      <c r="C25" s="122">
        <v>8.2769999999999992</v>
      </c>
      <c r="D25" s="122">
        <v>1.0261</v>
      </c>
      <c r="E25" s="122">
        <v>0.188</v>
      </c>
      <c r="F25" s="122">
        <v>0.10979</v>
      </c>
      <c r="G25" s="122">
        <v>9.7599999999999996E-3</v>
      </c>
      <c r="H25" s="122">
        <v>3875.0357899999999</v>
      </c>
      <c r="I25" s="124" t="s">
        <v>1437</v>
      </c>
      <c r="J25" s="124" t="s">
        <v>1437</v>
      </c>
      <c r="K25" s="122">
        <v>0.55189999999999995</v>
      </c>
      <c r="L25" s="122">
        <v>22.30124</v>
      </c>
      <c r="M25" s="122">
        <v>65.94</v>
      </c>
      <c r="N25" s="122">
        <v>0.35371000000000002</v>
      </c>
      <c r="O25" s="122">
        <v>1.1100000000000001E-3</v>
      </c>
      <c r="P25" s="122">
        <v>2412.37</v>
      </c>
      <c r="Q25" s="122">
        <v>1.0089999999999999</v>
      </c>
      <c r="R25" s="124" t="s">
        <v>1437</v>
      </c>
      <c r="S25" s="122">
        <v>0.13700000000000001</v>
      </c>
      <c r="T25" s="122">
        <v>0.39100000000000001</v>
      </c>
      <c r="U25" s="124" t="s">
        <v>1437</v>
      </c>
      <c r="V25" s="122">
        <v>258.64800000000002</v>
      </c>
      <c r="W25" s="122">
        <v>0.13400000000000001</v>
      </c>
      <c r="X25" s="122">
        <v>5.8999999999999997E-2</v>
      </c>
      <c r="Y25" s="122">
        <v>11.26</v>
      </c>
      <c r="Z25" s="122">
        <v>0.11899999999999999</v>
      </c>
      <c r="AA25" s="122">
        <v>0.22497</v>
      </c>
      <c r="AB25" s="122">
        <v>0.35625000000000001</v>
      </c>
      <c r="AC25" s="122">
        <v>7.26</v>
      </c>
      <c r="AD25" s="122">
        <v>0.35</v>
      </c>
    </row>
    <row r="26" spans="1:30" x14ac:dyDescent="0.3">
      <c r="A26" s="124" t="s">
        <v>786</v>
      </c>
      <c r="B26" s="122">
        <v>2694.74</v>
      </c>
      <c r="C26" s="122">
        <v>8.2769999999999992</v>
      </c>
      <c r="D26" s="122">
        <v>1.0261</v>
      </c>
      <c r="E26" s="122">
        <v>0.188</v>
      </c>
      <c r="F26" s="122">
        <v>0.10979</v>
      </c>
      <c r="G26" s="122">
        <v>9.7599999999999996E-3</v>
      </c>
      <c r="H26" s="122">
        <v>3875.0357899999999</v>
      </c>
      <c r="I26" s="124" t="s">
        <v>1437</v>
      </c>
      <c r="J26" s="124" t="s">
        <v>1437</v>
      </c>
      <c r="K26" s="122">
        <v>0.55189999999999995</v>
      </c>
      <c r="L26" s="122">
        <v>22.30124</v>
      </c>
      <c r="M26" s="122">
        <v>65.94</v>
      </c>
      <c r="N26" s="122">
        <v>0.35371000000000002</v>
      </c>
      <c r="O26" s="122">
        <v>1.1100000000000001E-3</v>
      </c>
      <c r="P26" s="122">
        <v>2412.37</v>
      </c>
      <c r="Q26" s="122">
        <v>1.0089999999999999</v>
      </c>
      <c r="R26" s="124" t="s">
        <v>1437</v>
      </c>
      <c r="S26" s="122">
        <v>0.13700000000000001</v>
      </c>
      <c r="T26" s="122">
        <v>0.39100000000000001</v>
      </c>
      <c r="U26" s="124" t="s">
        <v>1437</v>
      </c>
      <c r="V26" s="122">
        <v>258.64800000000002</v>
      </c>
      <c r="W26" s="122">
        <v>0.13400000000000001</v>
      </c>
      <c r="X26" s="122">
        <v>5.8999999999999997E-2</v>
      </c>
      <c r="Y26" s="122">
        <v>11.26</v>
      </c>
      <c r="Z26" s="122">
        <v>0.11899999999999999</v>
      </c>
      <c r="AA26" s="122">
        <v>0.22497</v>
      </c>
      <c r="AB26" s="122">
        <v>0.35625000000000001</v>
      </c>
      <c r="AC26" s="122">
        <v>7.26</v>
      </c>
      <c r="AD26" s="122">
        <v>0.35</v>
      </c>
    </row>
    <row r="27" spans="1:30" x14ac:dyDescent="0.3">
      <c r="A27" s="124" t="s">
        <v>787</v>
      </c>
      <c r="B27" s="122">
        <v>2694.72</v>
      </c>
      <c r="C27" s="122">
        <v>8.3092699999999997</v>
      </c>
      <c r="D27" s="122">
        <v>1.0342</v>
      </c>
      <c r="E27" s="122">
        <v>0.16800000000000001</v>
      </c>
      <c r="F27" s="122">
        <v>0.11941</v>
      </c>
      <c r="G27" s="122">
        <v>1.14E-2</v>
      </c>
      <c r="H27" s="122">
        <v>3875.0461500000001</v>
      </c>
      <c r="I27" s="124" t="s">
        <v>1437</v>
      </c>
      <c r="J27" s="124" t="s">
        <v>1437</v>
      </c>
      <c r="K27" s="122">
        <v>0.52969999999999995</v>
      </c>
      <c r="L27" s="122">
        <v>22.327480000000001</v>
      </c>
      <c r="M27" s="124" t="s">
        <v>1437</v>
      </c>
      <c r="N27" s="122">
        <v>0.35371000000000002</v>
      </c>
      <c r="O27" s="122">
        <v>1.1100000000000001E-3</v>
      </c>
      <c r="P27" s="122">
        <v>2412.36</v>
      </c>
      <c r="Q27" s="122">
        <v>1.0069999999999999</v>
      </c>
      <c r="R27" s="124" t="s">
        <v>1437</v>
      </c>
      <c r="S27" s="122">
        <v>0.13700000000000001</v>
      </c>
      <c r="T27" s="122">
        <v>0.39300000000000002</v>
      </c>
      <c r="U27" s="124" t="s">
        <v>1437</v>
      </c>
      <c r="V27" s="122">
        <v>258.649</v>
      </c>
      <c r="W27" s="122">
        <v>0.12</v>
      </c>
      <c r="X27" s="122">
        <v>5.2999999999999999E-2</v>
      </c>
      <c r="Y27" s="122">
        <v>11.26</v>
      </c>
      <c r="Z27" s="122">
        <v>0.14499999999999999</v>
      </c>
      <c r="AA27" s="122">
        <v>0.17357</v>
      </c>
      <c r="AB27" s="122">
        <v>0.42777999999999999</v>
      </c>
      <c r="AC27" s="122">
        <v>7.67</v>
      </c>
      <c r="AD27" s="122">
        <v>0.373</v>
      </c>
    </row>
    <row r="28" spans="1:30" x14ac:dyDescent="0.3">
      <c r="A28" s="124" t="s">
        <v>788</v>
      </c>
      <c r="B28" s="122">
        <v>2694.72</v>
      </c>
      <c r="C28" s="122">
        <v>8.3092699999999997</v>
      </c>
      <c r="D28" s="122">
        <v>1.0342</v>
      </c>
      <c r="E28" s="122">
        <v>0.16800000000000001</v>
      </c>
      <c r="F28" s="122">
        <v>0.11941</v>
      </c>
      <c r="G28" s="122">
        <v>1.14E-2</v>
      </c>
      <c r="H28" s="122">
        <v>3875.0461500000001</v>
      </c>
      <c r="I28" s="124" t="s">
        <v>1437</v>
      </c>
      <c r="J28" s="124" t="s">
        <v>1437</v>
      </c>
      <c r="K28" s="122">
        <v>0.52969999999999995</v>
      </c>
      <c r="L28" s="122">
        <v>22.327480000000001</v>
      </c>
      <c r="M28" s="124" t="s">
        <v>1437</v>
      </c>
      <c r="N28" s="122">
        <v>0.35371000000000002</v>
      </c>
      <c r="O28" s="122">
        <v>1.1100000000000001E-3</v>
      </c>
      <c r="P28" s="122">
        <v>2412.36</v>
      </c>
      <c r="Q28" s="122">
        <v>1.0069999999999999</v>
      </c>
      <c r="R28" s="124" t="s">
        <v>1437</v>
      </c>
      <c r="S28" s="122">
        <v>0.13700000000000001</v>
      </c>
      <c r="T28" s="122">
        <v>0.39300000000000002</v>
      </c>
      <c r="U28" s="124" t="s">
        <v>1437</v>
      </c>
      <c r="V28" s="122">
        <v>258.649</v>
      </c>
      <c r="W28" s="122">
        <v>0.12</v>
      </c>
      <c r="X28" s="122">
        <v>5.2999999999999999E-2</v>
      </c>
      <c r="Y28" s="122">
        <v>11.26</v>
      </c>
      <c r="Z28" s="122">
        <v>0.14499999999999999</v>
      </c>
      <c r="AA28" s="122">
        <v>0.17357</v>
      </c>
      <c r="AB28" s="122">
        <v>0.42777999999999999</v>
      </c>
      <c r="AC28" s="122">
        <v>7.67</v>
      </c>
      <c r="AD28" s="122">
        <v>0.373</v>
      </c>
    </row>
    <row r="29" spans="1:30" x14ac:dyDescent="0.3">
      <c r="A29" s="124" t="s">
        <v>789</v>
      </c>
      <c r="B29" s="122">
        <v>2694.69</v>
      </c>
      <c r="C29" s="122">
        <v>8.3319899999999993</v>
      </c>
      <c r="D29" s="122">
        <v>1.0423</v>
      </c>
      <c r="E29" s="122">
        <v>0.152</v>
      </c>
      <c r="F29" s="122">
        <v>0.12998999999999999</v>
      </c>
      <c r="G29" s="122">
        <v>1.406E-2</v>
      </c>
      <c r="H29" s="122">
        <v>3875.0540700000001</v>
      </c>
      <c r="I29" s="124" t="s">
        <v>1437</v>
      </c>
      <c r="J29" s="124" t="s">
        <v>1437</v>
      </c>
      <c r="K29" s="122">
        <v>0.50812000000000002</v>
      </c>
      <c r="L29" s="122">
        <v>22.347539999999999</v>
      </c>
      <c r="M29" s="124" t="s">
        <v>1437</v>
      </c>
      <c r="N29" s="122">
        <v>0.35371000000000002</v>
      </c>
      <c r="O29" s="122">
        <v>1.1100000000000001E-3</v>
      </c>
      <c r="P29" s="122">
        <v>2412.3200000000002</v>
      </c>
      <c r="Q29" s="122">
        <v>1.002</v>
      </c>
      <c r="R29" s="124" t="s">
        <v>1437</v>
      </c>
      <c r="S29" s="122">
        <v>0.13700000000000001</v>
      </c>
      <c r="T29" s="122">
        <v>0.39400000000000002</v>
      </c>
      <c r="U29" s="124" t="s">
        <v>1437</v>
      </c>
      <c r="V29" s="122">
        <v>258.64</v>
      </c>
      <c r="W29" s="122">
        <v>0.104</v>
      </c>
      <c r="X29" s="122">
        <v>4.7E-2</v>
      </c>
      <c r="Y29" s="122">
        <v>11.26</v>
      </c>
      <c r="Z29" s="122">
        <v>0.152</v>
      </c>
      <c r="AA29" s="122">
        <v>0.14549000000000001</v>
      </c>
      <c r="AB29" s="122">
        <v>0.44449</v>
      </c>
      <c r="AC29" s="122">
        <v>7.95</v>
      </c>
      <c r="AD29" s="122">
        <v>0.39700000000000002</v>
      </c>
    </row>
    <row r="30" spans="1:30" x14ac:dyDescent="0.3">
      <c r="A30" s="124" t="s">
        <v>790</v>
      </c>
      <c r="B30" s="122">
        <v>2694.69</v>
      </c>
      <c r="C30" s="122">
        <v>8.3319899999999993</v>
      </c>
      <c r="D30" s="122">
        <v>1.0423</v>
      </c>
      <c r="E30" s="122">
        <v>0.152</v>
      </c>
      <c r="F30" s="122">
        <v>0.12998999999999999</v>
      </c>
      <c r="G30" s="122">
        <v>1.406E-2</v>
      </c>
      <c r="H30" s="122">
        <v>3875.0540700000001</v>
      </c>
      <c r="I30" s="124" t="s">
        <v>1437</v>
      </c>
      <c r="J30" s="124" t="s">
        <v>1437</v>
      </c>
      <c r="K30" s="122">
        <v>0.50812000000000002</v>
      </c>
      <c r="L30" s="122">
        <v>22.347539999999999</v>
      </c>
      <c r="M30" s="124" t="s">
        <v>1437</v>
      </c>
      <c r="N30" s="122">
        <v>0.35371000000000002</v>
      </c>
      <c r="O30" s="122">
        <v>1.1100000000000001E-3</v>
      </c>
      <c r="P30" s="122">
        <v>2412.3200000000002</v>
      </c>
      <c r="Q30" s="122">
        <v>1.002</v>
      </c>
      <c r="R30" s="124" t="s">
        <v>1437</v>
      </c>
      <c r="S30" s="122">
        <v>0.13700000000000001</v>
      </c>
      <c r="T30" s="122">
        <v>0.39400000000000002</v>
      </c>
      <c r="U30" s="124" t="s">
        <v>1437</v>
      </c>
      <c r="V30" s="122">
        <v>258.64</v>
      </c>
      <c r="W30" s="122">
        <v>0.104</v>
      </c>
      <c r="X30" s="122">
        <v>4.7E-2</v>
      </c>
      <c r="Y30" s="122">
        <v>11.26</v>
      </c>
      <c r="Z30" s="122">
        <v>0.152</v>
      </c>
      <c r="AA30" s="122">
        <v>0.14549000000000001</v>
      </c>
      <c r="AB30" s="122">
        <v>0.44449</v>
      </c>
      <c r="AC30" s="122">
        <v>7.95</v>
      </c>
      <c r="AD30" s="122">
        <v>0.39700000000000002</v>
      </c>
    </row>
    <row r="31" spans="1:30" x14ac:dyDescent="0.3">
      <c r="A31" s="124" t="s">
        <v>791</v>
      </c>
      <c r="B31" s="122">
        <v>2694.67</v>
      </c>
      <c r="C31" s="122">
        <v>8.3576200000000007</v>
      </c>
      <c r="D31" s="122">
        <v>1.0449999999999999</v>
      </c>
      <c r="E31" s="122">
        <v>0.16500000000000001</v>
      </c>
      <c r="F31" s="122">
        <v>0.12338</v>
      </c>
      <c r="G31" s="122">
        <v>1.6420000000000001E-2</v>
      </c>
      <c r="H31" s="122">
        <v>3875.0638300000001</v>
      </c>
      <c r="I31" s="124" t="s">
        <v>1437</v>
      </c>
      <c r="J31" s="124" t="s">
        <v>1437</v>
      </c>
      <c r="K31" s="122">
        <v>0.48624000000000001</v>
      </c>
      <c r="L31" s="122">
        <v>22.372250000000001</v>
      </c>
      <c r="M31" s="124" t="s">
        <v>1437</v>
      </c>
      <c r="N31" s="122">
        <v>0.35371000000000002</v>
      </c>
      <c r="O31" s="122">
        <v>1.1100000000000001E-3</v>
      </c>
      <c r="P31" s="122">
        <v>2412.31</v>
      </c>
      <c r="Q31" s="122">
        <v>1.0009999999999999</v>
      </c>
      <c r="R31" s="124" t="s">
        <v>1437</v>
      </c>
      <c r="S31" s="122">
        <v>0.13700000000000001</v>
      </c>
      <c r="T31" s="122">
        <v>0.39500000000000002</v>
      </c>
      <c r="U31" s="124" t="s">
        <v>1437</v>
      </c>
      <c r="V31" s="122">
        <v>258.63099999999997</v>
      </c>
      <c r="W31" s="122">
        <v>0.1</v>
      </c>
      <c r="X31" s="122">
        <v>4.3999999999999997E-2</v>
      </c>
      <c r="Y31" s="122">
        <v>11.26</v>
      </c>
      <c r="Z31" s="122">
        <v>0.153</v>
      </c>
      <c r="AA31" s="122">
        <v>0.14394999999999999</v>
      </c>
      <c r="AB31" s="122">
        <v>0.44869999999999999</v>
      </c>
      <c r="AC31" s="122">
        <v>8.23</v>
      </c>
      <c r="AD31" s="122">
        <v>0.39600000000000002</v>
      </c>
    </row>
    <row r="32" spans="1:30" x14ac:dyDescent="0.3">
      <c r="A32" s="124" t="s">
        <v>792</v>
      </c>
      <c r="B32" s="122">
        <v>2694.67</v>
      </c>
      <c r="C32" s="122">
        <v>8.3576200000000007</v>
      </c>
      <c r="D32" s="122">
        <v>1.0449999999999999</v>
      </c>
      <c r="E32" s="122">
        <v>0.16500000000000001</v>
      </c>
      <c r="F32" s="122">
        <v>0.12338</v>
      </c>
      <c r="G32" s="122">
        <v>1.6420000000000001E-2</v>
      </c>
      <c r="H32" s="122">
        <v>3875.0638300000001</v>
      </c>
      <c r="I32" s="124" t="s">
        <v>1437</v>
      </c>
      <c r="J32" s="124" t="s">
        <v>1437</v>
      </c>
      <c r="K32" s="122">
        <v>0.48624000000000001</v>
      </c>
      <c r="L32" s="122">
        <v>22.372250000000001</v>
      </c>
      <c r="M32" s="124" t="s">
        <v>1437</v>
      </c>
      <c r="N32" s="122">
        <v>0.35371000000000002</v>
      </c>
      <c r="O32" s="122">
        <v>1.1100000000000001E-3</v>
      </c>
      <c r="P32" s="122">
        <v>2412.31</v>
      </c>
      <c r="Q32" s="122">
        <v>1.0009999999999999</v>
      </c>
      <c r="R32" s="124" t="s">
        <v>1437</v>
      </c>
      <c r="S32" s="122">
        <v>0.13700000000000001</v>
      </c>
      <c r="T32" s="122">
        <v>0.39500000000000002</v>
      </c>
      <c r="U32" s="124" t="s">
        <v>1437</v>
      </c>
      <c r="V32" s="122">
        <v>258.63099999999997</v>
      </c>
      <c r="W32" s="122">
        <v>0.1</v>
      </c>
      <c r="X32" s="122">
        <v>4.3999999999999997E-2</v>
      </c>
      <c r="Y32" s="122">
        <v>11.26</v>
      </c>
      <c r="Z32" s="122">
        <v>0.153</v>
      </c>
      <c r="AA32" s="122">
        <v>0.14394999999999999</v>
      </c>
      <c r="AB32" s="122">
        <v>0.44869999999999999</v>
      </c>
      <c r="AC32" s="122">
        <v>8.23</v>
      </c>
      <c r="AD32" s="122">
        <v>0.39600000000000002</v>
      </c>
    </row>
    <row r="33" spans="1:30" x14ac:dyDescent="0.3">
      <c r="A33" s="124" t="s">
        <v>793</v>
      </c>
      <c r="B33" s="122">
        <v>2694.63</v>
      </c>
      <c r="C33" s="122">
        <v>8.4303899999999992</v>
      </c>
      <c r="D33" s="122">
        <v>1.0315000000000001</v>
      </c>
      <c r="E33" s="122">
        <v>0.191</v>
      </c>
      <c r="F33" s="122">
        <v>0.11462</v>
      </c>
      <c r="G33" s="122">
        <v>1.8350000000000002E-2</v>
      </c>
      <c r="H33" s="122">
        <v>3875.06169</v>
      </c>
      <c r="I33" s="124" t="s">
        <v>1437</v>
      </c>
      <c r="J33" s="124" t="s">
        <v>1437</v>
      </c>
      <c r="K33" s="122">
        <v>0.46439000000000002</v>
      </c>
      <c r="L33" s="122">
        <v>22.366849999999999</v>
      </c>
      <c r="M33" s="124" t="s">
        <v>1437</v>
      </c>
      <c r="N33" s="122">
        <v>0.3473</v>
      </c>
      <c r="O33" s="122">
        <v>1.1100000000000001E-3</v>
      </c>
      <c r="P33" s="122">
        <v>2412.2800000000002</v>
      </c>
      <c r="Q33" s="122">
        <v>0.997</v>
      </c>
      <c r="R33" s="124" t="s">
        <v>1437</v>
      </c>
      <c r="S33" s="122">
        <v>0.13600000000000001</v>
      </c>
      <c r="T33" s="122">
        <v>0.39200000000000002</v>
      </c>
      <c r="U33" s="124" t="s">
        <v>1437</v>
      </c>
      <c r="V33" s="122">
        <v>258.62299999999999</v>
      </c>
      <c r="W33" s="122">
        <v>9.8000000000000004E-2</v>
      </c>
      <c r="X33" s="122">
        <v>4.8000000000000001E-2</v>
      </c>
      <c r="Y33" s="122">
        <v>11.26</v>
      </c>
      <c r="Z33" s="122">
        <v>0.152</v>
      </c>
      <c r="AA33" s="122">
        <v>0.14394999999999999</v>
      </c>
      <c r="AB33" s="122">
        <v>0.44869999999999999</v>
      </c>
      <c r="AC33" s="122">
        <v>8.41</v>
      </c>
      <c r="AD33" s="122">
        <v>0.39</v>
      </c>
    </row>
    <row r="34" spans="1:30" x14ac:dyDescent="0.3">
      <c r="A34" s="124" t="s">
        <v>794</v>
      </c>
      <c r="B34" s="122">
        <v>2694.63</v>
      </c>
      <c r="C34" s="122">
        <v>8.4303899999999992</v>
      </c>
      <c r="D34" s="122">
        <v>1.0315000000000001</v>
      </c>
      <c r="E34" s="122">
        <v>0.191</v>
      </c>
      <c r="F34" s="122">
        <v>0.11462</v>
      </c>
      <c r="G34" s="122">
        <v>1.8350000000000002E-2</v>
      </c>
      <c r="H34" s="122">
        <v>3875.06169</v>
      </c>
      <c r="I34" s="124" t="s">
        <v>1437</v>
      </c>
      <c r="J34" s="124" t="s">
        <v>1437</v>
      </c>
      <c r="K34" s="122">
        <v>0.46439000000000002</v>
      </c>
      <c r="L34" s="122">
        <v>22.366849999999999</v>
      </c>
      <c r="M34" s="124" t="s">
        <v>1437</v>
      </c>
      <c r="N34" s="122">
        <v>0.3473</v>
      </c>
      <c r="O34" s="122">
        <v>1.1100000000000001E-3</v>
      </c>
      <c r="P34" s="122">
        <v>2412.2800000000002</v>
      </c>
      <c r="Q34" s="122">
        <v>0.997</v>
      </c>
      <c r="R34" s="124" t="s">
        <v>1437</v>
      </c>
      <c r="S34" s="122">
        <v>0.13600000000000001</v>
      </c>
      <c r="T34" s="122">
        <v>0.39200000000000002</v>
      </c>
      <c r="U34" s="124" t="s">
        <v>1437</v>
      </c>
      <c r="V34" s="122">
        <v>258.62299999999999</v>
      </c>
      <c r="W34" s="122">
        <v>9.8000000000000004E-2</v>
      </c>
      <c r="X34" s="122">
        <v>4.8000000000000001E-2</v>
      </c>
      <c r="Y34" s="122">
        <v>11.26</v>
      </c>
      <c r="Z34" s="122">
        <v>0.152</v>
      </c>
      <c r="AA34" s="122">
        <v>0.14394999999999999</v>
      </c>
      <c r="AB34" s="122">
        <v>0.44869999999999999</v>
      </c>
      <c r="AC34" s="122">
        <v>8.41</v>
      </c>
      <c r="AD34" s="122">
        <v>0.39</v>
      </c>
    </row>
    <row r="35" spans="1:30" x14ac:dyDescent="0.3">
      <c r="A35" s="124" t="s">
        <v>795</v>
      </c>
      <c r="B35" s="122">
        <v>2694.61</v>
      </c>
      <c r="C35" s="122">
        <v>8.6145600000000009</v>
      </c>
      <c r="D35" s="122">
        <v>1.018</v>
      </c>
      <c r="E35" s="122">
        <v>0.214</v>
      </c>
      <c r="F35" s="122">
        <v>0.10367999999999999</v>
      </c>
      <c r="G35" s="122">
        <v>1.9609999999999999E-2</v>
      </c>
      <c r="H35" s="122">
        <v>3875.0430999999999</v>
      </c>
      <c r="I35" s="124" t="s">
        <v>1437</v>
      </c>
      <c r="J35" s="124" t="s">
        <v>1437</v>
      </c>
      <c r="K35" s="122">
        <v>0.44252999999999998</v>
      </c>
      <c r="L35" s="122">
        <v>22.319759999999999</v>
      </c>
      <c r="M35" s="124" t="s">
        <v>1437</v>
      </c>
      <c r="N35" s="122">
        <v>0.3473</v>
      </c>
      <c r="O35" s="122">
        <v>1.1100000000000001E-3</v>
      </c>
      <c r="P35" s="122">
        <v>2412.25</v>
      </c>
      <c r="Q35" s="122">
        <v>0.99299999999999999</v>
      </c>
      <c r="R35" s="124" t="s">
        <v>1437</v>
      </c>
      <c r="S35" s="122">
        <v>0.13600000000000001</v>
      </c>
      <c r="T35" s="122">
        <v>0.39400000000000002</v>
      </c>
      <c r="U35" s="124" t="s">
        <v>1437</v>
      </c>
      <c r="V35" s="122">
        <v>258.61399999999998</v>
      </c>
      <c r="W35" s="122">
        <v>0.113</v>
      </c>
      <c r="X35" s="122">
        <v>5.3999999999999999E-2</v>
      </c>
      <c r="Y35" s="122">
        <v>11.26</v>
      </c>
      <c r="Z35" s="122">
        <v>0.151</v>
      </c>
      <c r="AA35" s="122">
        <v>0.17357</v>
      </c>
      <c r="AB35" s="122">
        <v>0.42501</v>
      </c>
      <c r="AC35" s="122">
        <v>8.34</v>
      </c>
      <c r="AD35" s="122">
        <v>0.38400000000000001</v>
      </c>
    </row>
    <row r="36" spans="1:30" x14ac:dyDescent="0.3">
      <c r="A36" s="124" t="s">
        <v>796</v>
      </c>
      <c r="B36" s="122">
        <v>2694.61</v>
      </c>
      <c r="C36" s="122">
        <v>8.6145600000000009</v>
      </c>
      <c r="D36" s="122">
        <v>1.018</v>
      </c>
      <c r="E36" s="122">
        <v>0.214</v>
      </c>
      <c r="F36" s="122">
        <v>0.10367999999999999</v>
      </c>
      <c r="G36" s="122">
        <v>1.9609999999999999E-2</v>
      </c>
      <c r="H36" s="122">
        <v>3875.0430999999999</v>
      </c>
      <c r="I36" s="124" t="s">
        <v>1437</v>
      </c>
      <c r="J36" s="124" t="s">
        <v>1437</v>
      </c>
      <c r="K36" s="122">
        <v>0.44252999999999998</v>
      </c>
      <c r="L36" s="122">
        <v>22.319759999999999</v>
      </c>
      <c r="M36" s="124" t="s">
        <v>1437</v>
      </c>
      <c r="N36" s="122">
        <v>0.3473</v>
      </c>
      <c r="O36" s="122">
        <v>1.1100000000000001E-3</v>
      </c>
      <c r="P36" s="122">
        <v>2412.25</v>
      </c>
      <c r="Q36" s="122">
        <v>0.99299999999999999</v>
      </c>
      <c r="R36" s="124" t="s">
        <v>1437</v>
      </c>
      <c r="S36" s="122">
        <v>0.13600000000000001</v>
      </c>
      <c r="T36" s="122">
        <v>0.39400000000000002</v>
      </c>
      <c r="U36" s="124" t="s">
        <v>1437</v>
      </c>
      <c r="V36" s="122">
        <v>258.61399999999998</v>
      </c>
      <c r="W36" s="122">
        <v>0.113</v>
      </c>
      <c r="X36" s="122">
        <v>5.3999999999999999E-2</v>
      </c>
      <c r="Y36" s="122">
        <v>11.26</v>
      </c>
      <c r="Z36" s="122">
        <v>0.151</v>
      </c>
      <c r="AA36" s="122">
        <v>0.17357</v>
      </c>
      <c r="AB36" s="122">
        <v>0.42501</v>
      </c>
      <c r="AC36" s="122">
        <v>8.34</v>
      </c>
      <c r="AD36" s="122">
        <v>0.38400000000000001</v>
      </c>
    </row>
    <row r="37" spans="1:30" x14ac:dyDescent="0.3">
      <c r="A37" s="124" t="s">
        <v>797</v>
      </c>
      <c r="B37" s="122">
        <v>2694.6</v>
      </c>
      <c r="C37" s="122">
        <v>8.7958200000000009</v>
      </c>
      <c r="D37" s="122">
        <v>0.99909999999999999</v>
      </c>
      <c r="E37" s="122">
        <v>0.217</v>
      </c>
      <c r="F37" s="122">
        <v>0.11684</v>
      </c>
      <c r="G37" s="122">
        <v>2.1780000000000001E-2</v>
      </c>
      <c r="H37" s="122">
        <v>3875.0534600000001</v>
      </c>
      <c r="I37" s="124" t="s">
        <v>1437</v>
      </c>
      <c r="J37" s="124" t="s">
        <v>1437</v>
      </c>
      <c r="K37" s="122">
        <v>0.42043999999999998</v>
      </c>
      <c r="L37" s="122">
        <v>22.346</v>
      </c>
      <c r="M37" s="124" t="s">
        <v>1437</v>
      </c>
      <c r="N37" s="122">
        <v>0.3473</v>
      </c>
      <c r="O37" s="122">
        <v>1.1100000000000001E-3</v>
      </c>
      <c r="P37" s="122">
        <v>2412.19</v>
      </c>
      <c r="Q37" s="122">
        <v>0.98599999999999999</v>
      </c>
      <c r="R37" s="124" t="s">
        <v>1437</v>
      </c>
      <c r="S37" s="122">
        <v>0.13600000000000001</v>
      </c>
      <c r="T37" s="122">
        <v>0.39600000000000002</v>
      </c>
      <c r="U37" s="124" t="s">
        <v>1437</v>
      </c>
      <c r="V37" s="122">
        <v>258.60500000000002</v>
      </c>
      <c r="W37" s="122">
        <v>0.127</v>
      </c>
      <c r="X37" s="122">
        <v>5.8999999999999997E-2</v>
      </c>
      <c r="Y37" s="122">
        <v>11.26</v>
      </c>
      <c r="Z37" s="122">
        <v>0.15</v>
      </c>
      <c r="AA37" s="122">
        <v>0.18923999999999999</v>
      </c>
      <c r="AB37" s="122">
        <v>0.41674</v>
      </c>
      <c r="AC37" s="122">
        <v>8.2200000000000006</v>
      </c>
      <c r="AD37" s="122">
        <v>0.378</v>
      </c>
    </row>
    <row r="38" spans="1:30" x14ac:dyDescent="0.3">
      <c r="A38" s="124" t="s">
        <v>798</v>
      </c>
      <c r="B38" s="122">
        <v>2694.6</v>
      </c>
      <c r="C38" s="122">
        <v>8.7958200000000009</v>
      </c>
      <c r="D38" s="122">
        <v>0.99909999999999999</v>
      </c>
      <c r="E38" s="122">
        <v>0.217</v>
      </c>
      <c r="F38" s="122">
        <v>0.11684</v>
      </c>
      <c r="G38" s="122">
        <v>2.1780000000000001E-2</v>
      </c>
      <c r="H38" s="122">
        <v>3875.0534600000001</v>
      </c>
      <c r="I38" s="124" t="s">
        <v>1437</v>
      </c>
      <c r="J38" s="124" t="s">
        <v>1437</v>
      </c>
      <c r="K38" s="122">
        <v>0.42043999999999998</v>
      </c>
      <c r="L38" s="122">
        <v>22.346</v>
      </c>
      <c r="M38" s="124" t="s">
        <v>1437</v>
      </c>
      <c r="N38" s="122">
        <v>0.3473</v>
      </c>
      <c r="O38" s="122">
        <v>1.1100000000000001E-3</v>
      </c>
      <c r="P38" s="122">
        <v>2412.19</v>
      </c>
      <c r="Q38" s="122">
        <v>0.98599999999999999</v>
      </c>
      <c r="R38" s="124" t="s">
        <v>1437</v>
      </c>
      <c r="S38" s="122">
        <v>0.13600000000000001</v>
      </c>
      <c r="T38" s="122">
        <v>0.39600000000000002</v>
      </c>
      <c r="U38" s="124" t="s">
        <v>1437</v>
      </c>
      <c r="V38" s="122">
        <v>258.60500000000002</v>
      </c>
      <c r="W38" s="122">
        <v>0.127</v>
      </c>
      <c r="X38" s="122">
        <v>5.8999999999999997E-2</v>
      </c>
      <c r="Y38" s="122">
        <v>11.26</v>
      </c>
      <c r="Z38" s="122">
        <v>0.15</v>
      </c>
      <c r="AA38" s="122">
        <v>0.18923999999999999</v>
      </c>
      <c r="AB38" s="122">
        <v>0.41674</v>
      </c>
      <c r="AC38" s="122">
        <v>8.2200000000000006</v>
      </c>
      <c r="AD38" s="122">
        <v>0.378</v>
      </c>
    </row>
    <row r="39" spans="1:30" x14ac:dyDescent="0.3">
      <c r="A39" s="124" t="s">
        <v>799</v>
      </c>
      <c r="B39" s="122">
        <v>2694.58</v>
      </c>
      <c r="C39" s="122">
        <v>8.9785400000000006</v>
      </c>
      <c r="D39" s="122">
        <v>1.0018</v>
      </c>
      <c r="E39" s="122">
        <v>0.223</v>
      </c>
      <c r="F39" s="122">
        <v>0.11788999999999999</v>
      </c>
      <c r="G39" s="122">
        <v>2.102E-2</v>
      </c>
      <c r="H39" s="122">
        <v>3875.0571199999999</v>
      </c>
      <c r="I39" s="124" t="s">
        <v>1437</v>
      </c>
      <c r="J39" s="124" t="s">
        <v>1437</v>
      </c>
      <c r="K39" s="122">
        <v>0.39785999999999999</v>
      </c>
      <c r="L39" s="122">
        <v>22.355260000000001</v>
      </c>
      <c r="M39" s="124" t="s">
        <v>1437</v>
      </c>
      <c r="N39" s="122">
        <v>0.3473</v>
      </c>
      <c r="O39" s="122">
        <v>1.1100000000000001E-3</v>
      </c>
      <c r="P39" s="122">
        <v>2412.14</v>
      </c>
      <c r="Q39" s="122">
        <v>0.97899999999999998</v>
      </c>
      <c r="R39" s="124" t="s">
        <v>1437</v>
      </c>
      <c r="S39" s="122">
        <v>0.13700000000000001</v>
      </c>
      <c r="T39" s="122">
        <v>0.39300000000000002</v>
      </c>
      <c r="U39" s="124" t="s">
        <v>1437</v>
      </c>
      <c r="V39" s="122">
        <v>258.596</v>
      </c>
      <c r="W39" s="122">
        <v>0.14000000000000001</v>
      </c>
      <c r="X39" s="122">
        <v>6.5000000000000002E-2</v>
      </c>
      <c r="Y39" s="122">
        <v>11.26</v>
      </c>
      <c r="Z39" s="122">
        <v>0.15</v>
      </c>
      <c r="AA39" s="122">
        <v>0.19037000000000001</v>
      </c>
      <c r="AB39" s="122">
        <v>0.42363000000000001</v>
      </c>
      <c r="AC39" s="122">
        <v>8.07</v>
      </c>
      <c r="AD39" s="122">
        <v>0.372</v>
      </c>
    </row>
    <row r="40" spans="1:30" x14ac:dyDescent="0.3">
      <c r="A40" s="124" t="s">
        <v>800</v>
      </c>
      <c r="B40" s="122">
        <v>2694.58</v>
      </c>
      <c r="C40" s="122">
        <v>8.9785400000000006</v>
      </c>
      <c r="D40" s="122">
        <v>1.0018</v>
      </c>
      <c r="E40" s="122">
        <v>0.223</v>
      </c>
      <c r="F40" s="122">
        <v>0.11788999999999999</v>
      </c>
      <c r="G40" s="122">
        <v>2.102E-2</v>
      </c>
      <c r="H40" s="122">
        <v>3875.0571199999999</v>
      </c>
      <c r="I40" s="124" t="s">
        <v>1437</v>
      </c>
      <c r="J40" s="124" t="s">
        <v>1437</v>
      </c>
      <c r="K40" s="122">
        <v>0.39785999999999999</v>
      </c>
      <c r="L40" s="122">
        <v>22.355260000000001</v>
      </c>
      <c r="M40" s="124" t="s">
        <v>1437</v>
      </c>
      <c r="N40" s="122">
        <v>0.3473</v>
      </c>
      <c r="O40" s="122">
        <v>1.1100000000000001E-3</v>
      </c>
      <c r="P40" s="122">
        <v>2412.14</v>
      </c>
      <c r="Q40" s="122">
        <v>0.97899999999999998</v>
      </c>
      <c r="R40" s="124" t="s">
        <v>1437</v>
      </c>
      <c r="S40" s="122">
        <v>0.13700000000000001</v>
      </c>
      <c r="T40" s="122">
        <v>0.39300000000000002</v>
      </c>
      <c r="U40" s="124" t="s">
        <v>1437</v>
      </c>
      <c r="V40" s="122">
        <v>258.596</v>
      </c>
      <c r="W40" s="122">
        <v>0.14000000000000001</v>
      </c>
      <c r="X40" s="122">
        <v>6.5000000000000002E-2</v>
      </c>
      <c r="Y40" s="122">
        <v>11.26</v>
      </c>
      <c r="Z40" s="122">
        <v>0.15</v>
      </c>
      <c r="AA40" s="122">
        <v>0.19037000000000001</v>
      </c>
      <c r="AB40" s="122">
        <v>0.42363000000000001</v>
      </c>
      <c r="AC40" s="122">
        <v>8.07</v>
      </c>
      <c r="AD40" s="122">
        <v>0.372</v>
      </c>
    </row>
    <row r="41" spans="1:30" x14ac:dyDescent="0.3">
      <c r="A41" s="124" t="s">
        <v>801</v>
      </c>
      <c r="B41" s="122">
        <v>2694.56</v>
      </c>
      <c r="C41" s="122">
        <v>9.0736699999999999</v>
      </c>
      <c r="D41" s="122">
        <v>0.95320000000000005</v>
      </c>
      <c r="E41" s="122">
        <v>0.218</v>
      </c>
      <c r="F41" s="122">
        <v>0.12723000000000001</v>
      </c>
      <c r="G41" s="122">
        <v>1.282E-2</v>
      </c>
      <c r="H41" s="122">
        <v>3875.0623000000001</v>
      </c>
      <c r="I41" s="124" t="s">
        <v>1437</v>
      </c>
      <c r="J41" s="124" t="s">
        <v>1437</v>
      </c>
      <c r="K41" s="122">
        <v>0.37298999999999999</v>
      </c>
      <c r="L41" s="122">
        <v>22.368390000000002</v>
      </c>
      <c r="M41" s="124" t="s">
        <v>1437</v>
      </c>
      <c r="N41" s="122">
        <v>0.33446999999999999</v>
      </c>
      <c r="O41" s="122">
        <v>1.1100000000000001E-3</v>
      </c>
      <c r="P41" s="122">
        <v>2412.12</v>
      </c>
      <c r="Q41" s="122">
        <v>0.97699999999999998</v>
      </c>
      <c r="R41" s="124" t="s">
        <v>1437</v>
      </c>
      <c r="S41" s="122">
        <v>0.13600000000000001</v>
      </c>
      <c r="T41" s="122">
        <v>0.39300000000000002</v>
      </c>
      <c r="U41" s="124" t="s">
        <v>1437</v>
      </c>
      <c r="V41" s="122">
        <v>258.58800000000002</v>
      </c>
      <c r="W41" s="122">
        <v>0.13500000000000001</v>
      </c>
      <c r="X41" s="122">
        <v>5.8000000000000003E-2</v>
      </c>
      <c r="Y41" s="122">
        <v>11.26</v>
      </c>
      <c r="Z41" s="122">
        <v>0.14899999999999999</v>
      </c>
      <c r="AA41" s="122">
        <v>0.17136000000000001</v>
      </c>
      <c r="AB41" s="122">
        <v>0.45151000000000002</v>
      </c>
      <c r="AC41" s="122">
        <v>7.93</v>
      </c>
      <c r="AD41" s="122">
        <v>0.36599999999999999</v>
      </c>
    </row>
    <row r="42" spans="1:30" x14ac:dyDescent="0.3">
      <c r="A42" s="124" t="s">
        <v>802</v>
      </c>
      <c r="B42" s="122">
        <v>2694.56</v>
      </c>
      <c r="C42" s="122">
        <v>9.0736699999999999</v>
      </c>
      <c r="D42" s="122">
        <v>0.95320000000000005</v>
      </c>
      <c r="E42" s="122">
        <v>0.218</v>
      </c>
      <c r="F42" s="122">
        <v>0.12723000000000001</v>
      </c>
      <c r="G42" s="122">
        <v>1.282E-2</v>
      </c>
      <c r="H42" s="122">
        <v>3875.0623000000001</v>
      </c>
      <c r="I42" s="124" t="s">
        <v>1437</v>
      </c>
      <c r="J42" s="124" t="s">
        <v>1437</v>
      </c>
      <c r="K42" s="122">
        <v>0.37298999999999999</v>
      </c>
      <c r="L42" s="122">
        <v>22.368390000000002</v>
      </c>
      <c r="M42" s="124" t="s">
        <v>1437</v>
      </c>
      <c r="N42" s="122">
        <v>0.33446999999999999</v>
      </c>
      <c r="O42" s="122">
        <v>1.1100000000000001E-3</v>
      </c>
      <c r="P42" s="122">
        <v>2412.12</v>
      </c>
      <c r="Q42" s="122">
        <v>0.97699999999999998</v>
      </c>
      <c r="R42" s="124" t="s">
        <v>1437</v>
      </c>
      <c r="S42" s="122">
        <v>0.13600000000000001</v>
      </c>
      <c r="T42" s="122">
        <v>0.39300000000000002</v>
      </c>
      <c r="U42" s="124" t="s">
        <v>1437</v>
      </c>
      <c r="V42" s="122">
        <v>258.58800000000002</v>
      </c>
      <c r="W42" s="122">
        <v>0.13500000000000001</v>
      </c>
      <c r="X42" s="122">
        <v>5.8000000000000003E-2</v>
      </c>
      <c r="Y42" s="122">
        <v>11.26</v>
      </c>
      <c r="Z42" s="122">
        <v>0.14899999999999999</v>
      </c>
      <c r="AA42" s="122">
        <v>0.17136000000000001</v>
      </c>
      <c r="AB42" s="122">
        <v>0.45151000000000002</v>
      </c>
      <c r="AC42" s="122">
        <v>7.93</v>
      </c>
      <c r="AD42" s="122">
        <v>0.36599999999999999</v>
      </c>
    </row>
    <row r="43" spans="1:30" x14ac:dyDescent="0.3">
      <c r="A43" s="124" t="s">
        <v>803</v>
      </c>
      <c r="B43" s="122">
        <v>2694.55</v>
      </c>
      <c r="C43" s="122">
        <v>9.0523600000000002</v>
      </c>
      <c r="D43" s="122">
        <v>0.95860000000000001</v>
      </c>
      <c r="E43" s="122">
        <v>0.23300000000000001</v>
      </c>
      <c r="F43" s="122">
        <v>0.1123</v>
      </c>
      <c r="G43" s="122">
        <v>9.8700000000000003E-3</v>
      </c>
      <c r="H43" s="122">
        <v>3875.08151</v>
      </c>
      <c r="I43" s="124" t="s">
        <v>1437</v>
      </c>
      <c r="J43" s="124" t="s">
        <v>1437</v>
      </c>
      <c r="K43" s="122">
        <v>0.34616000000000002</v>
      </c>
      <c r="L43" s="122">
        <v>22.41705</v>
      </c>
      <c r="M43" s="124" t="s">
        <v>1437</v>
      </c>
      <c r="N43" s="122">
        <v>0.32806000000000002</v>
      </c>
      <c r="O43" s="122">
        <v>1.1100000000000001E-3</v>
      </c>
      <c r="P43" s="122">
        <v>2412.0700000000002</v>
      </c>
      <c r="Q43" s="122">
        <v>0.97</v>
      </c>
      <c r="R43" s="124" t="s">
        <v>1437</v>
      </c>
      <c r="S43" s="122">
        <v>0.13600000000000001</v>
      </c>
      <c r="T43" s="122">
        <v>0.39400000000000002</v>
      </c>
      <c r="U43" s="124" t="s">
        <v>1437</v>
      </c>
      <c r="V43" s="122">
        <v>258.57900000000001</v>
      </c>
      <c r="W43" s="122">
        <v>0.10199999999999999</v>
      </c>
      <c r="X43" s="122">
        <v>5.7000000000000002E-2</v>
      </c>
      <c r="Y43" s="122">
        <v>11.26</v>
      </c>
      <c r="Z43" s="122">
        <v>0.14899999999999999</v>
      </c>
      <c r="AA43" s="122">
        <v>0.15278</v>
      </c>
      <c r="AB43" s="122">
        <v>0.47275</v>
      </c>
      <c r="AC43" s="122">
        <v>7.79</v>
      </c>
      <c r="AD43" s="122">
        <v>0.36</v>
      </c>
    </row>
    <row r="44" spans="1:30" x14ac:dyDescent="0.3">
      <c r="A44" s="124" t="s">
        <v>804</v>
      </c>
      <c r="B44" s="122">
        <v>2694.55</v>
      </c>
      <c r="C44" s="122">
        <v>9.0523600000000002</v>
      </c>
      <c r="D44" s="122">
        <v>0.95860000000000001</v>
      </c>
      <c r="E44" s="122">
        <v>0.23300000000000001</v>
      </c>
      <c r="F44" s="122">
        <v>0.1123</v>
      </c>
      <c r="G44" s="122">
        <v>9.8700000000000003E-3</v>
      </c>
      <c r="H44" s="122">
        <v>3875.08151</v>
      </c>
      <c r="I44" s="124" t="s">
        <v>1437</v>
      </c>
      <c r="J44" s="124" t="s">
        <v>1437</v>
      </c>
      <c r="K44" s="122">
        <v>0.34616000000000002</v>
      </c>
      <c r="L44" s="122">
        <v>22.41705</v>
      </c>
      <c r="M44" s="124" t="s">
        <v>1437</v>
      </c>
      <c r="N44" s="122">
        <v>0.32806000000000002</v>
      </c>
      <c r="O44" s="122">
        <v>1.1100000000000001E-3</v>
      </c>
      <c r="P44" s="122">
        <v>2412.0700000000002</v>
      </c>
      <c r="Q44" s="122">
        <v>0.97</v>
      </c>
      <c r="R44" s="124" t="s">
        <v>1437</v>
      </c>
      <c r="S44" s="122">
        <v>0.13600000000000001</v>
      </c>
      <c r="T44" s="122">
        <v>0.39400000000000002</v>
      </c>
      <c r="U44" s="124" t="s">
        <v>1437</v>
      </c>
      <c r="V44" s="122">
        <v>258.57900000000001</v>
      </c>
      <c r="W44" s="122">
        <v>0.10199999999999999</v>
      </c>
      <c r="X44" s="122">
        <v>5.7000000000000002E-2</v>
      </c>
      <c r="Y44" s="122">
        <v>11.26</v>
      </c>
      <c r="Z44" s="122">
        <v>0.14899999999999999</v>
      </c>
      <c r="AA44" s="122">
        <v>0.15278</v>
      </c>
      <c r="AB44" s="122">
        <v>0.47275</v>
      </c>
      <c r="AC44" s="122">
        <v>7.79</v>
      </c>
      <c r="AD44" s="122">
        <v>0.36</v>
      </c>
    </row>
    <row r="45" spans="1:30" x14ac:dyDescent="0.3">
      <c r="A45" s="124" t="s">
        <v>805</v>
      </c>
      <c r="B45" s="122">
        <v>2694.53</v>
      </c>
      <c r="C45" s="122">
        <v>9.0744900000000008</v>
      </c>
      <c r="D45" s="122">
        <v>0.95860000000000001</v>
      </c>
      <c r="E45" s="122">
        <v>0.23100000000000001</v>
      </c>
      <c r="F45" s="122">
        <v>0.11408</v>
      </c>
      <c r="G45" s="122">
        <v>7.92E-3</v>
      </c>
      <c r="H45" s="122">
        <v>3875.0958300000002</v>
      </c>
      <c r="I45" s="122">
        <v>42.825000000000003</v>
      </c>
      <c r="J45" s="122">
        <v>5.4763099999999998</v>
      </c>
      <c r="K45" s="122">
        <v>0.32084000000000001</v>
      </c>
      <c r="L45" s="122">
        <v>22.45337</v>
      </c>
      <c r="M45" s="122">
        <v>65.149000000000001</v>
      </c>
      <c r="N45" s="122">
        <v>0.32163999999999998</v>
      </c>
      <c r="O45" s="122">
        <v>1.1100000000000001E-3</v>
      </c>
      <c r="P45" s="122">
        <v>2412.02</v>
      </c>
      <c r="Q45" s="122">
        <v>0.96399999999999997</v>
      </c>
      <c r="R45" s="124" t="s">
        <v>1437</v>
      </c>
      <c r="S45" s="122">
        <v>0.13500000000000001</v>
      </c>
      <c r="T45" s="122">
        <v>0.39400000000000002</v>
      </c>
      <c r="U45" s="124" t="s">
        <v>1437</v>
      </c>
      <c r="V45" s="122">
        <v>258.57</v>
      </c>
      <c r="W45" s="122">
        <v>6.9000000000000006E-2</v>
      </c>
      <c r="X45" s="122">
        <v>5.6000000000000001E-2</v>
      </c>
      <c r="Y45" s="122">
        <v>11.26</v>
      </c>
      <c r="Z45" s="122">
        <v>0.14899999999999999</v>
      </c>
      <c r="AA45" s="122">
        <v>0.13630999999999999</v>
      </c>
      <c r="AB45" s="122">
        <v>0.49573</v>
      </c>
      <c r="AC45" s="122">
        <v>7.65</v>
      </c>
      <c r="AD45" s="122">
        <v>0.35499999999999998</v>
      </c>
    </row>
    <row r="46" spans="1:30" x14ac:dyDescent="0.3">
      <c r="A46" s="124" t="s">
        <v>806</v>
      </c>
      <c r="B46" s="122">
        <v>2694.53</v>
      </c>
      <c r="C46" s="122">
        <v>9.0744900000000008</v>
      </c>
      <c r="D46" s="122">
        <v>0.95860000000000001</v>
      </c>
      <c r="E46" s="122">
        <v>0.23100000000000001</v>
      </c>
      <c r="F46" s="122">
        <v>0.11408</v>
      </c>
      <c r="G46" s="122">
        <v>7.92E-3</v>
      </c>
      <c r="H46" s="122">
        <v>3875.0958300000002</v>
      </c>
      <c r="I46" s="122">
        <v>42.825000000000003</v>
      </c>
      <c r="J46" s="122">
        <v>5.4763099999999998</v>
      </c>
      <c r="K46" s="122">
        <v>0.32084000000000001</v>
      </c>
      <c r="L46" s="122">
        <v>22.45337</v>
      </c>
      <c r="M46" s="122">
        <v>65.149000000000001</v>
      </c>
      <c r="N46" s="122">
        <v>0.32163999999999998</v>
      </c>
      <c r="O46" s="122">
        <v>1.1100000000000001E-3</v>
      </c>
      <c r="P46" s="122">
        <v>2412.02</v>
      </c>
      <c r="Q46" s="122">
        <v>0.96399999999999997</v>
      </c>
      <c r="R46" s="124" t="s">
        <v>1437</v>
      </c>
      <c r="S46" s="122">
        <v>0.13500000000000001</v>
      </c>
      <c r="T46" s="122">
        <v>0.39400000000000002</v>
      </c>
      <c r="U46" s="124" t="s">
        <v>1437</v>
      </c>
      <c r="V46" s="122">
        <v>258.57</v>
      </c>
      <c r="W46" s="122">
        <v>6.9000000000000006E-2</v>
      </c>
      <c r="X46" s="122">
        <v>5.6000000000000001E-2</v>
      </c>
      <c r="Y46" s="122">
        <v>11.26</v>
      </c>
      <c r="Z46" s="122">
        <v>0.14899999999999999</v>
      </c>
      <c r="AA46" s="122">
        <v>0.13630999999999999</v>
      </c>
      <c r="AB46" s="122">
        <v>0.49573</v>
      </c>
      <c r="AC46" s="122">
        <v>7.65</v>
      </c>
      <c r="AD46" s="122">
        <v>0.35499999999999998</v>
      </c>
    </row>
    <row r="47" spans="1:30" x14ac:dyDescent="0.3">
      <c r="A47" s="124" t="s">
        <v>807</v>
      </c>
      <c r="B47" s="122">
        <v>2694.5</v>
      </c>
      <c r="C47" s="122">
        <v>8.9529099999999993</v>
      </c>
      <c r="D47" s="122">
        <v>0.95050000000000001</v>
      </c>
      <c r="E47" s="122">
        <v>0.215</v>
      </c>
      <c r="F47" s="122">
        <v>0.14072999999999999</v>
      </c>
      <c r="G47" s="122">
        <v>9.5099999999999994E-3</v>
      </c>
      <c r="H47" s="122">
        <v>3875.0958300000002</v>
      </c>
      <c r="I47" s="124" t="s">
        <v>1437</v>
      </c>
      <c r="J47" s="124" t="s">
        <v>1437</v>
      </c>
      <c r="K47" s="122">
        <v>0.29638999999999999</v>
      </c>
      <c r="L47" s="122">
        <v>22.45337</v>
      </c>
      <c r="M47" s="124" t="s">
        <v>1437</v>
      </c>
      <c r="N47" s="122">
        <v>0.31575999999999999</v>
      </c>
      <c r="O47" s="122">
        <v>1.1100000000000001E-3</v>
      </c>
      <c r="P47" s="122">
        <v>2411.98</v>
      </c>
      <c r="Q47" s="122">
        <v>0.95899999999999996</v>
      </c>
      <c r="R47" s="124" t="s">
        <v>1437</v>
      </c>
      <c r="S47" s="122">
        <v>0.13600000000000001</v>
      </c>
      <c r="T47" s="122">
        <v>0.39500000000000002</v>
      </c>
      <c r="U47" s="122">
        <v>56.51</v>
      </c>
      <c r="V47" s="122">
        <v>258.56200000000001</v>
      </c>
      <c r="W47" s="122">
        <v>4.1000000000000002E-2</v>
      </c>
      <c r="X47" s="122">
        <v>5.6000000000000001E-2</v>
      </c>
      <c r="Y47" s="122">
        <v>11.26</v>
      </c>
      <c r="Z47" s="122">
        <v>0.14699999999999999</v>
      </c>
      <c r="AA47" s="122">
        <v>0.20519999999999999</v>
      </c>
      <c r="AB47" s="122">
        <v>0.43193999999999999</v>
      </c>
      <c r="AC47" s="122">
        <v>7.53</v>
      </c>
      <c r="AD47" s="122">
        <v>0.34899999999999998</v>
      </c>
    </row>
    <row r="48" spans="1:30" x14ac:dyDescent="0.3">
      <c r="A48" s="124" t="s">
        <v>808</v>
      </c>
      <c r="B48" s="122">
        <v>2694.5</v>
      </c>
      <c r="C48" s="122">
        <v>8.9529099999999993</v>
      </c>
      <c r="D48" s="122">
        <v>0.95050000000000001</v>
      </c>
      <c r="E48" s="122">
        <v>0.215</v>
      </c>
      <c r="F48" s="122">
        <v>0.14072999999999999</v>
      </c>
      <c r="G48" s="122">
        <v>9.5099999999999994E-3</v>
      </c>
      <c r="H48" s="122">
        <v>3875.0958300000002</v>
      </c>
      <c r="I48" s="124" t="s">
        <v>1437</v>
      </c>
      <c r="J48" s="124" t="s">
        <v>1437</v>
      </c>
      <c r="K48" s="122">
        <v>0.29638999999999999</v>
      </c>
      <c r="L48" s="122">
        <v>22.45337</v>
      </c>
      <c r="M48" s="124" t="s">
        <v>1437</v>
      </c>
      <c r="N48" s="122">
        <v>0.31575999999999999</v>
      </c>
      <c r="O48" s="122">
        <v>1.1100000000000001E-3</v>
      </c>
      <c r="P48" s="122">
        <v>2411.98</v>
      </c>
      <c r="Q48" s="122">
        <v>0.95899999999999996</v>
      </c>
      <c r="R48" s="124" t="s">
        <v>1437</v>
      </c>
      <c r="S48" s="122">
        <v>0.13600000000000001</v>
      </c>
      <c r="T48" s="122">
        <v>0.39500000000000002</v>
      </c>
      <c r="U48" s="122">
        <v>56.51</v>
      </c>
      <c r="V48" s="122">
        <v>258.56200000000001</v>
      </c>
      <c r="W48" s="122">
        <v>4.1000000000000002E-2</v>
      </c>
      <c r="X48" s="122">
        <v>5.6000000000000001E-2</v>
      </c>
      <c r="Y48" s="122">
        <v>11.26</v>
      </c>
      <c r="Z48" s="122">
        <v>0.14699999999999999</v>
      </c>
      <c r="AA48" s="122">
        <v>0.20519999999999999</v>
      </c>
      <c r="AB48" s="122">
        <v>0.43193999999999999</v>
      </c>
      <c r="AC48" s="122">
        <v>7.53</v>
      </c>
      <c r="AD48" s="122">
        <v>0.34899999999999998</v>
      </c>
    </row>
    <row r="49" spans="1:30" x14ac:dyDescent="0.3">
      <c r="A49" s="124" t="s">
        <v>809</v>
      </c>
      <c r="B49" s="122">
        <v>2694.49</v>
      </c>
      <c r="C49" s="122">
        <v>8.75366</v>
      </c>
      <c r="D49" s="122">
        <v>0.91810000000000003</v>
      </c>
      <c r="E49" s="122">
        <v>0.20100000000000001</v>
      </c>
      <c r="F49" s="122">
        <v>0.16386000000000001</v>
      </c>
      <c r="G49" s="122">
        <v>6.28E-3</v>
      </c>
      <c r="H49" s="122">
        <v>3875.0979600000001</v>
      </c>
      <c r="I49" s="124" t="s">
        <v>1437</v>
      </c>
      <c r="J49" s="124" t="s">
        <v>1437</v>
      </c>
      <c r="K49" s="122">
        <v>0.31496000000000002</v>
      </c>
      <c r="L49" s="122">
        <v>22.458780000000001</v>
      </c>
      <c r="M49" s="124" t="s">
        <v>1437</v>
      </c>
      <c r="N49" s="122">
        <v>0.30986999999999998</v>
      </c>
      <c r="O49" s="122">
        <v>1.1100000000000001E-3</v>
      </c>
      <c r="P49" s="122">
        <v>2411.87</v>
      </c>
      <c r="Q49" s="122">
        <v>0.94499999999999995</v>
      </c>
      <c r="R49" s="124" t="s">
        <v>1437</v>
      </c>
      <c r="S49" s="122">
        <v>0.13500000000000001</v>
      </c>
      <c r="T49" s="122">
        <v>0.39600000000000002</v>
      </c>
      <c r="U49" s="124" t="s">
        <v>1437</v>
      </c>
      <c r="V49" s="122">
        <v>258.553</v>
      </c>
      <c r="W49" s="122">
        <v>3.4000000000000002E-2</v>
      </c>
      <c r="X49" s="122">
        <v>5.5E-2</v>
      </c>
      <c r="Y49" s="122">
        <v>11.26</v>
      </c>
      <c r="Z49" s="122">
        <v>0.14299999999999999</v>
      </c>
      <c r="AA49" s="122">
        <v>0.27739999999999998</v>
      </c>
      <c r="AB49" s="122">
        <v>0.35754999999999998</v>
      </c>
      <c r="AC49" s="122">
        <v>7.4</v>
      </c>
      <c r="AD49" s="122">
        <v>0.34</v>
      </c>
    </row>
    <row r="50" spans="1:30" x14ac:dyDescent="0.3">
      <c r="A50" s="124" t="s">
        <v>810</v>
      </c>
      <c r="B50" s="122">
        <v>2694.49</v>
      </c>
      <c r="C50" s="122">
        <v>8.75366</v>
      </c>
      <c r="D50" s="122">
        <v>0.91810000000000003</v>
      </c>
      <c r="E50" s="122">
        <v>0.20100000000000001</v>
      </c>
      <c r="F50" s="122">
        <v>0.16386000000000001</v>
      </c>
      <c r="G50" s="122">
        <v>6.28E-3</v>
      </c>
      <c r="H50" s="122">
        <v>3875.0979600000001</v>
      </c>
      <c r="I50" s="124" t="s">
        <v>1437</v>
      </c>
      <c r="J50" s="124" t="s">
        <v>1437</v>
      </c>
      <c r="K50" s="122">
        <v>0.31496000000000002</v>
      </c>
      <c r="L50" s="122">
        <v>22.458780000000001</v>
      </c>
      <c r="M50" s="124" t="s">
        <v>1437</v>
      </c>
      <c r="N50" s="122">
        <v>0.30986999999999998</v>
      </c>
      <c r="O50" s="122">
        <v>1.1100000000000001E-3</v>
      </c>
      <c r="P50" s="122">
        <v>2411.87</v>
      </c>
      <c r="Q50" s="122">
        <v>0.94499999999999995</v>
      </c>
      <c r="R50" s="124" t="s">
        <v>1437</v>
      </c>
      <c r="S50" s="122">
        <v>0.13500000000000001</v>
      </c>
      <c r="T50" s="122">
        <v>0.39600000000000002</v>
      </c>
      <c r="U50" s="124" t="s">
        <v>1437</v>
      </c>
      <c r="V50" s="122">
        <v>258.553</v>
      </c>
      <c r="W50" s="122">
        <v>3.4000000000000002E-2</v>
      </c>
      <c r="X50" s="122">
        <v>5.5E-2</v>
      </c>
      <c r="Y50" s="122">
        <v>11.26</v>
      </c>
      <c r="Z50" s="122">
        <v>0.14299999999999999</v>
      </c>
      <c r="AA50" s="122">
        <v>0.27739999999999998</v>
      </c>
      <c r="AB50" s="122">
        <v>0.35754999999999998</v>
      </c>
      <c r="AC50" s="122">
        <v>7.4</v>
      </c>
      <c r="AD50" s="122">
        <v>0.34</v>
      </c>
    </row>
    <row r="51" spans="1:30" x14ac:dyDescent="0.3">
      <c r="A51" s="124" t="s">
        <v>811</v>
      </c>
      <c r="B51" s="122">
        <v>2694.48</v>
      </c>
      <c r="C51" s="122">
        <v>8.5676900000000007</v>
      </c>
      <c r="D51" s="122">
        <v>0.86550000000000005</v>
      </c>
      <c r="E51" s="122">
        <v>0.188</v>
      </c>
      <c r="F51" s="122">
        <v>0.18658</v>
      </c>
      <c r="G51" s="122">
        <v>3.3300000000000001E-3</v>
      </c>
      <c r="H51" s="122">
        <v>3875.09492</v>
      </c>
      <c r="I51" s="124" t="s">
        <v>1437</v>
      </c>
      <c r="J51" s="124" t="s">
        <v>1437</v>
      </c>
      <c r="K51" s="122">
        <v>0.37286000000000002</v>
      </c>
      <c r="L51" s="122">
        <v>22.451049999999999</v>
      </c>
      <c r="M51" s="124" t="s">
        <v>1437</v>
      </c>
      <c r="N51" s="122">
        <v>0.30398999999999998</v>
      </c>
      <c r="O51" s="122">
        <v>1.1100000000000001E-3</v>
      </c>
      <c r="P51" s="122">
        <v>2411.66</v>
      </c>
      <c r="Q51" s="122">
        <v>0.91900000000000004</v>
      </c>
      <c r="R51" s="124" t="s">
        <v>1437</v>
      </c>
      <c r="S51" s="122">
        <v>0.13500000000000001</v>
      </c>
      <c r="T51" s="122">
        <v>0.39400000000000002</v>
      </c>
      <c r="U51" s="124" t="s">
        <v>1437</v>
      </c>
      <c r="V51" s="122">
        <v>258.54399999999998</v>
      </c>
      <c r="W51" s="122">
        <v>7.0000000000000007E-2</v>
      </c>
      <c r="X51" s="122">
        <v>5.6000000000000001E-2</v>
      </c>
      <c r="Y51" s="122">
        <v>11.26</v>
      </c>
      <c r="Z51" s="122">
        <v>0.13600000000000001</v>
      </c>
      <c r="AA51" s="122">
        <v>0.36049999999999999</v>
      </c>
      <c r="AB51" s="122">
        <v>0.28766999999999998</v>
      </c>
      <c r="AC51" s="122">
        <v>7.26</v>
      </c>
      <c r="AD51" s="122">
        <v>0.32800000000000001</v>
      </c>
    </row>
    <row r="52" spans="1:30" x14ac:dyDescent="0.3">
      <c r="A52" s="124" t="s">
        <v>812</v>
      </c>
      <c r="B52" s="122">
        <v>2694.48</v>
      </c>
      <c r="C52" s="122">
        <v>8.5676900000000007</v>
      </c>
      <c r="D52" s="122">
        <v>0.86550000000000005</v>
      </c>
      <c r="E52" s="122">
        <v>0.188</v>
      </c>
      <c r="F52" s="122">
        <v>0.18658</v>
      </c>
      <c r="G52" s="122">
        <v>3.3300000000000001E-3</v>
      </c>
      <c r="H52" s="122">
        <v>3875.09492</v>
      </c>
      <c r="I52" s="124" t="s">
        <v>1437</v>
      </c>
      <c r="J52" s="124" t="s">
        <v>1437</v>
      </c>
      <c r="K52" s="122">
        <v>0.37286000000000002</v>
      </c>
      <c r="L52" s="122">
        <v>22.451049999999999</v>
      </c>
      <c r="M52" s="124" t="s">
        <v>1437</v>
      </c>
      <c r="N52" s="122">
        <v>0.30398999999999998</v>
      </c>
      <c r="O52" s="122">
        <v>1.1100000000000001E-3</v>
      </c>
      <c r="P52" s="122">
        <v>2411.66</v>
      </c>
      <c r="Q52" s="122">
        <v>0.91900000000000004</v>
      </c>
      <c r="R52" s="124" t="s">
        <v>1437</v>
      </c>
      <c r="S52" s="122">
        <v>0.13500000000000001</v>
      </c>
      <c r="T52" s="122">
        <v>0.39400000000000002</v>
      </c>
      <c r="U52" s="124" t="s">
        <v>1437</v>
      </c>
      <c r="V52" s="122">
        <v>258.54399999999998</v>
      </c>
      <c r="W52" s="122">
        <v>7.0000000000000007E-2</v>
      </c>
      <c r="X52" s="122">
        <v>5.6000000000000001E-2</v>
      </c>
      <c r="Y52" s="122">
        <v>11.26</v>
      </c>
      <c r="Z52" s="122">
        <v>0.13600000000000001</v>
      </c>
      <c r="AA52" s="122">
        <v>0.36049999999999999</v>
      </c>
      <c r="AB52" s="122">
        <v>0.28766999999999998</v>
      </c>
      <c r="AC52" s="122">
        <v>7.26</v>
      </c>
      <c r="AD52" s="122">
        <v>0.32800000000000001</v>
      </c>
    </row>
    <row r="53" spans="1:30" x14ac:dyDescent="0.3">
      <c r="A53" s="124" t="s">
        <v>813</v>
      </c>
      <c r="B53" s="122">
        <v>2694.48</v>
      </c>
      <c r="C53" s="122">
        <v>8.3345800000000008</v>
      </c>
      <c r="D53" s="122">
        <v>0.80549999999999999</v>
      </c>
      <c r="E53" s="122">
        <v>0.18</v>
      </c>
      <c r="F53" s="122">
        <v>0.19847000000000001</v>
      </c>
      <c r="G53" s="122">
        <v>2.7899999999999999E-3</v>
      </c>
      <c r="H53" s="122">
        <v>3875.1131999999998</v>
      </c>
      <c r="I53" s="124" t="s">
        <v>1437</v>
      </c>
      <c r="J53" s="124" t="s">
        <v>1437</v>
      </c>
      <c r="K53" s="122">
        <v>0.44574999999999998</v>
      </c>
      <c r="L53" s="122">
        <v>22.497430000000001</v>
      </c>
      <c r="M53" s="124" t="s">
        <v>1437</v>
      </c>
      <c r="N53" s="122">
        <v>0.29809999999999998</v>
      </c>
      <c r="O53" s="122">
        <v>1.1100000000000001E-3</v>
      </c>
      <c r="P53" s="122">
        <v>2411.5100000000002</v>
      </c>
      <c r="Q53" s="122">
        <v>0.90100000000000002</v>
      </c>
      <c r="R53" s="124" t="s">
        <v>1437</v>
      </c>
      <c r="S53" s="122">
        <v>0.13500000000000001</v>
      </c>
      <c r="T53" s="122">
        <v>0.39200000000000002</v>
      </c>
      <c r="U53" s="124" t="s">
        <v>1437</v>
      </c>
      <c r="V53" s="122">
        <v>258.536</v>
      </c>
      <c r="W53" s="122">
        <v>0.109</v>
      </c>
      <c r="X53" s="122">
        <v>5.8000000000000003E-2</v>
      </c>
      <c r="Y53" s="122">
        <v>11.26</v>
      </c>
      <c r="Z53" s="122">
        <v>0.129</v>
      </c>
      <c r="AA53" s="122">
        <v>0.43517</v>
      </c>
      <c r="AB53" s="122">
        <v>0.21554000000000001</v>
      </c>
      <c r="AC53" s="122">
        <v>7.14</v>
      </c>
      <c r="AD53" s="122">
        <v>0.316</v>
      </c>
    </row>
    <row r="54" spans="1:30" x14ac:dyDescent="0.3">
      <c r="A54" s="124" t="s">
        <v>814</v>
      </c>
      <c r="B54" s="122">
        <v>2694.48</v>
      </c>
      <c r="C54" s="122">
        <v>8.3345800000000008</v>
      </c>
      <c r="D54" s="122">
        <v>0.80549999999999999</v>
      </c>
      <c r="E54" s="122">
        <v>0.18</v>
      </c>
      <c r="F54" s="122">
        <v>0.19847000000000001</v>
      </c>
      <c r="G54" s="122">
        <v>2.7899999999999999E-3</v>
      </c>
      <c r="H54" s="122">
        <v>3875.1131999999998</v>
      </c>
      <c r="I54" s="124" t="s">
        <v>1437</v>
      </c>
      <c r="J54" s="124" t="s">
        <v>1437</v>
      </c>
      <c r="K54" s="122">
        <v>0.44574999999999998</v>
      </c>
      <c r="L54" s="122">
        <v>22.497430000000001</v>
      </c>
      <c r="M54" s="124" t="s">
        <v>1437</v>
      </c>
      <c r="N54" s="122">
        <v>0.29809999999999998</v>
      </c>
      <c r="O54" s="122">
        <v>1.1100000000000001E-3</v>
      </c>
      <c r="P54" s="122">
        <v>2411.5100000000002</v>
      </c>
      <c r="Q54" s="122">
        <v>0.90100000000000002</v>
      </c>
      <c r="R54" s="124" t="s">
        <v>1437</v>
      </c>
      <c r="S54" s="122">
        <v>0.13500000000000001</v>
      </c>
      <c r="T54" s="122">
        <v>0.39200000000000002</v>
      </c>
      <c r="U54" s="124" t="s">
        <v>1437</v>
      </c>
      <c r="V54" s="122">
        <v>258.536</v>
      </c>
      <c r="W54" s="122">
        <v>0.109</v>
      </c>
      <c r="X54" s="122">
        <v>5.8000000000000003E-2</v>
      </c>
      <c r="Y54" s="122">
        <v>11.26</v>
      </c>
      <c r="Z54" s="122">
        <v>0.129</v>
      </c>
      <c r="AA54" s="122">
        <v>0.43517</v>
      </c>
      <c r="AB54" s="122">
        <v>0.21554000000000001</v>
      </c>
      <c r="AC54" s="122">
        <v>7.14</v>
      </c>
      <c r="AD54" s="122">
        <v>0.316</v>
      </c>
    </row>
    <row r="55" spans="1:30" x14ac:dyDescent="0.3">
      <c r="A55" s="124" t="s">
        <v>815</v>
      </c>
      <c r="B55" s="122">
        <v>2694.49</v>
      </c>
      <c r="C55" s="122">
        <v>8.0679400000000001</v>
      </c>
      <c r="D55" s="122">
        <v>0.75549999999999995</v>
      </c>
      <c r="E55" s="122">
        <v>0.18</v>
      </c>
      <c r="F55" s="122">
        <v>0.20105000000000001</v>
      </c>
      <c r="G55" s="122">
        <v>7.9000000000000008E-3</v>
      </c>
      <c r="H55" s="122">
        <v>3875.1281399999998</v>
      </c>
      <c r="I55" s="124" t="s">
        <v>1437</v>
      </c>
      <c r="J55" s="124" t="s">
        <v>1437</v>
      </c>
      <c r="K55" s="122">
        <v>0.51927000000000001</v>
      </c>
      <c r="L55" s="122">
        <v>22.535329999999998</v>
      </c>
      <c r="M55" s="124" t="s">
        <v>1437</v>
      </c>
      <c r="N55" s="122">
        <v>0.29809999999999998</v>
      </c>
      <c r="O55" s="122">
        <v>1.1100000000000001E-3</v>
      </c>
      <c r="P55" s="122">
        <v>2411.48</v>
      </c>
      <c r="Q55" s="122">
        <v>0.89100000000000001</v>
      </c>
      <c r="R55" s="124" t="s">
        <v>1437</v>
      </c>
      <c r="S55" s="122">
        <v>0.13500000000000001</v>
      </c>
      <c r="T55" s="122">
        <v>0.39200000000000002</v>
      </c>
      <c r="U55" s="124" t="s">
        <v>1437</v>
      </c>
      <c r="V55" s="122">
        <v>258.52699999999999</v>
      </c>
      <c r="W55" s="122">
        <v>0.14399999999999999</v>
      </c>
      <c r="X55" s="122">
        <v>0.06</v>
      </c>
      <c r="Y55" s="122">
        <v>11.26</v>
      </c>
      <c r="Z55" s="122">
        <v>0.122</v>
      </c>
      <c r="AA55" s="122">
        <v>0.51456999999999997</v>
      </c>
      <c r="AB55" s="122">
        <v>0.14094999999999999</v>
      </c>
      <c r="AC55" s="122">
        <v>7.01</v>
      </c>
      <c r="AD55" s="122">
        <v>0.30399999999999999</v>
      </c>
    </row>
    <row r="56" spans="1:30" x14ac:dyDescent="0.3">
      <c r="A56" s="124" t="s">
        <v>816</v>
      </c>
      <c r="B56" s="122">
        <v>2694.49</v>
      </c>
      <c r="C56" s="122">
        <v>8.0679400000000001</v>
      </c>
      <c r="D56" s="122">
        <v>0.75549999999999995</v>
      </c>
      <c r="E56" s="122">
        <v>0.18</v>
      </c>
      <c r="F56" s="122">
        <v>0.20105000000000001</v>
      </c>
      <c r="G56" s="122">
        <v>7.9000000000000008E-3</v>
      </c>
      <c r="H56" s="122">
        <v>3875.1281399999998</v>
      </c>
      <c r="I56" s="124" t="s">
        <v>1437</v>
      </c>
      <c r="J56" s="124" t="s">
        <v>1437</v>
      </c>
      <c r="K56" s="122">
        <v>0.51927000000000001</v>
      </c>
      <c r="L56" s="122">
        <v>22.535329999999998</v>
      </c>
      <c r="M56" s="124" t="s">
        <v>1437</v>
      </c>
      <c r="N56" s="122">
        <v>0.29809999999999998</v>
      </c>
      <c r="O56" s="122">
        <v>1.1100000000000001E-3</v>
      </c>
      <c r="P56" s="122">
        <v>2411.48</v>
      </c>
      <c r="Q56" s="122">
        <v>0.89100000000000001</v>
      </c>
      <c r="R56" s="124" t="s">
        <v>1437</v>
      </c>
      <c r="S56" s="122">
        <v>0.13500000000000001</v>
      </c>
      <c r="T56" s="122">
        <v>0.39200000000000002</v>
      </c>
      <c r="U56" s="124" t="s">
        <v>1437</v>
      </c>
      <c r="V56" s="122">
        <v>258.52699999999999</v>
      </c>
      <c r="W56" s="122">
        <v>0.14399999999999999</v>
      </c>
      <c r="X56" s="122">
        <v>0.06</v>
      </c>
      <c r="Y56" s="122">
        <v>11.26</v>
      </c>
      <c r="Z56" s="122">
        <v>0.122</v>
      </c>
      <c r="AA56" s="122">
        <v>0.51456999999999997</v>
      </c>
      <c r="AB56" s="122">
        <v>0.14094999999999999</v>
      </c>
      <c r="AC56" s="122">
        <v>7.01</v>
      </c>
      <c r="AD56" s="122">
        <v>0.30399999999999999</v>
      </c>
    </row>
    <row r="57" spans="1:30" x14ac:dyDescent="0.3">
      <c r="A57" s="124" t="s">
        <v>817</v>
      </c>
      <c r="B57" s="122">
        <v>2694.51</v>
      </c>
      <c r="C57" s="122">
        <v>7.83847</v>
      </c>
      <c r="D57" s="122">
        <v>0.72050000000000003</v>
      </c>
      <c r="E57" s="122">
        <v>0.186</v>
      </c>
      <c r="F57" s="122">
        <v>0.19864000000000001</v>
      </c>
      <c r="G57" s="122">
        <v>1.3350000000000001E-2</v>
      </c>
      <c r="H57" s="122">
        <v>3875.1333199999999</v>
      </c>
      <c r="I57" s="124" t="s">
        <v>1437</v>
      </c>
      <c r="J57" s="124" t="s">
        <v>1437</v>
      </c>
      <c r="K57" s="122">
        <v>0.59275</v>
      </c>
      <c r="L57" s="122">
        <v>22.56241</v>
      </c>
      <c r="M57" s="124" t="s">
        <v>1437</v>
      </c>
      <c r="N57" s="122">
        <v>0.29809999999999998</v>
      </c>
      <c r="O57" s="122">
        <v>1.1100000000000001E-3</v>
      </c>
      <c r="P57" s="122">
        <v>2411.5500000000002</v>
      </c>
      <c r="Q57" s="122">
        <v>0.90600000000000003</v>
      </c>
      <c r="R57" s="124" t="s">
        <v>1437</v>
      </c>
      <c r="S57" s="122">
        <v>0.13500000000000001</v>
      </c>
      <c r="T57" s="122">
        <v>0.39700000000000002</v>
      </c>
      <c r="U57" s="124" t="s">
        <v>1437</v>
      </c>
      <c r="V57" s="122">
        <v>258.51799999999997</v>
      </c>
      <c r="W57" s="122">
        <v>0.17199999999999999</v>
      </c>
      <c r="X57" s="122">
        <v>6.0999999999999999E-2</v>
      </c>
      <c r="Y57" s="122">
        <v>11.26</v>
      </c>
      <c r="Z57" s="122">
        <v>0.114</v>
      </c>
      <c r="AA57" s="122">
        <v>0.57901999999999998</v>
      </c>
      <c r="AB57" s="122">
        <v>7.9549999999999996E-2</v>
      </c>
      <c r="AC57" s="122">
        <v>6.86</v>
      </c>
      <c r="AD57" s="122">
        <v>0.29199999999999998</v>
      </c>
    </row>
    <row r="58" spans="1:30" x14ac:dyDescent="0.3">
      <c r="A58" s="125" t="s">
        <v>818</v>
      </c>
      <c r="B58" s="131">
        <v>2694.51</v>
      </c>
      <c r="C58" s="131">
        <v>7.83847</v>
      </c>
      <c r="D58" s="131">
        <v>0.72050000000000003</v>
      </c>
      <c r="E58" s="131">
        <v>0.186</v>
      </c>
      <c r="F58" s="131">
        <v>0.19864000000000001</v>
      </c>
      <c r="G58" s="131">
        <v>1.3350000000000001E-2</v>
      </c>
      <c r="H58" s="131">
        <v>3875.1333199999999</v>
      </c>
      <c r="I58" s="125" t="s">
        <v>1437</v>
      </c>
      <c r="J58" s="125" t="s">
        <v>1437</v>
      </c>
      <c r="K58" s="131">
        <v>0.59275</v>
      </c>
      <c r="L58" s="131">
        <v>22.56241</v>
      </c>
      <c r="M58" s="125" t="s">
        <v>1437</v>
      </c>
      <c r="N58" s="131">
        <v>0.29809999999999998</v>
      </c>
      <c r="O58" s="131">
        <v>1.1100000000000001E-3</v>
      </c>
      <c r="P58" s="131">
        <v>2411.5500000000002</v>
      </c>
      <c r="Q58" s="131">
        <v>0.90600000000000003</v>
      </c>
      <c r="R58" s="125" t="s">
        <v>1437</v>
      </c>
      <c r="S58" s="131">
        <v>0.13500000000000001</v>
      </c>
      <c r="T58" s="131">
        <v>0.39700000000000002</v>
      </c>
      <c r="U58" s="125" t="s">
        <v>1437</v>
      </c>
      <c r="V58" s="131">
        <v>258.51799999999997</v>
      </c>
      <c r="W58" s="131">
        <v>0.17199999999999999</v>
      </c>
      <c r="X58" s="131">
        <v>6.0999999999999999E-2</v>
      </c>
      <c r="Y58" s="131">
        <v>11.26</v>
      </c>
      <c r="Z58" s="131">
        <v>0.114</v>
      </c>
      <c r="AA58" s="131">
        <v>0.57901999999999998</v>
      </c>
      <c r="AB58" s="131">
        <v>7.9549999999999996E-2</v>
      </c>
      <c r="AC58" s="131">
        <v>6.86</v>
      </c>
      <c r="AD58" s="131">
        <v>0.29199999999999998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1469</v>
      </c>
      <c r="C5" s="1"/>
      <c r="D5" s="1"/>
      <c r="E5" s="1"/>
      <c r="F5" s="1"/>
      <c r="G5" s="1"/>
      <c r="H5" s="1"/>
    </row>
    <row r="6" spans="1:8" ht="27.6" x14ac:dyDescent="0.3">
      <c r="A6" s="1"/>
      <c r="B6" s="3" t="s">
        <v>79</v>
      </c>
      <c r="C6" s="3" t="s">
        <v>3</v>
      </c>
      <c r="D6" s="3" t="s">
        <v>1470</v>
      </c>
      <c r="E6" s="3" t="s">
        <v>7</v>
      </c>
      <c r="F6" s="3" t="s">
        <v>8</v>
      </c>
      <c r="G6" s="3" t="s">
        <v>1471</v>
      </c>
      <c r="H6" s="3" t="s">
        <v>1472</v>
      </c>
    </row>
    <row r="7" spans="1:8" x14ac:dyDescent="0.3">
      <c r="A7" s="1"/>
      <c r="B7" s="85" t="s">
        <v>83</v>
      </c>
      <c r="C7" s="6" t="s">
        <v>90</v>
      </c>
      <c r="D7" s="6" t="s">
        <v>1473</v>
      </c>
      <c r="E7" s="85" t="s">
        <v>1474</v>
      </c>
      <c r="F7" s="85" t="s">
        <v>1475</v>
      </c>
      <c r="G7" s="145">
        <v>0.2</v>
      </c>
      <c r="H7" s="85"/>
    </row>
    <row r="8" spans="1:8" x14ac:dyDescent="0.3">
      <c r="A8" s="1"/>
      <c r="B8" s="85" t="s">
        <v>83</v>
      </c>
      <c r="C8" s="6" t="s">
        <v>90</v>
      </c>
      <c r="D8" s="6" t="s">
        <v>1476</v>
      </c>
      <c r="E8" s="85" t="s">
        <v>1474</v>
      </c>
      <c r="F8" s="85" t="s">
        <v>1475</v>
      </c>
      <c r="G8" s="145">
        <v>0</v>
      </c>
      <c r="H8" s="85"/>
    </row>
    <row r="9" spans="1:8" x14ac:dyDescent="0.3">
      <c r="A9" s="1"/>
      <c r="B9" s="85" t="s">
        <v>83</v>
      </c>
      <c r="C9" s="6" t="s">
        <v>90</v>
      </c>
      <c r="D9" s="6" t="s">
        <v>1477</v>
      </c>
      <c r="E9" s="85" t="s">
        <v>1474</v>
      </c>
      <c r="F9" s="85" t="s">
        <v>1475</v>
      </c>
      <c r="G9" s="145">
        <v>0.7</v>
      </c>
      <c r="H9" s="85"/>
    </row>
    <row r="10" spans="1:8" x14ac:dyDescent="0.3">
      <c r="A10" s="1"/>
      <c r="B10" s="85" t="s">
        <v>83</v>
      </c>
      <c r="C10" s="6" t="s">
        <v>90</v>
      </c>
      <c r="D10" s="6" t="s">
        <v>1478</v>
      </c>
      <c r="E10" s="85" t="s">
        <v>1474</v>
      </c>
      <c r="F10" s="85" t="s">
        <v>1475</v>
      </c>
      <c r="G10" s="145">
        <v>0</v>
      </c>
      <c r="H10" s="85"/>
    </row>
    <row r="11" spans="1:8" x14ac:dyDescent="0.3">
      <c r="A11" s="1"/>
      <c r="B11" s="85" t="s">
        <v>83</v>
      </c>
      <c r="C11" s="6" t="s">
        <v>90</v>
      </c>
      <c r="D11" s="6" t="s">
        <v>1479</v>
      </c>
      <c r="E11" s="85" t="s">
        <v>1474</v>
      </c>
      <c r="F11" s="85" t="s">
        <v>1475</v>
      </c>
      <c r="G11" s="145">
        <v>1</v>
      </c>
      <c r="H11" s="85"/>
    </row>
    <row r="12" spans="1:8" x14ac:dyDescent="0.3">
      <c r="A12" s="1"/>
      <c r="B12" s="85" t="s">
        <v>83</v>
      </c>
      <c r="C12" s="6" t="s">
        <v>90</v>
      </c>
      <c r="D12" s="6" t="s">
        <v>1480</v>
      </c>
      <c r="E12" s="85" t="s">
        <v>1474</v>
      </c>
      <c r="F12" s="85" t="s">
        <v>1475</v>
      </c>
      <c r="G12" s="145">
        <v>0</v>
      </c>
      <c r="H12" s="85"/>
    </row>
    <row r="13" spans="1:8" x14ac:dyDescent="0.3">
      <c r="A13" s="1"/>
      <c r="B13" s="85" t="s">
        <v>83</v>
      </c>
      <c r="C13" s="6" t="s">
        <v>90</v>
      </c>
      <c r="D13" s="6" t="s">
        <v>1481</v>
      </c>
      <c r="E13" s="85" t="s">
        <v>1474</v>
      </c>
      <c r="F13" s="85" t="s">
        <v>1475</v>
      </c>
      <c r="G13" s="145">
        <v>0</v>
      </c>
      <c r="H13" s="85"/>
    </row>
    <row r="14" spans="1:8" x14ac:dyDescent="0.3">
      <c r="A14" s="1"/>
      <c r="B14" s="85" t="s">
        <v>83</v>
      </c>
      <c r="C14" s="6" t="s">
        <v>30</v>
      </c>
      <c r="D14" s="6" t="s">
        <v>1458</v>
      </c>
      <c r="E14" s="85" t="s">
        <v>1474</v>
      </c>
      <c r="F14" s="85" t="s">
        <v>1475</v>
      </c>
      <c r="G14" s="145">
        <v>0.25</v>
      </c>
      <c r="H14" s="85"/>
    </row>
    <row r="15" spans="1:8" x14ac:dyDescent="0.3">
      <c r="A15" s="1"/>
      <c r="B15" s="85" t="s">
        <v>83</v>
      </c>
      <c r="C15" s="6" t="s">
        <v>95</v>
      </c>
      <c r="D15" s="6" t="s">
        <v>1482</v>
      </c>
      <c r="E15" s="85" t="s">
        <v>1474</v>
      </c>
      <c r="F15" s="85" t="s">
        <v>1475</v>
      </c>
      <c r="G15" s="145">
        <v>0.47</v>
      </c>
      <c r="H15" s="85"/>
    </row>
    <row r="16" spans="1:8" x14ac:dyDescent="0.3">
      <c r="A16" s="1"/>
      <c r="B16" s="85" t="s">
        <v>83</v>
      </c>
      <c r="C16" s="6" t="s">
        <v>95</v>
      </c>
      <c r="D16" s="6" t="s">
        <v>1483</v>
      </c>
      <c r="E16" s="85" t="s">
        <v>1474</v>
      </c>
      <c r="F16" s="85" t="s">
        <v>1475</v>
      </c>
      <c r="G16" s="145">
        <v>0.3</v>
      </c>
      <c r="H16" s="85"/>
    </row>
    <row r="17" spans="1:8" x14ac:dyDescent="0.3">
      <c r="A17" s="1"/>
      <c r="B17" s="85" t="s">
        <v>83</v>
      </c>
      <c r="C17" s="6" t="s">
        <v>95</v>
      </c>
      <c r="D17" s="6" t="s">
        <v>1484</v>
      </c>
      <c r="E17" s="85" t="s">
        <v>1474</v>
      </c>
      <c r="F17" s="85" t="s">
        <v>1475</v>
      </c>
      <c r="G17" s="145">
        <v>0.2</v>
      </c>
      <c r="H17" s="85"/>
    </row>
    <row r="18" spans="1:8" x14ac:dyDescent="0.3">
      <c r="A18" s="1"/>
      <c r="B18" s="85" t="s">
        <v>83</v>
      </c>
      <c r="C18" s="6" t="s">
        <v>95</v>
      </c>
      <c r="D18" s="6" t="s">
        <v>1485</v>
      </c>
      <c r="E18" s="85" t="s">
        <v>1474</v>
      </c>
      <c r="F18" s="85" t="s">
        <v>1475</v>
      </c>
      <c r="G18" s="145">
        <v>2.87</v>
      </c>
      <c r="H18" s="85"/>
    </row>
    <row r="19" spans="1:8" x14ac:dyDescent="0.3">
      <c r="A19" s="1"/>
      <c r="B19" s="85" t="s">
        <v>83</v>
      </c>
      <c r="C19" s="6" t="s">
        <v>95</v>
      </c>
      <c r="D19" s="6" t="s">
        <v>1486</v>
      </c>
      <c r="E19" s="85" t="s">
        <v>1474</v>
      </c>
      <c r="F19" s="85" t="s">
        <v>1475</v>
      </c>
      <c r="G19" s="145">
        <v>0.15</v>
      </c>
      <c r="H19" s="85"/>
    </row>
    <row r="20" spans="1:8" x14ac:dyDescent="0.3">
      <c r="A20" s="1"/>
      <c r="B20" s="85" t="s">
        <v>83</v>
      </c>
      <c r="C20" s="6" t="s">
        <v>95</v>
      </c>
      <c r="D20" s="6" t="s">
        <v>1487</v>
      </c>
      <c r="E20" s="85" t="s">
        <v>1474</v>
      </c>
      <c r="F20" s="85" t="s">
        <v>1475</v>
      </c>
      <c r="G20" s="145">
        <v>1.48</v>
      </c>
      <c r="H20" s="85"/>
    </row>
    <row r="21" spans="1:8" x14ac:dyDescent="0.3">
      <c r="A21" s="1"/>
      <c r="B21" s="85" t="s">
        <v>83</v>
      </c>
      <c r="C21" s="6" t="s">
        <v>95</v>
      </c>
      <c r="D21" s="6" t="s">
        <v>1488</v>
      </c>
      <c r="E21" s="85" t="s">
        <v>1474</v>
      </c>
      <c r="F21" s="85" t="s">
        <v>1475</v>
      </c>
      <c r="G21" s="145">
        <v>0.1</v>
      </c>
      <c r="H21" s="85"/>
    </row>
    <row r="22" spans="1:8" x14ac:dyDescent="0.3">
      <c r="A22" s="1"/>
      <c r="B22" s="85" t="s">
        <v>83</v>
      </c>
      <c r="C22" s="6" t="s">
        <v>95</v>
      </c>
      <c r="D22" s="6" t="s">
        <v>1489</v>
      </c>
      <c r="E22" s="85" t="s">
        <v>1474</v>
      </c>
      <c r="F22" s="85" t="s">
        <v>1475</v>
      </c>
      <c r="G22" s="145">
        <v>0.06</v>
      </c>
      <c r="H22" s="85"/>
    </row>
    <row r="23" spans="1:8" x14ac:dyDescent="0.3">
      <c r="A23" s="1"/>
      <c r="B23" s="85" t="s">
        <v>83</v>
      </c>
      <c r="C23" s="6" t="s">
        <v>95</v>
      </c>
      <c r="D23" s="6" t="s">
        <v>1490</v>
      </c>
      <c r="E23" s="85" t="s">
        <v>1474</v>
      </c>
      <c r="F23" s="85" t="s">
        <v>1475</v>
      </c>
      <c r="G23" s="145">
        <v>7.0000000000000007E-2</v>
      </c>
      <c r="H23" s="85"/>
    </row>
    <row r="24" spans="1:8" x14ac:dyDescent="0.3">
      <c r="A24" s="1"/>
      <c r="B24" s="85" t="s">
        <v>83</v>
      </c>
      <c r="C24" s="6" t="s">
        <v>95</v>
      </c>
      <c r="D24" s="6" t="s">
        <v>1491</v>
      </c>
      <c r="E24" s="85" t="s">
        <v>1474</v>
      </c>
      <c r="F24" s="85" t="s">
        <v>1475</v>
      </c>
      <c r="G24" s="145">
        <v>2.08</v>
      </c>
      <c r="H24" s="85"/>
    </row>
    <row r="25" spans="1:8" x14ac:dyDescent="0.3">
      <c r="A25" s="1"/>
      <c r="B25" s="85" t="s">
        <v>83</v>
      </c>
      <c r="C25" s="6" t="s">
        <v>95</v>
      </c>
      <c r="D25" s="6" t="s">
        <v>1492</v>
      </c>
      <c r="E25" s="85" t="s">
        <v>1474</v>
      </c>
      <c r="F25" s="85" t="s">
        <v>1475</v>
      </c>
      <c r="G25" s="145">
        <v>2.31</v>
      </c>
      <c r="H25" s="85"/>
    </row>
    <row r="26" spans="1:8" x14ac:dyDescent="0.3">
      <c r="A26" s="1"/>
      <c r="B26" s="85" t="s">
        <v>83</v>
      </c>
      <c r="C26" s="6" t="s">
        <v>95</v>
      </c>
      <c r="D26" s="6" t="s">
        <v>1493</v>
      </c>
      <c r="E26" s="85" t="s">
        <v>1474</v>
      </c>
      <c r="F26" s="85" t="s">
        <v>1475</v>
      </c>
      <c r="G26" s="145">
        <v>0.5</v>
      </c>
      <c r="H26" s="85"/>
    </row>
    <row r="27" spans="1:8" x14ac:dyDescent="0.3">
      <c r="A27" s="1"/>
      <c r="B27" s="85" t="s">
        <v>83</v>
      </c>
      <c r="C27" s="6" t="s">
        <v>95</v>
      </c>
      <c r="D27" s="6" t="s">
        <v>1494</v>
      </c>
      <c r="E27" s="85" t="s">
        <v>1474</v>
      </c>
      <c r="F27" s="85" t="s">
        <v>1475</v>
      </c>
      <c r="G27" s="145">
        <v>26.369</v>
      </c>
      <c r="H27" s="85"/>
    </row>
    <row r="28" spans="1:8" x14ac:dyDescent="0.3">
      <c r="A28" s="1"/>
      <c r="B28" s="85" t="s">
        <v>83</v>
      </c>
      <c r="C28" s="6" t="s">
        <v>95</v>
      </c>
      <c r="D28" s="6" t="s">
        <v>1495</v>
      </c>
      <c r="E28" s="85" t="s">
        <v>1474</v>
      </c>
      <c r="F28" s="85" t="s">
        <v>1475</v>
      </c>
      <c r="G28" s="145">
        <v>0.81</v>
      </c>
      <c r="H28" s="85"/>
    </row>
    <row r="29" spans="1:8" x14ac:dyDescent="0.3">
      <c r="A29" s="1"/>
      <c r="B29" s="85" t="s">
        <v>83</v>
      </c>
      <c r="C29" s="6" t="s">
        <v>95</v>
      </c>
      <c r="D29" s="6" t="s">
        <v>1496</v>
      </c>
      <c r="E29" s="85" t="s">
        <v>1474</v>
      </c>
      <c r="F29" s="85" t="s">
        <v>1475</v>
      </c>
      <c r="G29" s="145">
        <v>0.04</v>
      </c>
      <c r="H29" s="85"/>
    </row>
    <row r="30" spans="1:8" x14ac:dyDescent="0.3">
      <c r="A30" s="1"/>
      <c r="B30" s="85" t="s">
        <v>83</v>
      </c>
      <c r="C30" s="6" t="s">
        <v>95</v>
      </c>
      <c r="D30" s="6" t="s">
        <v>1497</v>
      </c>
      <c r="E30" s="85" t="s">
        <v>1474</v>
      </c>
      <c r="F30" s="85" t="s">
        <v>1475</v>
      </c>
      <c r="G30" s="145">
        <v>7.0000000000000007E-2</v>
      </c>
      <c r="H30" s="85"/>
    </row>
    <row r="31" spans="1:8" x14ac:dyDescent="0.3">
      <c r="A31" s="1"/>
      <c r="B31" s="85" t="s">
        <v>83</v>
      </c>
      <c r="C31" s="6" t="s">
        <v>95</v>
      </c>
      <c r="D31" s="6" t="s">
        <v>1498</v>
      </c>
      <c r="E31" s="85" t="s">
        <v>1474</v>
      </c>
      <c r="F31" s="85" t="s">
        <v>1475</v>
      </c>
      <c r="G31" s="145">
        <v>0.57999999999999996</v>
      </c>
      <c r="H31" s="85"/>
    </row>
    <row r="32" spans="1:8" x14ac:dyDescent="0.3">
      <c r="A32" s="1"/>
      <c r="B32" s="85" t="s">
        <v>83</v>
      </c>
      <c r="C32" s="6" t="s">
        <v>95</v>
      </c>
      <c r="D32" s="6" t="s">
        <v>1499</v>
      </c>
      <c r="E32" s="85" t="s">
        <v>1474</v>
      </c>
      <c r="F32" s="85" t="s">
        <v>1475</v>
      </c>
      <c r="G32" s="145">
        <v>0.47</v>
      </c>
      <c r="H32" s="85"/>
    </row>
    <row r="33" spans="1:8" x14ac:dyDescent="0.3">
      <c r="A33" s="1"/>
      <c r="B33" s="85" t="s">
        <v>83</v>
      </c>
      <c r="C33" s="6" t="s">
        <v>95</v>
      </c>
      <c r="D33" s="6" t="s">
        <v>1500</v>
      </c>
      <c r="E33" s="85" t="s">
        <v>1474</v>
      </c>
      <c r="F33" s="85" t="s">
        <v>1475</v>
      </c>
      <c r="G33" s="145">
        <v>0.17</v>
      </c>
      <c r="H33" s="85"/>
    </row>
    <row r="34" spans="1:8" x14ac:dyDescent="0.3">
      <c r="A34" s="1"/>
      <c r="B34" s="85" t="s">
        <v>83</v>
      </c>
      <c r="C34" s="6" t="s">
        <v>95</v>
      </c>
      <c r="D34" s="6" t="s">
        <v>1501</v>
      </c>
      <c r="E34" s="85" t="s">
        <v>1474</v>
      </c>
      <c r="F34" s="85" t="s">
        <v>1475</v>
      </c>
      <c r="G34" s="145">
        <v>0.06</v>
      </c>
      <c r="H34" s="85"/>
    </row>
    <row r="35" spans="1:8" x14ac:dyDescent="0.3">
      <c r="A35" s="1"/>
      <c r="B35" s="85" t="s">
        <v>83</v>
      </c>
      <c r="C35" s="6" t="s">
        <v>95</v>
      </c>
      <c r="D35" s="6" t="s">
        <v>1502</v>
      </c>
      <c r="E35" s="85" t="s">
        <v>1474</v>
      </c>
      <c r="F35" s="85" t="s">
        <v>1475</v>
      </c>
      <c r="G35" s="145">
        <v>0.8</v>
      </c>
      <c r="H35" s="85"/>
    </row>
    <row r="36" spans="1:8" x14ac:dyDescent="0.3">
      <c r="A36" s="1"/>
      <c r="B36" s="85" t="s">
        <v>83</v>
      </c>
      <c r="C36" s="6" t="s">
        <v>162</v>
      </c>
      <c r="D36" s="6" t="s">
        <v>1503</v>
      </c>
      <c r="E36" s="85" t="s">
        <v>1474</v>
      </c>
      <c r="F36" s="85" t="s">
        <v>1475</v>
      </c>
      <c r="G36" s="145">
        <v>26.369</v>
      </c>
      <c r="H36" s="85"/>
    </row>
    <row r="37" spans="1:8" x14ac:dyDescent="0.3">
      <c r="A37" s="1"/>
      <c r="B37" s="85" t="s">
        <v>83</v>
      </c>
      <c r="C37" s="6" t="s">
        <v>162</v>
      </c>
      <c r="D37" s="6" t="s">
        <v>1504</v>
      </c>
      <c r="E37" s="85" t="s">
        <v>1474</v>
      </c>
      <c r="F37" s="85" t="s">
        <v>1475</v>
      </c>
      <c r="G37" s="145">
        <v>7</v>
      </c>
      <c r="H37" s="85"/>
    </row>
    <row r="38" spans="1:8" x14ac:dyDescent="0.3">
      <c r="A38" s="1"/>
      <c r="B38" s="85" t="s">
        <v>83</v>
      </c>
      <c r="C38" s="6" t="s">
        <v>162</v>
      </c>
      <c r="D38" s="6" t="s">
        <v>1505</v>
      </c>
      <c r="E38" s="85" t="s">
        <v>1474</v>
      </c>
      <c r="F38" s="85" t="s">
        <v>1475</v>
      </c>
      <c r="G38" s="145">
        <v>5.26</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1506</v>
      </c>
      <c r="C5" s="1"/>
      <c r="D5" s="1"/>
      <c r="E5" s="1"/>
      <c r="F5" s="1"/>
      <c r="G5" s="1"/>
      <c r="H5" s="1"/>
    </row>
    <row r="6" spans="1:8" ht="27.6" x14ac:dyDescent="0.3">
      <c r="A6" s="1"/>
      <c r="B6" s="3" t="s">
        <v>79</v>
      </c>
      <c r="C6" s="3" t="s">
        <v>3</v>
      </c>
      <c r="D6" s="3" t="s">
        <v>1470</v>
      </c>
      <c r="E6" s="3" t="s">
        <v>7</v>
      </c>
      <c r="F6" s="3" t="s">
        <v>8</v>
      </c>
      <c r="G6" s="3" t="s">
        <v>1471</v>
      </c>
      <c r="H6" s="3" t="s">
        <v>1472</v>
      </c>
    </row>
    <row r="7" spans="1:8" x14ac:dyDescent="0.3">
      <c r="A7" s="1"/>
      <c r="B7" s="85" t="s">
        <v>83</v>
      </c>
      <c r="C7" s="6" t="s">
        <v>30</v>
      </c>
      <c r="D7" s="6" t="s">
        <v>1458</v>
      </c>
      <c r="E7" s="85" t="s">
        <v>1474</v>
      </c>
      <c r="F7" s="85" t="s">
        <v>1475</v>
      </c>
      <c r="G7" s="145">
        <v>0</v>
      </c>
      <c r="H7" s="85"/>
    </row>
    <row r="8" spans="1:8" x14ac:dyDescent="0.3">
      <c r="A8" s="1"/>
      <c r="B8" s="85" t="s">
        <v>83</v>
      </c>
      <c r="C8" s="6" t="s">
        <v>30</v>
      </c>
      <c r="D8" s="6" t="s">
        <v>1507</v>
      </c>
      <c r="E8" s="85" t="s">
        <v>1474</v>
      </c>
      <c r="F8" s="85" t="s">
        <v>1475</v>
      </c>
      <c r="G8" s="145">
        <v>0.01</v>
      </c>
      <c r="H8" s="85"/>
    </row>
    <row r="9" spans="1:8" x14ac:dyDescent="0.3">
      <c r="A9" s="1"/>
      <c r="B9" s="85" t="s">
        <v>83</v>
      </c>
      <c r="C9" s="6" t="s">
        <v>95</v>
      </c>
      <c r="D9" s="6" t="s">
        <v>1445</v>
      </c>
      <c r="E9" s="85" t="s">
        <v>1474</v>
      </c>
      <c r="F9" s="85" t="s">
        <v>1475</v>
      </c>
      <c r="G9" s="145">
        <v>0</v>
      </c>
      <c r="H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1508</v>
      </c>
      <c r="C5" s="1"/>
      <c r="D5" s="1"/>
      <c r="E5" s="1"/>
      <c r="F5" s="1"/>
      <c r="G5" s="1"/>
      <c r="H5" s="1"/>
      <c r="I5" s="1"/>
      <c r="J5" s="1"/>
    </row>
    <row r="6" spans="1:10" ht="27" customHeight="1" x14ac:dyDescent="0.3">
      <c r="A6" s="1"/>
      <c r="B6" s="7" t="s">
        <v>79</v>
      </c>
      <c r="C6" s="7" t="s">
        <v>3</v>
      </c>
      <c r="D6" s="7" t="s">
        <v>17</v>
      </c>
      <c r="E6" s="7" t="s">
        <v>1509</v>
      </c>
      <c r="F6" s="7" t="s">
        <v>7</v>
      </c>
      <c r="G6" s="7" t="s">
        <v>1510</v>
      </c>
      <c r="H6" s="7" t="s">
        <v>1511</v>
      </c>
      <c r="I6" s="7" t="s">
        <v>1512</v>
      </c>
      <c r="J6" s="7" t="s">
        <v>1513</v>
      </c>
    </row>
    <row r="7" spans="1:10" x14ac:dyDescent="0.3">
      <c r="A7" s="1"/>
      <c r="B7" s="146" t="s">
        <v>83</v>
      </c>
      <c r="C7" s="4" t="s">
        <v>90</v>
      </c>
      <c r="D7" s="4" t="s">
        <v>1059</v>
      </c>
      <c r="E7" s="4" t="s">
        <v>1514</v>
      </c>
      <c r="F7" s="147">
        <v>530.23</v>
      </c>
      <c r="G7" s="147">
        <v>530.23</v>
      </c>
      <c r="H7" s="147">
        <v>0</v>
      </c>
      <c r="I7" s="4" t="s">
        <v>1515</v>
      </c>
      <c r="J7" s="5" t="s">
        <v>927</v>
      </c>
    </row>
    <row r="8" spans="1:10" x14ac:dyDescent="0.3">
      <c r="A8" s="1"/>
      <c r="B8" s="146" t="s">
        <v>83</v>
      </c>
      <c r="C8" s="4" t="s">
        <v>90</v>
      </c>
      <c r="D8" s="4" t="s">
        <v>1059</v>
      </c>
      <c r="E8" s="4" t="s">
        <v>1516</v>
      </c>
      <c r="F8" s="147">
        <v>355.45</v>
      </c>
      <c r="G8" s="147">
        <v>355.45</v>
      </c>
      <c r="H8" s="147">
        <v>0</v>
      </c>
      <c r="I8" s="4" t="s">
        <v>1515</v>
      </c>
      <c r="J8" s="5" t="s">
        <v>927</v>
      </c>
    </row>
    <row r="9" spans="1:10" x14ac:dyDescent="0.3">
      <c r="A9" s="1"/>
      <c r="B9" s="146" t="s">
        <v>83</v>
      </c>
      <c r="C9" s="4" t="s">
        <v>90</v>
      </c>
      <c r="D9" s="4" t="s">
        <v>1061</v>
      </c>
      <c r="E9" s="4" t="s">
        <v>1514</v>
      </c>
      <c r="F9" s="147">
        <v>408.04</v>
      </c>
      <c r="G9" s="147">
        <v>408.04</v>
      </c>
      <c r="H9" s="147">
        <v>0</v>
      </c>
      <c r="I9" s="4" t="s">
        <v>1515</v>
      </c>
      <c r="J9" s="5" t="s">
        <v>927</v>
      </c>
    </row>
    <row r="10" spans="1:10" x14ac:dyDescent="0.3">
      <c r="A10" s="1"/>
      <c r="B10" s="146" t="s">
        <v>83</v>
      </c>
      <c r="C10" s="4" t="s">
        <v>90</v>
      </c>
      <c r="D10" s="4" t="s">
        <v>1061</v>
      </c>
      <c r="E10" s="4" t="s">
        <v>1516</v>
      </c>
      <c r="F10" s="147">
        <v>33.81</v>
      </c>
      <c r="G10" s="147">
        <v>33.81</v>
      </c>
      <c r="H10" s="147">
        <v>0</v>
      </c>
      <c r="I10" s="4" t="s">
        <v>1515</v>
      </c>
      <c r="J10" s="5" t="s">
        <v>927</v>
      </c>
    </row>
    <row r="11" spans="1:10" x14ac:dyDescent="0.3">
      <c r="A11" s="1"/>
      <c r="B11" s="146" t="s">
        <v>83</v>
      </c>
      <c r="C11" s="4" t="s">
        <v>95</v>
      </c>
      <c r="D11" s="4" t="s">
        <v>1064</v>
      </c>
      <c r="E11" s="4" t="s">
        <v>1514</v>
      </c>
      <c r="F11" s="147">
        <v>595.79999999999995</v>
      </c>
      <c r="G11" s="147">
        <v>595.79999999999995</v>
      </c>
      <c r="H11" s="147">
        <v>0</v>
      </c>
      <c r="I11" s="4" t="s">
        <v>1515</v>
      </c>
      <c r="J11" s="5" t="s">
        <v>927</v>
      </c>
    </row>
    <row r="12" spans="1:10" x14ac:dyDescent="0.3">
      <c r="A12" s="1"/>
      <c r="B12" s="146" t="s">
        <v>83</v>
      </c>
      <c r="C12" s="4" t="s">
        <v>98</v>
      </c>
      <c r="D12" s="4" t="s">
        <v>1067</v>
      </c>
      <c r="E12" s="4" t="s">
        <v>1514</v>
      </c>
      <c r="F12" s="147">
        <v>148.66999999999999</v>
      </c>
      <c r="G12" s="147">
        <v>148.66999999999999</v>
      </c>
      <c r="H12" s="147">
        <v>0</v>
      </c>
      <c r="I12" s="4" t="s">
        <v>1515</v>
      </c>
      <c r="J12" s="5" t="s">
        <v>927</v>
      </c>
    </row>
    <row r="13" spans="1:10" x14ac:dyDescent="0.3">
      <c r="A13" s="1"/>
      <c r="B13" s="146" t="s">
        <v>83</v>
      </c>
      <c r="C13" s="4" t="s">
        <v>98</v>
      </c>
      <c r="D13" s="4" t="s">
        <v>1070</v>
      </c>
      <c r="E13" s="4" t="s">
        <v>1514</v>
      </c>
      <c r="F13" s="147">
        <v>9709.0300000000007</v>
      </c>
      <c r="G13" s="147">
        <v>9709.0300000000007</v>
      </c>
      <c r="H13" s="147">
        <v>0</v>
      </c>
      <c r="I13" s="4" t="s">
        <v>1515</v>
      </c>
      <c r="J13" s="5" t="s">
        <v>927</v>
      </c>
    </row>
    <row r="14" spans="1:10" x14ac:dyDescent="0.3">
      <c r="A14" s="1"/>
      <c r="B14" s="146" t="s">
        <v>83</v>
      </c>
      <c r="C14" s="4" t="s">
        <v>105</v>
      </c>
      <c r="D14" s="4" t="s">
        <v>1517</v>
      </c>
      <c r="E14" s="4" t="s">
        <v>1518</v>
      </c>
      <c r="F14" s="147">
        <v>0</v>
      </c>
      <c r="G14" s="147">
        <v>0</v>
      </c>
      <c r="H14" s="147">
        <v>0</v>
      </c>
      <c r="I14" s="4" t="s">
        <v>1519</v>
      </c>
      <c r="J14" s="5" t="s">
        <v>927</v>
      </c>
    </row>
    <row r="15" spans="1:10" x14ac:dyDescent="0.3">
      <c r="A15" s="1"/>
      <c r="B15" s="146" t="s">
        <v>83</v>
      </c>
      <c r="C15" s="4" t="s">
        <v>105</v>
      </c>
      <c r="D15" s="4" t="s">
        <v>1517</v>
      </c>
      <c r="E15" s="4" t="s">
        <v>1514</v>
      </c>
      <c r="F15" s="147">
        <v>0</v>
      </c>
      <c r="G15" s="147">
        <v>0</v>
      </c>
      <c r="H15" s="147">
        <v>0</v>
      </c>
      <c r="I15" s="4" t="s">
        <v>1515</v>
      </c>
      <c r="J15" s="5" t="s">
        <v>927</v>
      </c>
    </row>
    <row r="16" spans="1:10" x14ac:dyDescent="0.3">
      <c r="A16" s="1"/>
      <c r="B16" s="146" t="s">
        <v>83</v>
      </c>
      <c r="C16" s="4" t="s">
        <v>105</v>
      </c>
      <c r="D16" s="4" t="s">
        <v>1087</v>
      </c>
      <c r="E16" s="4" t="s">
        <v>1514</v>
      </c>
      <c r="F16" s="147">
        <v>59884.72</v>
      </c>
      <c r="G16" s="147">
        <v>59884.72</v>
      </c>
      <c r="H16" s="147">
        <v>0</v>
      </c>
      <c r="I16" s="4" t="s">
        <v>1515</v>
      </c>
      <c r="J16" s="5" t="s">
        <v>927</v>
      </c>
    </row>
    <row r="17" spans="1:10" x14ac:dyDescent="0.3">
      <c r="A17" s="1"/>
      <c r="B17" s="146" t="s">
        <v>83</v>
      </c>
      <c r="C17" s="4" t="s">
        <v>105</v>
      </c>
      <c r="D17" s="4" t="s">
        <v>1090</v>
      </c>
      <c r="E17" s="4" t="s">
        <v>1514</v>
      </c>
      <c r="F17" s="147">
        <v>31256.92</v>
      </c>
      <c r="G17" s="147">
        <v>31256.92</v>
      </c>
      <c r="H17" s="147">
        <v>0</v>
      </c>
      <c r="I17" s="4" t="s">
        <v>1515</v>
      </c>
      <c r="J17" s="5" t="s">
        <v>927</v>
      </c>
    </row>
    <row r="18" spans="1:10" x14ac:dyDescent="0.3">
      <c r="A18" s="1"/>
      <c r="B18" s="146" t="s">
        <v>83</v>
      </c>
      <c r="C18" s="4" t="s">
        <v>114</v>
      </c>
      <c r="D18" s="4" t="s">
        <v>115</v>
      </c>
      <c r="E18" s="4" t="s">
        <v>1514</v>
      </c>
      <c r="F18" s="147">
        <v>490.04</v>
      </c>
      <c r="G18" s="147">
        <v>490.04</v>
      </c>
      <c r="H18" s="147">
        <v>0</v>
      </c>
      <c r="I18" s="4" t="s">
        <v>1515</v>
      </c>
      <c r="J18" s="5" t="s">
        <v>927</v>
      </c>
    </row>
    <row r="19" spans="1:10" x14ac:dyDescent="0.3">
      <c r="A19" s="1"/>
      <c r="B19" s="146" t="s">
        <v>83</v>
      </c>
      <c r="C19" s="4" t="s">
        <v>304</v>
      </c>
      <c r="D19" s="4" t="s">
        <v>1101</v>
      </c>
      <c r="E19" s="4" t="s">
        <v>1514</v>
      </c>
      <c r="F19" s="147">
        <v>621.61</v>
      </c>
      <c r="G19" s="147">
        <v>621.61</v>
      </c>
      <c r="H19" s="147">
        <v>0</v>
      </c>
      <c r="I19" s="4" t="s">
        <v>1515</v>
      </c>
      <c r="J19" s="5" t="s">
        <v>927</v>
      </c>
    </row>
    <row r="20" spans="1:10" x14ac:dyDescent="0.3">
      <c r="A20" s="1"/>
      <c r="B20" s="146" t="s">
        <v>83</v>
      </c>
      <c r="C20" s="4" t="s">
        <v>304</v>
      </c>
      <c r="D20" s="4" t="s">
        <v>1102</v>
      </c>
      <c r="E20" s="4" t="s">
        <v>1514</v>
      </c>
      <c r="F20" s="147">
        <v>746.62</v>
      </c>
      <c r="G20" s="147">
        <v>746.10900000000004</v>
      </c>
      <c r="H20" s="147">
        <v>0</v>
      </c>
      <c r="I20" s="4" t="s">
        <v>1515</v>
      </c>
      <c r="J20" s="5" t="s">
        <v>927</v>
      </c>
    </row>
    <row r="21" spans="1:10" x14ac:dyDescent="0.3">
      <c r="A21" s="1"/>
      <c r="B21" s="146" t="s">
        <v>83</v>
      </c>
      <c r="C21" s="4" t="s">
        <v>335</v>
      </c>
      <c r="D21" s="4" t="s">
        <v>1107</v>
      </c>
      <c r="E21" s="4" t="s">
        <v>1514</v>
      </c>
      <c r="F21" s="147">
        <v>790.63</v>
      </c>
      <c r="G21" s="147">
        <v>789.93100000000004</v>
      </c>
      <c r="H21" s="147">
        <v>0</v>
      </c>
      <c r="I21" s="4" t="s">
        <v>1515</v>
      </c>
      <c r="J21" s="5" t="s">
        <v>1520</v>
      </c>
    </row>
    <row r="22" spans="1:10" x14ac:dyDescent="0.3">
      <c r="A22" s="1"/>
      <c r="B22" s="146" t="s">
        <v>83</v>
      </c>
      <c r="C22" s="4" t="s">
        <v>46</v>
      </c>
      <c r="D22" s="4" t="s">
        <v>1115</v>
      </c>
      <c r="E22" s="4" t="s">
        <v>1514</v>
      </c>
      <c r="F22" s="147">
        <v>1949.82</v>
      </c>
      <c r="G22" s="147">
        <v>1949.82</v>
      </c>
      <c r="H22" s="147">
        <v>0</v>
      </c>
      <c r="I22" s="4" t="s">
        <v>1515</v>
      </c>
      <c r="J22" s="5" t="s">
        <v>927</v>
      </c>
    </row>
    <row r="23" spans="1:10" x14ac:dyDescent="0.3">
      <c r="A23" s="1"/>
      <c r="B23" s="146" t="s">
        <v>83</v>
      </c>
      <c r="C23" s="4" t="s">
        <v>46</v>
      </c>
      <c r="D23" s="4" t="s">
        <v>153</v>
      </c>
      <c r="E23" s="4" t="s">
        <v>1514</v>
      </c>
      <c r="F23" s="147">
        <v>2499.61</v>
      </c>
      <c r="G23" s="147">
        <v>2499.61</v>
      </c>
      <c r="H23" s="147">
        <v>0</v>
      </c>
      <c r="I23" s="4" t="s">
        <v>1515</v>
      </c>
      <c r="J23" s="5" t="s">
        <v>927</v>
      </c>
    </row>
    <row r="24" spans="1:10" x14ac:dyDescent="0.3">
      <c r="A24" s="1"/>
      <c r="B24" s="146" t="s">
        <v>83</v>
      </c>
      <c r="C24" s="4" t="s">
        <v>561</v>
      </c>
      <c r="D24" s="4" t="s">
        <v>1126</v>
      </c>
      <c r="E24" s="4" t="s">
        <v>1514</v>
      </c>
      <c r="F24" s="147">
        <v>5628.42</v>
      </c>
      <c r="G24" s="147">
        <v>5624.4611199999999</v>
      </c>
      <c r="H24" s="147">
        <v>0</v>
      </c>
      <c r="I24" s="4" t="s">
        <v>1515</v>
      </c>
      <c r="J24" s="5" t="s">
        <v>1521</v>
      </c>
    </row>
    <row r="25" spans="1:10" x14ac:dyDescent="0.3">
      <c r="A25" s="1"/>
      <c r="B25" s="146" t="s">
        <v>83</v>
      </c>
      <c r="C25" s="4" t="s">
        <v>159</v>
      </c>
      <c r="D25" s="4" t="s">
        <v>160</v>
      </c>
      <c r="E25" s="4" t="s">
        <v>1514</v>
      </c>
      <c r="F25" s="147">
        <v>57304.76</v>
      </c>
      <c r="G25" s="147">
        <v>57304.76</v>
      </c>
      <c r="H25" s="147">
        <v>0</v>
      </c>
      <c r="I25" s="4" t="s">
        <v>1515</v>
      </c>
      <c r="J25" s="5" t="s">
        <v>927</v>
      </c>
    </row>
    <row r="26" spans="1:10" x14ac:dyDescent="0.3">
      <c r="A26" s="1"/>
      <c r="B26" s="146" t="s">
        <v>83</v>
      </c>
      <c r="C26" s="4" t="s">
        <v>560</v>
      </c>
      <c r="D26" s="4" t="s">
        <v>1130</v>
      </c>
      <c r="E26" s="4" t="s">
        <v>1514</v>
      </c>
      <c r="F26" s="147">
        <v>15.45</v>
      </c>
      <c r="G26" s="147">
        <v>15.45</v>
      </c>
      <c r="H26" s="147">
        <v>0</v>
      </c>
      <c r="I26" s="4" t="s">
        <v>1515</v>
      </c>
      <c r="J26" s="5" t="s">
        <v>927</v>
      </c>
    </row>
    <row r="27" spans="1:10" x14ac:dyDescent="0.3">
      <c r="A27" s="1"/>
      <c r="B27" s="146" t="s">
        <v>83</v>
      </c>
      <c r="C27" s="4" t="s">
        <v>560</v>
      </c>
      <c r="D27" s="4" t="s">
        <v>1130</v>
      </c>
      <c r="E27" s="4" t="s">
        <v>1516</v>
      </c>
      <c r="F27" s="147">
        <v>537.64</v>
      </c>
      <c r="G27" s="147">
        <v>537.64</v>
      </c>
      <c r="H27" s="147">
        <v>0</v>
      </c>
      <c r="I27" s="4" t="s">
        <v>1515</v>
      </c>
      <c r="J27" s="5" t="s">
        <v>927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1522</v>
      </c>
      <c r="C5" s="1"/>
      <c r="D5" s="1"/>
      <c r="E5" s="1"/>
      <c r="F5" s="1"/>
      <c r="G5" s="1"/>
    </row>
    <row r="6" spans="1:7" ht="27" customHeight="1" x14ac:dyDescent="0.3">
      <c r="A6" s="1"/>
      <c r="B6" s="201" t="s">
        <v>1523</v>
      </c>
      <c r="C6" s="201"/>
      <c r="D6" s="201"/>
      <c r="E6" s="201"/>
      <c r="F6" s="201"/>
      <c r="G6" s="201"/>
    </row>
    <row r="7" spans="1:7" ht="27" customHeight="1" x14ac:dyDescent="0.3">
      <c r="A7" s="1"/>
      <c r="B7" s="3" t="s">
        <v>3</v>
      </c>
      <c r="C7" s="3" t="s">
        <v>17</v>
      </c>
      <c r="D7" s="3" t="s">
        <v>1524</v>
      </c>
      <c r="E7" s="3" t="s">
        <v>1509</v>
      </c>
      <c r="F7" s="3" t="s">
        <v>1049</v>
      </c>
      <c r="G7" s="3" t="s">
        <v>1525</v>
      </c>
    </row>
    <row r="8" spans="1:7" x14ac:dyDescent="0.3">
      <c r="A8" s="1"/>
      <c r="B8" s="85" t="s">
        <v>603</v>
      </c>
      <c r="C8" s="85" t="s">
        <v>996</v>
      </c>
      <c r="D8" s="85" t="s">
        <v>1526</v>
      </c>
      <c r="E8" s="85" t="s">
        <v>1527</v>
      </c>
      <c r="F8" s="85" t="s">
        <v>1519</v>
      </c>
      <c r="G8" s="148">
        <v>1126</v>
      </c>
    </row>
    <row r="9" spans="1:7" x14ac:dyDescent="0.3">
      <c r="A9" s="1"/>
      <c r="B9" s="85" t="s">
        <v>604</v>
      </c>
      <c r="C9" s="85" t="s">
        <v>1053</v>
      </c>
      <c r="D9" s="85" t="s">
        <v>1053</v>
      </c>
      <c r="E9" s="85" t="s">
        <v>1527</v>
      </c>
      <c r="F9" s="85" t="s">
        <v>1519</v>
      </c>
      <c r="G9" s="148">
        <v>881.31</v>
      </c>
    </row>
    <row r="10" spans="1:7" x14ac:dyDescent="0.3">
      <c r="A10" s="1"/>
      <c r="B10" s="85" t="s">
        <v>605</v>
      </c>
      <c r="C10" s="85" t="s">
        <v>1054</v>
      </c>
      <c r="D10" s="85" t="s">
        <v>130</v>
      </c>
      <c r="E10" s="85" t="s">
        <v>1527</v>
      </c>
      <c r="F10" s="85" t="s">
        <v>1519</v>
      </c>
      <c r="G10" s="148">
        <v>587.71</v>
      </c>
    </row>
    <row r="11" spans="1:7" x14ac:dyDescent="0.3">
      <c r="A11" s="1"/>
      <c r="B11" s="85" t="s">
        <v>14</v>
      </c>
      <c r="C11" s="85" t="s">
        <v>999</v>
      </c>
      <c r="D11" s="85" t="s">
        <v>1528</v>
      </c>
      <c r="E11" s="85" t="s">
        <v>1527</v>
      </c>
      <c r="F11" s="85" t="s">
        <v>1519</v>
      </c>
      <c r="G11" s="148">
        <v>492.93</v>
      </c>
    </row>
    <row r="12" spans="1:7" x14ac:dyDescent="0.3">
      <c r="A12" s="1"/>
      <c r="B12" s="85" t="s">
        <v>14</v>
      </c>
      <c r="C12" s="85" t="s">
        <v>999</v>
      </c>
      <c r="D12" s="85" t="s">
        <v>1529</v>
      </c>
      <c r="E12" s="85" t="s">
        <v>1527</v>
      </c>
      <c r="F12" s="85" t="s">
        <v>1519</v>
      </c>
      <c r="G12" s="148">
        <v>692.62</v>
      </c>
    </row>
    <row r="13" spans="1:7" x14ac:dyDescent="0.3">
      <c r="A13" s="1"/>
      <c r="B13" s="85" t="s">
        <v>601</v>
      </c>
      <c r="C13" s="85" t="s">
        <v>1001</v>
      </c>
      <c r="D13" s="85" t="s">
        <v>1530</v>
      </c>
      <c r="E13" s="85" t="s">
        <v>1527</v>
      </c>
      <c r="F13" s="85" t="s">
        <v>1519</v>
      </c>
      <c r="G13" s="148">
        <v>1033.98074</v>
      </c>
    </row>
    <row r="14" spans="1:7" x14ac:dyDescent="0.3">
      <c r="A14" s="1"/>
      <c r="B14" s="85" t="s">
        <v>601</v>
      </c>
      <c r="C14" s="85" t="s">
        <v>1001</v>
      </c>
      <c r="D14" s="85" t="s">
        <v>1531</v>
      </c>
      <c r="E14" s="85" t="s">
        <v>1527</v>
      </c>
      <c r="F14" s="85" t="s">
        <v>1519</v>
      </c>
      <c r="G14" s="148">
        <v>0</v>
      </c>
    </row>
    <row r="15" spans="1:7" x14ac:dyDescent="0.3">
      <c r="A15" s="1"/>
      <c r="B15" s="85" t="s">
        <v>90</v>
      </c>
      <c r="C15" s="85" t="s">
        <v>1059</v>
      </c>
      <c r="D15" s="85" t="s">
        <v>1532</v>
      </c>
      <c r="E15" s="85" t="s">
        <v>1514</v>
      </c>
      <c r="F15" s="85" t="s">
        <v>1515</v>
      </c>
      <c r="G15" s="148">
        <v>0</v>
      </c>
    </row>
    <row r="16" spans="1:7" x14ac:dyDescent="0.3">
      <c r="A16" s="1"/>
      <c r="B16" s="85" t="s">
        <v>90</v>
      </c>
      <c r="C16" s="85" t="s">
        <v>1059</v>
      </c>
      <c r="D16" s="85" t="s">
        <v>1532</v>
      </c>
      <c r="E16" s="85" t="s">
        <v>1516</v>
      </c>
      <c r="F16" s="85" t="s">
        <v>1515</v>
      </c>
      <c r="G16" s="148">
        <v>0</v>
      </c>
    </row>
    <row r="17" spans="1:7" x14ac:dyDescent="0.3">
      <c r="A17" s="1"/>
      <c r="B17" s="85" t="s">
        <v>90</v>
      </c>
      <c r="C17" s="85" t="s">
        <v>1059</v>
      </c>
      <c r="D17" s="85" t="s">
        <v>1533</v>
      </c>
      <c r="E17" s="85" t="s">
        <v>1514</v>
      </c>
      <c r="F17" s="85" t="s">
        <v>1515</v>
      </c>
      <c r="G17" s="148">
        <v>0</v>
      </c>
    </row>
    <row r="18" spans="1:7" x14ac:dyDescent="0.3">
      <c r="A18" s="1"/>
      <c r="B18" s="85" t="s">
        <v>90</v>
      </c>
      <c r="C18" s="85" t="s">
        <v>1059</v>
      </c>
      <c r="D18" s="85" t="s">
        <v>1533</v>
      </c>
      <c r="E18" s="85" t="s">
        <v>1516</v>
      </c>
      <c r="F18" s="85" t="s">
        <v>1515</v>
      </c>
      <c r="G18" s="148">
        <v>0</v>
      </c>
    </row>
    <row r="19" spans="1:7" x14ac:dyDescent="0.3">
      <c r="A19" s="1"/>
      <c r="B19" s="85" t="s">
        <v>90</v>
      </c>
      <c r="C19" s="85" t="s">
        <v>1059</v>
      </c>
      <c r="D19" s="85" t="s">
        <v>1534</v>
      </c>
      <c r="E19" s="85" t="s">
        <v>1514</v>
      </c>
      <c r="F19" s="85" t="s">
        <v>1515</v>
      </c>
      <c r="G19" s="148">
        <v>0</v>
      </c>
    </row>
    <row r="20" spans="1:7" x14ac:dyDescent="0.3">
      <c r="A20" s="1"/>
      <c r="B20" s="85" t="s">
        <v>90</v>
      </c>
      <c r="C20" s="85" t="s">
        <v>1061</v>
      </c>
      <c r="D20" s="85" t="s">
        <v>1535</v>
      </c>
      <c r="E20" s="85" t="s">
        <v>1514</v>
      </c>
      <c r="F20" s="85" t="s">
        <v>1515</v>
      </c>
      <c r="G20" s="148">
        <v>0</v>
      </c>
    </row>
    <row r="21" spans="1:7" x14ac:dyDescent="0.3">
      <c r="A21" s="1"/>
      <c r="B21" s="85" t="s">
        <v>90</v>
      </c>
      <c r="C21" s="85" t="s">
        <v>1061</v>
      </c>
      <c r="D21" s="85" t="s">
        <v>1535</v>
      </c>
      <c r="E21" s="85" t="s">
        <v>1516</v>
      </c>
      <c r="F21" s="85" t="s">
        <v>1515</v>
      </c>
      <c r="G21" s="148">
        <v>0</v>
      </c>
    </row>
    <row r="22" spans="1:7" x14ac:dyDescent="0.3">
      <c r="A22" s="1"/>
      <c r="B22" s="85" t="s">
        <v>90</v>
      </c>
      <c r="C22" s="85" t="s">
        <v>1061</v>
      </c>
      <c r="D22" s="85" t="s">
        <v>1536</v>
      </c>
      <c r="E22" s="85" t="s">
        <v>1514</v>
      </c>
      <c r="F22" s="85" t="s">
        <v>1515</v>
      </c>
      <c r="G22" s="148">
        <v>0</v>
      </c>
    </row>
    <row r="23" spans="1:7" x14ac:dyDescent="0.3">
      <c r="A23" s="1"/>
      <c r="B23" s="85" t="s">
        <v>90</v>
      </c>
      <c r="C23" s="85" t="s">
        <v>1061</v>
      </c>
      <c r="D23" s="85" t="s">
        <v>1536</v>
      </c>
      <c r="E23" s="85" t="s">
        <v>1516</v>
      </c>
      <c r="F23" s="85" t="s">
        <v>1515</v>
      </c>
      <c r="G23" s="148">
        <v>0</v>
      </c>
    </row>
    <row r="24" spans="1:7" x14ac:dyDescent="0.3">
      <c r="A24" s="1"/>
      <c r="B24" s="85" t="s">
        <v>90</v>
      </c>
      <c r="C24" s="85" t="s">
        <v>1061</v>
      </c>
      <c r="D24" s="85" t="s">
        <v>1537</v>
      </c>
      <c r="E24" s="85" t="s">
        <v>1514</v>
      </c>
      <c r="F24" s="85" t="s">
        <v>1515</v>
      </c>
      <c r="G24" s="148">
        <v>0</v>
      </c>
    </row>
    <row r="25" spans="1:7" x14ac:dyDescent="0.3">
      <c r="A25" s="1"/>
      <c r="B25" s="85" t="s">
        <v>90</v>
      </c>
      <c r="C25" s="85" t="s">
        <v>1061</v>
      </c>
      <c r="D25" s="85" t="s">
        <v>1537</v>
      </c>
      <c r="E25" s="85" t="s">
        <v>1516</v>
      </c>
      <c r="F25" s="85" t="s">
        <v>1515</v>
      </c>
      <c r="G25" s="148">
        <v>0</v>
      </c>
    </row>
    <row r="26" spans="1:7" x14ac:dyDescent="0.3">
      <c r="A26" s="1"/>
      <c r="B26" s="85" t="s">
        <v>247</v>
      </c>
      <c r="C26" s="85" t="s">
        <v>1062</v>
      </c>
      <c r="D26" s="85" t="s">
        <v>1538</v>
      </c>
      <c r="E26" s="85" t="s">
        <v>1539</v>
      </c>
      <c r="F26" s="85" t="s">
        <v>1515</v>
      </c>
      <c r="G26" s="148">
        <v>0</v>
      </c>
    </row>
    <row r="27" spans="1:7" x14ac:dyDescent="0.3">
      <c r="A27" s="1"/>
      <c r="B27" s="85" t="s">
        <v>247</v>
      </c>
      <c r="C27" s="85" t="s">
        <v>1062</v>
      </c>
      <c r="D27" s="85" t="s">
        <v>1540</v>
      </c>
      <c r="E27" s="85" t="s">
        <v>1539</v>
      </c>
      <c r="F27" s="85" t="s">
        <v>1515</v>
      </c>
      <c r="G27" s="148">
        <v>0</v>
      </c>
    </row>
    <row r="28" spans="1:7" x14ac:dyDescent="0.3">
      <c r="A28" s="1"/>
      <c r="B28" s="85" t="s">
        <v>247</v>
      </c>
      <c r="C28" s="85" t="s">
        <v>1062</v>
      </c>
      <c r="D28" s="85" t="s">
        <v>1541</v>
      </c>
      <c r="E28" s="85" t="s">
        <v>1539</v>
      </c>
      <c r="F28" s="85" t="s">
        <v>1515</v>
      </c>
      <c r="G28" s="148">
        <v>0</v>
      </c>
    </row>
    <row r="29" spans="1:7" x14ac:dyDescent="0.3">
      <c r="A29" s="1"/>
      <c r="B29" s="85" t="s">
        <v>247</v>
      </c>
      <c r="C29" s="85" t="s">
        <v>1062</v>
      </c>
      <c r="D29" s="85" t="s">
        <v>1542</v>
      </c>
      <c r="E29" s="85" t="s">
        <v>1539</v>
      </c>
      <c r="F29" s="85" t="s">
        <v>1515</v>
      </c>
      <c r="G29" s="148">
        <v>0</v>
      </c>
    </row>
    <row r="30" spans="1:7" x14ac:dyDescent="0.3">
      <c r="A30" s="1"/>
      <c r="B30" s="85" t="s">
        <v>95</v>
      </c>
      <c r="C30" s="85" t="s">
        <v>1064</v>
      </c>
      <c r="D30" s="85" t="s">
        <v>1065</v>
      </c>
      <c r="E30" s="85" t="s">
        <v>1514</v>
      </c>
      <c r="F30" s="85" t="s">
        <v>1515</v>
      </c>
      <c r="G30" s="148">
        <v>0</v>
      </c>
    </row>
    <row r="31" spans="1:7" x14ac:dyDescent="0.3">
      <c r="A31" s="1"/>
      <c r="B31" s="85" t="s">
        <v>95</v>
      </c>
      <c r="C31" s="85" t="s">
        <v>1064</v>
      </c>
      <c r="D31" s="85" t="s">
        <v>1066</v>
      </c>
      <c r="E31" s="85" t="s">
        <v>1514</v>
      </c>
      <c r="F31" s="85" t="s">
        <v>1515</v>
      </c>
      <c r="G31" s="148">
        <v>0</v>
      </c>
    </row>
    <row r="32" spans="1:7" x14ac:dyDescent="0.3">
      <c r="A32" s="1"/>
      <c r="B32" s="85" t="s">
        <v>98</v>
      </c>
      <c r="C32" s="85" t="s">
        <v>1067</v>
      </c>
      <c r="D32" s="85" t="s">
        <v>1068</v>
      </c>
      <c r="E32" s="85" t="s">
        <v>1514</v>
      </c>
      <c r="F32" s="85" t="s">
        <v>1515</v>
      </c>
      <c r="G32" s="148">
        <v>0</v>
      </c>
    </row>
    <row r="33" spans="1:7" x14ac:dyDescent="0.3">
      <c r="A33" s="1"/>
      <c r="B33" s="85" t="s">
        <v>98</v>
      </c>
      <c r="C33" s="85" t="s">
        <v>1067</v>
      </c>
      <c r="D33" s="85" t="s">
        <v>1068</v>
      </c>
      <c r="E33" s="85" t="s">
        <v>1539</v>
      </c>
      <c r="F33" s="85" t="s">
        <v>1515</v>
      </c>
      <c r="G33" s="148">
        <v>109819.427</v>
      </c>
    </row>
    <row r="34" spans="1:7" x14ac:dyDescent="0.3">
      <c r="A34" s="1"/>
      <c r="B34" s="85" t="s">
        <v>98</v>
      </c>
      <c r="C34" s="85" t="s">
        <v>1069</v>
      </c>
      <c r="D34" s="85" t="s">
        <v>1543</v>
      </c>
      <c r="E34" s="85" t="s">
        <v>1539</v>
      </c>
      <c r="F34" s="85" t="s">
        <v>1515</v>
      </c>
      <c r="G34" s="148">
        <v>0</v>
      </c>
    </row>
    <row r="35" spans="1:7" x14ac:dyDescent="0.3">
      <c r="A35" s="1"/>
      <c r="B35" s="85" t="s">
        <v>98</v>
      </c>
      <c r="C35" s="85" t="s">
        <v>1070</v>
      </c>
      <c r="D35" s="85" t="s">
        <v>1544</v>
      </c>
      <c r="E35" s="85" t="s">
        <v>1514</v>
      </c>
      <c r="F35" s="85" t="s">
        <v>1515</v>
      </c>
      <c r="G35" s="148">
        <v>0</v>
      </c>
    </row>
    <row r="36" spans="1:7" x14ac:dyDescent="0.3">
      <c r="A36" s="1"/>
      <c r="B36" s="85" t="s">
        <v>98</v>
      </c>
      <c r="C36" s="85" t="s">
        <v>1070</v>
      </c>
      <c r="D36" s="85" t="s">
        <v>1544</v>
      </c>
      <c r="E36" s="85" t="s">
        <v>1539</v>
      </c>
      <c r="F36" s="85" t="s">
        <v>1515</v>
      </c>
      <c r="G36" s="148">
        <v>0</v>
      </c>
    </row>
    <row r="37" spans="1:7" x14ac:dyDescent="0.3">
      <c r="A37" s="1"/>
      <c r="B37" s="85" t="s">
        <v>105</v>
      </c>
      <c r="C37" s="85" t="s">
        <v>110</v>
      </c>
      <c r="D37" s="85" t="s">
        <v>1545</v>
      </c>
      <c r="E37" s="85" t="s">
        <v>1539</v>
      </c>
      <c r="F37" s="85" t="s">
        <v>1515</v>
      </c>
      <c r="G37" s="148">
        <v>187292</v>
      </c>
    </row>
    <row r="38" spans="1:7" x14ac:dyDescent="0.3">
      <c r="A38" s="1"/>
      <c r="B38" s="85" t="s">
        <v>105</v>
      </c>
      <c r="C38" s="85" t="s">
        <v>110</v>
      </c>
      <c r="D38" s="85" t="s">
        <v>1546</v>
      </c>
      <c r="E38" s="85" t="s">
        <v>1539</v>
      </c>
      <c r="F38" s="85" t="s">
        <v>1515</v>
      </c>
      <c r="G38" s="148">
        <v>1107055</v>
      </c>
    </row>
    <row r="39" spans="1:7" x14ac:dyDescent="0.3">
      <c r="A39" s="1"/>
      <c r="B39" s="85" t="s">
        <v>105</v>
      </c>
      <c r="C39" s="85" t="s">
        <v>110</v>
      </c>
      <c r="D39" s="85" t="s">
        <v>1547</v>
      </c>
      <c r="E39" s="85" t="s">
        <v>1539</v>
      </c>
      <c r="F39" s="85" t="s">
        <v>1515</v>
      </c>
      <c r="G39" s="148">
        <v>1274316</v>
      </c>
    </row>
    <row r="40" spans="1:7" x14ac:dyDescent="0.3">
      <c r="A40" s="1"/>
      <c r="B40" s="85" t="s">
        <v>105</v>
      </c>
      <c r="C40" s="85" t="s">
        <v>113</v>
      </c>
      <c r="D40" s="85" t="s">
        <v>1548</v>
      </c>
      <c r="E40" s="85" t="s">
        <v>1539</v>
      </c>
      <c r="F40" s="85" t="s">
        <v>1515</v>
      </c>
      <c r="G40" s="148">
        <v>0</v>
      </c>
    </row>
    <row r="41" spans="1:7" x14ac:dyDescent="0.3">
      <c r="A41" s="1"/>
      <c r="B41" s="85" t="s">
        <v>105</v>
      </c>
      <c r="C41" s="85" t="s">
        <v>1517</v>
      </c>
      <c r="D41" s="85" t="s">
        <v>1549</v>
      </c>
      <c r="E41" s="85" t="s">
        <v>1518</v>
      </c>
      <c r="F41" s="85" t="s">
        <v>1519</v>
      </c>
      <c r="G41" s="148">
        <v>0</v>
      </c>
    </row>
    <row r="42" spans="1:7" x14ac:dyDescent="0.3">
      <c r="A42" s="1"/>
      <c r="B42" s="85" t="s">
        <v>105</v>
      </c>
      <c r="C42" s="85" t="s">
        <v>1517</v>
      </c>
      <c r="D42" s="85" t="s">
        <v>1549</v>
      </c>
      <c r="E42" s="85" t="s">
        <v>1514</v>
      </c>
      <c r="F42" s="85" t="s">
        <v>1515</v>
      </c>
      <c r="G42" s="148">
        <v>0</v>
      </c>
    </row>
    <row r="43" spans="1:7" x14ac:dyDescent="0.3">
      <c r="A43" s="1"/>
      <c r="B43" s="85" t="s">
        <v>105</v>
      </c>
      <c r="C43" s="85" t="s">
        <v>1087</v>
      </c>
      <c r="D43" s="85" t="s">
        <v>1550</v>
      </c>
      <c r="E43" s="85" t="s">
        <v>1514</v>
      </c>
      <c r="F43" s="85" t="s">
        <v>1515</v>
      </c>
      <c r="G43" s="148">
        <v>0</v>
      </c>
    </row>
    <row r="44" spans="1:7" x14ac:dyDescent="0.3">
      <c r="A44" s="1"/>
      <c r="B44" s="85" t="s">
        <v>105</v>
      </c>
      <c r="C44" s="85" t="s">
        <v>1087</v>
      </c>
      <c r="D44" s="85" t="s">
        <v>1551</v>
      </c>
      <c r="E44" s="85" t="s">
        <v>1514</v>
      </c>
      <c r="F44" s="85" t="s">
        <v>1515</v>
      </c>
      <c r="G44" s="148">
        <v>0</v>
      </c>
    </row>
    <row r="45" spans="1:7" x14ac:dyDescent="0.3">
      <c r="A45" s="1"/>
      <c r="B45" s="85" t="s">
        <v>105</v>
      </c>
      <c r="C45" s="85" t="s">
        <v>1087</v>
      </c>
      <c r="D45" s="85" t="s">
        <v>1552</v>
      </c>
      <c r="E45" s="85" t="s">
        <v>1514</v>
      </c>
      <c r="F45" s="85" t="s">
        <v>1515</v>
      </c>
      <c r="G45" s="148">
        <v>0</v>
      </c>
    </row>
    <row r="46" spans="1:7" x14ac:dyDescent="0.3">
      <c r="A46" s="1"/>
      <c r="B46" s="85" t="s">
        <v>105</v>
      </c>
      <c r="C46" s="85" t="s">
        <v>1090</v>
      </c>
      <c r="D46" s="85" t="s">
        <v>1553</v>
      </c>
      <c r="E46" s="85" t="s">
        <v>1514</v>
      </c>
      <c r="F46" s="85" t="s">
        <v>1515</v>
      </c>
      <c r="G46" s="148">
        <v>0</v>
      </c>
    </row>
    <row r="47" spans="1:7" x14ac:dyDescent="0.3">
      <c r="A47" s="1"/>
      <c r="B47" s="85" t="s">
        <v>105</v>
      </c>
      <c r="C47" s="85" t="s">
        <v>1090</v>
      </c>
      <c r="D47" s="85" t="s">
        <v>1554</v>
      </c>
      <c r="E47" s="85" t="s">
        <v>1514</v>
      </c>
      <c r="F47" s="85" t="s">
        <v>1515</v>
      </c>
      <c r="G47" s="148">
        <v>0</v>
      </c>
    </row>
    <row r="48" spans="1:7" x14ac:dyDescent="0.3">
      <c r="A48" s="1"/>
      <c r="B48" s="85" t="s">
        <v>105</v>
      </c>
      <c r="C48" s="85" t="s">
        <v>1090</v>
      </c>
      <c r="D48" s="85" t="s">
        <v>1555</v>
      </c>
      <c r="E48" s="85" t="s">
        <v>1514</v>
      </c>
      <c r="F48" s="85" t="s">
        <v>1515</v>
      </c>
      <c r="G48" s="148">
        <v>0</v>
      </c>
    </row>
    <row r="49" spans="1:7" x14ac:dyDescent="0.3">
      <c r="A49" s="1"/>
      <c r="B49" s="85" t="s">
        <v>114</v>
      </c>
      <c r="C49" s="85" t="s">
        <v>115</v>
      </c>
      <c r="D49" s="85" t="s">
        <v>1556</v>
      </c>
      <c r="E49" s="85" t="s">
        <v>1514</v>
      </c>
      <c r="F49" s="85" t="s">
        <v>1515</v>
      </c>
      <c r="G49" s="148">
        <v>0</v>
      </c>
    </row>
    <row r="50" spans="1:7" x14ac:dyDescent="0.3">
      <c r="A50" s="1"/>
      <c r="B50" s="85" t="s">
        <v>114</v>
      </c>
      <c r="C50" s="85" t="s">
        <v>115</v>
      </c>
      <c r="D50" s="85" t="s">
        <v>1556</v>
      </c>
      <c r="E50" s="85" t="s">
        <v>1539</v>
      </c>
      <c r="F50" s="85" t="s">
        <v>1515</v>
      </c>
      <c r="G50" s="148">
        <v>0</v>
      </c>
    </row>
    <row r="51" spans="1:7" x14ac:dyDescent="0.3">
      <c r="A51" s="1"/>
      <c r="B51" s="85" t="s">
        <v>114</v>
      </c>
      <c r="C51" s="85" t="s">
        <v>115</v>
      </c>
      <c r="D51" s="85" t="s">
        <v>1557</v>
      </c>
      <c r="E51" s="85" t="s">
        <v>1514</v>
      </c>
      <c r="F51" s="85" t="s">
        <v>1515</v>
      </c>
      <c r="G51" s="148">
        <v>0</v>
      </c>
    </row>
    <row r="52" spans="1:7" x14ac:dyDescent="0.3">
      <c r="A52" s="1"/>
      <c r="B52" s="85" t="s">
        <v>114</v>
      </c>
      <c r="C52" s="85" t="s">
        <v>115</v>
      </c>
      <c r="D52" s="85" t="s">
        <v>1557</v>
      </c>
      <c r="E52" s="85" t="s">
        <v>1539</v>
      </c>
      <c r="F52" s="85" t="s">
        <v>1515</v>
      </c>
      <c r="G52" s="148">
        <v>0</v>
      </c>
    </row>
    <row r="53" spans="1:7" x14ac:dyDescent="0.3">
      <c r="A53" s="1"/>
      <c r="B53" s="85" t="s">
        <v>602</v>
      </c>
      <c r="C53" s="85" t="s">
        <v>1095</v>
      </c>
      <c r="D53" s="85" t="s">
        <v>1558</v>
      </c>
      <c r="E53" s="85" t="s">
        <v>1559</v>
      </c>
      <c r="F53" s="85" t="s">
        <v>1515</v>
      </c>
      <c r="G53" s="148">
        <v>931605.51</v>
      </c>
    </row>
    <row r="54" spans="1:7" x14ac:dyDescent="0.3">
      <c r="A54" s="1"/>
      <c r="B54" s="85" t="s">
        <v>602</v>
      </c>
      <c r="C54" s="85" t="s">
        <v>1095</v>
      </c>
      <c r="D54" s="85" t="s">
        <v>1558</v>
      </c>
      <c r="E54" s="85" t="s">
        <v>1560</v>
      </c>
      <c r="F54" s="85" t="s">
        <v>1515</v>
      </c>
      <c r="G54" s="148">
        <v>350970.48</v>
      </c>
    </row>
    <row r="55" spans="1:7" x14ac:dyDescent="0.3">
      <c r="A55" s="1"/>
      <c r="B55" s="85" t="s">
        <v>602</v>
      </c>
      <c r="C55" s="85" t="s">
        <v>1095</v>
      </c>
      <c r="D55" s="85" t="s">
        <v>1558</v>
      </c>
      <c r="E55" s="85" t="s">
        <v>1561</v>
      </c>
      <c r="F55" s="85" t="s">
        <v>1515</v>
      </c>
      <c r="G55" s="148">
        <v>0</v>
      </c>
    </row>
    <row r="56" spans="1:7" x14ac:dyDescent="0.3">
      <c r="A56" s="1"/>
      <c r="B56" s="85" t="s">
        <v>602</v>
      </c>
      <c r="C56" s="85" t="s">
        <v>1095</v>
      </c>
      <c r="D56" s="85" t="s">
        <v>1562</v>
      </c>
      <c r="E56" s="85" t="s">
        <v>1559</v>
      </c>
      <c r="F56" s="85" t="s">
        <v>1515</v>
      </c>
      <c r="G56" s="148">
        <v>1114754.49</v>
      </c>
    </row>
    <row r="57" spans="1:7" x14ac:dyDescent="0.3">
      <c r="A57" s="1"/>
      <c r="B57" s="85" t="s">
        <v>602</v>
      </c>
      <c r="C57" s="85" t="s">
        <v>1095</v>
      </c>
      <c r="D57" s="85" t="s">
        <v>1562</v>
      </c>
      <c r="E57" s="85" t="s">
        <v>1560</v>
      </c>
      <c r="F57" s="85" t="s">
        <v>1515</v>
      </c>
      <c r="G57" s="148">
        <v>419969.52</v>
      </c>
    </row>
    <row r="58" spans="1:7" x14ac:dyDescent="0.3">
      <c r="A58" s="1"/>
      <c r="B58" s="85" t="s">
        <v>602</v>
      </c>
      <c r="C58" s="85" t="s">
        <v>1095</v>
      </c>
      <c r="D58" s="85" t="s">
        <v>1562</v>
      </c>
      <c r="E58" s="85" t="s">
        <v>1561</v>
      </c>
      <c r="F58" s="85" t="s">
        <v>1515</v>
      </c>
      <c r="G58" s="148">
        <v>0</v>
      </c>
    </row>
    <row r="59" spans="1:7" x14ac:dyDescent="0.3">
      <c r="A59" s="1"/>
      <c r="B59" s="85" t="s">
        <v>304</v>
      </c>
      <c r="C59" s="85" t="s">
        <v>1101</v>
      </c>
      <c r="D59" s="85" t="s">
        <v>1101</v>
      </c>
      <c r="E59" s="85" t="s">
        <v>1514</v>
      </c>
      <c r="F59" s="85" t="s">
        <v>1515</v>
      </c>
      <c r="G59" s="148">
        <v>0</v>
      </c>
    </row>
    <row r="60" spans="1:7" x14ac:dyDescent="0.3">
      <c r="A60" s="1"/>
      <c r="B60" s="85" t="s">
        <v>304</v>
      </c>
      <c r="C60" s="85" t="s">
        <v>1102</v>
      </c>
      <c r="D60" s="85" t="s">
        <v>1102</v>
      </c>
      <c r="E60" s="85" t="s">
        <v>1514</v>
      </c>
      <c r="F60" s="85" t="s">
        <v>1515</v>
      </c>
      <c r="G60" s="148">
        <v>0.51100000000000001</v>
      </c>
    </row>
    <row r="61" spans="1:7" x14ac:dyDescent="0.3">
      <c r="A61" s="1"/>
      <c r="B61" s="85" t="s">
        <v>117</v>
      </c>
      <c r="C61" s="85" t="s">
        <v>121</v>
      </c>
      <c r="D61" s="85" t="s">
        <v>1563</v>
      </c>
      <c r="E61" s="85" t="s">
        <v>1539</v>
      </c>
      <c r="F61" s="85" t="s">
        <v>1515</v>
      </c>
      <c r="G61" s="148">
        <v>1075309.1610000001</v>
      </c>
    </row>
    <row r="62" spans="1:7" x14ac:dyDescent="0.3">
      <c r="A62" s="1"/>
      <c r="B62" s="85" t="s">
        <v>117</v>
      </c>
      <c r="C62" s="85" t="s">
        <v>121</v>
      </c>
      <c r="D62" s="85" t="s">
        <v>1564</v>
      </c>
      <c r="E62" s="85" t="s">
        <v>1539</v>
      </c>
      <c r="F62" s="85" t="s">
        <v>1515</v>
      </c>
      <c r="G62" s="148">
        <v>1106040.4410000001</v>
      </c>
    </row>
    <row r="63" spans="1:7" x14ac:dyDescent="0.3">
      <c r="A63" s="1"/>
      <c r="B63" s="85" t="s">
        <v>117</v>
      </c>
      <c r="C63" s="85" t="s">
        <v>121</v>
      </c>
      <c r="D63" s="85" t="s">
        <v>1565</v>
      </c>
      <c r="E63" s="85" t="s">
        <v>1539</v>
      </c>
      <c r="F63" s="85" t="s">
        <v>1515</v>
      </c>
      <c r="G63" s="148">
        <v>1106912.8319999999</v>
      </c>
    </row>
    <row r="64" spans="1:7" x14ac:dyDescent="0.3">
      <c r="A64" s="1"/>
      <c r="B64" s="85" t="s">
        <v>117</v>
      </c>
      <c r="C64" s="85" t="s">
        <v>124</v>
      </c>
      <c r="D64" s="85" t="s">
        <v>1566</v>
      </c>
      <c r="E64" s="85" t="s">
        <v>1539</v>
      </c>
      <c r="F64" s="85" t="s">
        <v>1515</v>
      </c>
      <c r="G64" s="148">
        <v>0</v>
      </c>
    </row>
    <row r="65" spans="1:7" x14ac:dyDescent="0.3">
      <c r="A65" s="1"/>
      <c r="B65" s="85" t="s">
        <v>335</v>
      </c>
      <c r="C65" s="85" t="s">
        <v>1107</v>
      </c>
      <c r="D65" s="85" t="s">
        <v>1567</v>
      </c>
      <c r="E65" s="85" t="s">
        <v>1514</v>
      </c>
      <c r="F65" s="85" t="s">
        <v>1515</v>
      </c>
      <c r="G65" s="148">
        <v>0</v>
      </c>
    </row>
    <row r="66" spans="1:7" x14ac:dyDescent="0.3">
      <c r="A66" s="1"/>
      <c r="B66" s="85" t="s">
        <v>46</v>
      </c>
      <c r="C66" s="85" t="s">
        <v>1115</v>
      </c>
      <c r="D66" s="85" t="s">
        <v>1568</v>
      </c>
      <c r="E66" s="85" t="s">
        <v>1514</v>
      </c>
      <c r="F66" s="85" t="s">
        <v>1515</v>
      </c>
      <c r="G66" s="148">
        <v>0</v>
      </c>
    </row>
    <row r="67" spans="1:7" x14ac:dyDescent="0.3">
      <c r="A67" s="1"/>
      <c r="B67" s="85" t="s">
        <v>46</v>
      </c>
      <c r="C67" s="85" t="s">
        <v>1115</v>
      </c>
      <c r="D67" s="85" t="s">
        <v>1568</v>
      </c>
      <c r="E67" s="85" t="s">
        <v>1539</v>
      </c>
      <c r="F67" s="85" t="s">
        <v>1515</v>
      </c>
      <c r="G67" s="148">
        <v>0</v>
      </c>
    </row>
    <row r="68" spans="1:7" x14ac:dyDescent="0.3">
      <c r="A68" s="1"/>
      <c r="B68" s="85" t="s">
        <v>46</v>
      </c>
      <c r="C68" s="85" t="s">
        <v>1115</v>
      </c>
      <c r="D68" s="85" t="s">
        <v>411</v>
      </c>
      <c r="E68" s="85" t="s">
        <v>1514</v>
      </c>
      <c r="F68" s="85" t="s">
        <v>1515</v>
      </c>
      <c r="G68" s="148">
        <v>0</v>
      </c>
    </row>
    <row r="69" spans="1:7" x14ac:dyDescent="0.3">
      <c r="A69" s="1"/>
      <c r="B69" s="85" t="s">
        <v>46</v>
      </c>
      <c r="C69" s="85" t="s">
        <v>1115</v>
      </c>
      <c r="D69" s="85" t="s">
        <v>411</v>
      </c>
      <c r="E69" s="85" t="s">
        <v>1539</v>
      </c>
      <c r="F69" s="85" t="s">
        <v>1515</v>
      </c>
      <c r="G69" s="148">
        <v>0</v>
      </c>
    </row>
    <row r="70" spans="1:7" x14ac:dyDescent="0.3">
      <c r="A70" s="1"/>
      <c r="B70" s="85" t="s">
        <v>46</v>
      </c>
      <c r="C70" s="85" t="s">
        <v>1115</v>
      </c>
      <c r="D70" s="85" t="s">
        <v>1569</v>
      </c>
      <c r="E70" s="85" t="s">
        <v>1514</v>
      </c>
      <c r="F70" s="85" t="s">
        <v>1515</v>
      </c>
      <c r="G70" s="148">
        <v>0</v>
      </c>
    </row>
    <row r="71" spans="1:7" x14ac:dyDescent="0.3">
      <c r="A71" s="1"/>
      <c r="B71" s="85" t="s">
        <v>46</v>
      </c>
      <c r="C71" s="85" t="s">
        <v>1115</v>
      </c>
      <c r="D71" s="85" t="s">
        <v>1569</v>
      </c>
      <c r="E71" s="85" t="s">
        <v>1539</v>
      </c>
      <c r="F71" s="85" t="s">
        <v>1515</v>
      </c>
      <c r="G71" s="148">
        <v>0</v>
      </c>
    </row>
    <row r="72" spans="1:7" x14ac:dyDescent="0.3">
      <c r="A72" s="1"/>
      <c r="B72" s="85" t="s">
        <v>46</v>
      </c>
      <c r="C72" s="85" t="s">
        <v>1116</v>
      </c>
      <c r="D72" s="85" t="s">
        <v>1570</v>
      </c>
      <c r="E72" s="85" t="s">
        <v>1539</v>
      </c>
      <c r="F72" s="85" t="s">
        <v>1515</v>
      </c>
      <c r="G72" s="148">
        <v>0</v>
      </c>
    </row>
    <row r="73" spans="1:7" x14ac:dyDescent="0.3">
      <c r="A73" s="1"/>
      <c r="B73" s="85" t="s">
        <v>46</v>
      </c>
      <c r="C73" s="85" t="s">
        <v>153</v>
      </c>
      <c r="D73" s="85" t="s">
        <v>153</v>
      </c>
      <c r="E73" s="85" t="s">
        <v>1539</v>
      </c>
      <c r="F73" s="85" t="s">
        <v>1515</v>
      </c>
      <c r="G73" s="148">
        <v>1920822</v>
      </c>
    </row>
    <row r="74" spans="1:7" x14ac:dyDescent="0.3">
      <c r="A74" s="1"/>
      <c r="B74" s="85" t="s">
        <v>46</v>
      </c>
      <c r="C74" s="85" t="s">
        <v>153</v>
      </c>
      <c r="D74" s="85" t="s">
        <v>1571</v>
      </c>
      <c r="E74" s="85" t="s">
        <v>1514</v>
      </c>
      <c r="F74" s="85" t="s">
        <v>1515</v>
      </c>
      <c r="G74" s="148">
        <v>0</v>
      </c>
    </row>
    <row r="75" spans="1:7" x14ac:dyDescent="0.3">
      <c r="A75" s="1"/>
      <c r="B75" s="85" t="s">
        <v>46</v>
      </c>
      <c r="C75" s="85" t="s">
        <v>153</v>
      </c>
      <c r="D75" s="85" t="s">
        <v>1572</v>
      </c>
      <c r="E75" s="85" t="s">
        <v>1514</v>
      </c>
      <c r="F75" s="85" t="s">
        <v>1515</v>
      </c>
      <c r="G75" s="148">
        <v>0</v>
      </c>
    </row>
    <row r="76" spans="1:7" x14ac:dyDescent="0.3">
      <c r="A76" s="1"/>
      <c r="B76" s="85" t="s">
        <v>414</v>
      </c>
      <c r="C76" s="85" t="s">
        <v>1014</v>
      </c>
      <c r="D76" s="85" t="s">
        <v>1573</v>
      </c>
      <c r="E76" s="85" t="s">
        <v>1574</v>
      </c>
      <c r="F76" s="85" t="s">
        <v>1515</v>
      </c>
      <c r="G76" s="148">
        <v>16803.32</v>
      </c>
    </row>
    <row r="77" spans="1:7" x14ac:dyDescent="0.3">
      <c r="A77" s="1"/>
      <c r="B77" s="85" t="s">
        <v>414</v>
      </c>
      <c r="C77" s="85" t="s">
        <v>1014</v>
      </c>
      <c r="D77" s="85" t="s">
        <v>1575</v>
      </c>
      <c r="E77" s="85" t="s">
        <v>1574</v>
      </c>
      <c r="F77" s="85" t="s">
        <v>1515</v>
      </c>
      <c r="G77" s="148">
        <v>0</v>
      </c>
    </row>
    <row r="78" spans="1:7" x14ac:dyDescent="0.3">
      <c r="A78" s="1"/>
      <c r="B78" s="85" t="s">
        <v>414</v>
      </c>
      <c r="C78" s="85" t="s">
        <v>1014</v>
      </c>
      <c r="D78" s="85" t="s">
        <v>1576</v>
      </c>
      <c r="E78" s="85" t="s">
        <v>1574</v>
      </c>
      <c r="F78" s="85" t="s">
        <v>1515</v>
      </c>
      <c r="G78" s="148">
        <v>0</v>
      </c>
    </row>
    <row r="79" spans="1:7" x14ac:dyDescent="0.3">
      <c r="A79" s="1"/>
      <c r="B79" s="85" t="s">
        <v>414</v>
      </c>
      <c r="C79" s="85" t="s">
        <v>1123</v>
      </c>
      <c r="D79" s="85" t="s">
        <v>1577</v>
      </c>
      <c r="E79" s="85" t="s">
        <v>1574</v>
      </c>
      <c r="F79" s="85" t="s">
        <v>1515</v>
      </c>
      <c r="G79" s="148">
        <v>0</v>
      </c>
    </row>
    <row r="80" spans="1:7" x14ac:dyDescent="0.3">
      <c r="A80" s="1"/>
      <c r="B80" s="85" t="s">
        <v>414</v>
      </c>
      <c r="C80" s="85" t="s">
        <v>1123</v>
      </c>
      <c r="D80" s="85" t="s">
        <v>1578</v>
      </c>
      <c r="E80" s="85" t="s">
        <v>1574</v>
      </c>
      <c r="F80" s="85" t="s">
        <v>1515</v>
      </c>
      <c r="G80" s="148">
        <v>17553.3</v>
      </c>
    </row>
    <row r="81" spans="1:7" x14ac:dyDescent="0.3">
      <c r="A81" s="1"/>
      <c r="B81" s="85" t="s">
        <v>414</v>
      </c>
      <c r="C81" s="85" t="s">
        <v>1124</v>
      </c>
      <c r="D81" s="85" t="s">
        <v>1579</v>
      </c>
      <c r="E81" s="85" t="s">
        <v>1574</v>
      </c>
      <c r="F81" s="85" t="s">
        <v>1515</v>
      </c>
      <c r="G81" s="148">
        <v>16722.62</v>
      </c>
    </row>
    <row r="82" spans="1:7" x14ac:dyDescent="0.3">
      <c r="A82" s="1"/>
      <c r="B82" s="85" t="s">
        <v>414</v>
      </c>
      <c r="C82" s="85" t="s">
        <v>1124</v>
      </c>
      <c r="D82" s="85" t="s">
        <v>1580</v>
      </c>
      <c r="E82" s="85" t="s">
        <v>1574</v>
      </c>
      <c r="F82" s="85" t="s">
        <v>1515</v>
      </c>
      <c r="G82" s="148">
        <v>16722.62</v>
      </c>
    </row>
    <row r="83" spans="1:7" x14ac:dyDescent="0.3">
      <c r="A83" s="1"/>
      <c r="B83" s="85" t="s">
        <v>414</v>
      </c>
      <c r="C83" s="85" t="s">
        <v>1125</v>
      </c>
      <c r="D83" s="85" t="s">
        <v>1232</v>
      </c>
      <c r="E83" s="85" t="s">
        <v>1574</v>
      </c>
      <c r="F83" s="85" t="s">
        <v>1515</v>
      </c>
      <c r="G83" s="148">
        <v>11877.4</v>
      </c>
    </row>
    <row r="84" spans="1:7" x14ac:dyDescent="0.3">
      <c r="A84" s="1"/>
      <c r="B84" s="85" t="s">
        <v>414</v>
      </c>
      <c r="C84" s="85" t="s">
        <v>1125</v>
      </c>
      <c r="D84" s="85" t="s">
        <v>416</v>
      </c>
      <c r="E84" s="85" t="s">
        <v>1574</v>
      </c>
      <c r="F84" s="85" t="s">
        <v>1515</v>
      </c>
      <c r="G84" s="148">
        <v>195.88</v>
      </c>
    </row>
    <row r="85" spans="1:7" ht="26.4" x14ac:dyDescent="0.3">
      <c r="A85" s="1"/>
      <c r="B85" s="85" t="s">
        <v>561</v>
      </c>
      <c r="C85" s="85" t="s">
        <v>1126</v>
      </c>
      <c r="D85" s="85" t="s">
        <v>644</v>
      </c>
      <c r="E85" s="85" t="s">
        <v>1514</v>
      </c>
      <c r="F85" s="85" t="s">
        <v>1515</v>
      </c>
      <c r="G85" s="148">
        <v>0</v>
      </c>
    </row>
    <row r="86" spans="1:7" ht="26.4" x14ac:dyDescent="0.3">
      <c r="A86" s="1"/>
      <c r="B86" s="85" t="s">
        <v>561</v>
      </c>
      <c r="C86" s="85" t="s">
        <v>1126</v>
      </c>
      <c r="D86" s="85" t="s">
        <v>645</v>
      </c>
      <c r="E86" s="85" t="s">
        <v>1514</v>
      </c>
      <c r="F86" s="85" t="s">
        <v>1515</v>
      </c>
      <c r="G86" s="148">
        <v>0</v>
      </c>
    </row>
    <row r="87" spans="1:7" x14ac:dyDescent="0.3">
      <c r="A87" s="1"/>
      <c r="B87" s="85" t="s">
        <v>159</v>
      </c>
      <c r="C87" s="85" t="s">
        <v>160</v>
      </c>
      <c r="D87" s="85" t="s">
        <v>1581</v>
      </c>
      <c r="E87" s="85" t="s">
        <v>1514</v>
      </c>
      <c r="F87" s="85" t="s">
        <v>1515</v>
      </c>
      <c r="G87" s="148">
        <v>0</v>
      </c>
    </row>
    <row r="88" spans="1:7" x14ac:dyDescent="0.3">
      <c r="A88" s="1"/>
      <c r="B88" s="85" t="s">
        <v>159</v>
      </c>
      <c r="C88" s="85" t="s">
        <v>160</v>
      </c>
      <c r="D88" s="85" t="s">
        <v>1582</v>
      </c>
      <c r="E88" s="85" t="s">
        <v>1514</v>
      </c>
      <c r="F88" s="85" t="s">
        <v>1515</v>
      </c>
      <c r="G88" s="148">
        <v>0</v>
      </c>
    </row>
    <row r="89" spans="1:7" x14ac:dyDescent="0.3">
      <c r="A89" s="1"/>
      <c r="B89" s="85" t="s">
        <v>159</v>
      </c>
      <c r="C89" s="85" t="s">
        <v>160</v>
      </c>
      <c r="D89" s="85" t="s">
        <v>1583</v>
      </c>
      <c r="E89" s="85" t="s">
        <v>1514</v>
      </c>
      <c r="F89" s="85" t="s">
        <v>1515</v>
      </c>
      <c r="G89" s="148">
        <v>0</v>
      </c>
    </row>
    <row r="90" spans="1:7" x14ac:dyDescent="0.3">
      <c r="A90" s="1"/>
      <c r="B90" s="85" t="s">
        <v>159</v>
      </c>
      <c r="C90" s="85" t="s">
        <v>160</v>
      </c>
      <c r="D90" s="85" t="s">
        <v>1584</v>
      </c>
      <c r="E90" s="85" t="s">
        <v>1514</v>
      </c>
      <c r="F90" s="85" t="s">
        <v>1515</v>
      </c>
      <c r="G90" s="148">
        <v>0</v>
      </c>
    </row>
    <row r="91" spans="1:7" x14ac:dyDescent="0.3">
      <c r="A91" s="1"/>
      <c r="B91" s="85" t="s">
        <v>560</v>
      </c>
      <c r="C91" s="85" t="s">
        <v>1130</v>
      </c>
      <c r="D91" s="85" t="s">
        <v>1131</v>
      </c>
      <c r="E91" s="85" t="s">
        <v>1514</v>
      </c>
      <c r="F91" s="85" t="s">
        <v>1515</v>
      </c>
      <c r="G91" s="148">
        <v>0</v>
      </c>
    </row>
    <row r="92" spans="1:7" x14ac:dyDescent="0.3">
      <c r="A92" s="1"/>
      <c r="B92" s="85" t="s">
        <v>560</v>
      </c>
      <c r="C92" s="85" t="s">
        <v>1130</v>
      </c>
      <c r="D92" s="85" t="s">
        <v>1585</v>
      </c>
      <c r="E92" s="85" t="s">
        <v>1514</v>
      </c>
      <c r="F92" s="85" t="s">
        <v>1515</v>
      </c>
      <c r="G92" s="148">
        <v>0</v>
      </c>
    </row>
    <row r="93" spans="1:7" x14ac:dyDescent="0.3">
      <c r="A93" s="1"/>
      <c r="B93" s="85" t="s">
        <v>560</v>
      </c>
      <c r="C93" s="85" t="s">
        <v>1130</v>
      </c>
      <c r="D93" s="85" t="s">
        <v>1585</v>
      </c>
      <c r="E93" s="85" t="s">
        <v>1516</v>
      </c>
      <c r="F93" s="85" t="s">
        <v>1515</v>
      </c>
      <c r="G93" s="148">
        <v>0</v>
      </c>
    </row>
    <row r="94" spans="1:7" x14ac:dyDescent="0.3">
      <c r="A94" s="1"/>
      <c r="B94" s="85" t="s">
        <v>560</v>
      </c>
      <c r="C94" s="85" t="s">
        <v>1130</v>
      </c>
      <c r="D94" s="85" t="s">
        <v>1586</v>
      </c>
      <c r="E94" s="85" t="s">
        <v>1514</v>
      </c>
      <c r="F94" s="85" t="s">
        <v>1515</v>
      </c>
      <c r="G94" s="148">
        <v>0</v>
      </c>
    </row>
    <row r="95" spans="1:7" x14ac:dyDescent="0.3">
      <c r="A95" s="1"/>
      <c r="B95" s="85" t="s">
        <v>560</v>
      </c>
      <c r="C95" s="85" t="s">
        <v>1130</v>
      </c>
      <c r="D95" s="85" t="s">
        <v>1586</v>
      </c>
      <c r="E95" s="85" t="s">
        <v>1516</v>
      </c>
      <c r="F95" s="85" t="s">
        <v>1515</v>
      </c>
      <c r="G95" s="148">
        <v>0</v>
      </c>
    </row>
    <row r="96" spans="1:7" x14ac:dyDescent="0.3">
      <c r="A96" s="1"/>
      <c r="B96" s="85" t="s">
        <v>560</v>
      </c>
      <c r="C96" s="85" t="s">
        <v>1130</v>
      </c>
      <c r="D96" s="85" t="s">
        <v>1587</v>
      </c>
      <c r="E96" s="85" t="s">
        <v>1514</v>
      </c>
      <c r="F96" s="85" t="s">
        <v>1515</v>
      </c>
      <c r="G96" s="148">
        <v>0</v>
      </c>
    </row>
    <row r="97" spans="1:7" x14ac:dyDescent="0.3">
      <c r="A97" s="1"/>
      <c r="B97" s="85" t="s">
        <v>560</v>
      </c>
      <c r="C97" s="85" t="s">
        <v>1130</v>
      </c>
      <c r="D97" s="85" t="s">
        <v>1587</v>
      </c>
      <c r="E97" s="85" t="s">
        <v>1516</v>
      </c>
      <c r="F97" s="85" t="s">
        <v>1515</v>
      </c>
      <c r="G97" s="148">
        <v>0</v>
      </c>
    </row>
    <row r="98" spans="1:7" x14ac:dyDescent="0.3">
      <c r="A98" s="1"/>
      <c r="B98" s="85" t="s">
        <v>165</v>
      </c>
      <c r="C98" s="85" t="s">
        <v>1137</v>
      </c>
      <c r="D98" s="85" t="s">
        <v>698</v>
      </c>
      <c r="E98" s="85" t="s">
        <v>1539</v>
      </c>
      <c r="F98" s="85" t="s">
        <v>1515</v>
      </c>
      <c r="G98" s="148">
        <v>1347045</v>
      </c>
    </row>
    <row r="99" spans="1:7" x14ac:dyDescent="0.3">
      <c r="A99" s="1"/>
      <c r="B99" s="85" t="s">
        <v>168</v>
      </c>
      <c r="C99" s="85" t="s">
        <v>1138</v>
      </c>
      <c r="D99" s="85" t="s">
        <v>1588</v>
      </c>
      <c r="E99" s="85" t="s">
        <v>1539</v>
      </c>
      <c r="F99" s="85" t="s">
        <v>1515</v>
      </c>
      <c r="G99" s="148">
        <v>0</v>
      </c>
    </row>
    <row r="100" spans="1:7" x14ac:dyDescent="0.3">
      <c r="A100" s="1"/>
      <c r="B100" s="85" t="s">
        <v>168</v>
      </c>
      <c r="C100" s="85" t="s">
        <v>1138</v>
      </c>
      <c r="D100" s="85" t="s">
        <v>1589</v>
      </c>
      <c r="E100" s="85" t="s">
        <v>1539</v>
      </c>
      <c r="F100" s="85" t="s">
        <v>1515</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1" t="s">
        <v>549</v>
      </c>
      <c r="C6" s="201" t="s">
        <v>1590</v>
      </c>
      <c r="D6" s="201"/>
      <c r="E6" s="201"/>
      <c r="F6" s="201"/>
      <c r="G6" s="201"/>
      <c r="H6" s="201"/>
      <c r="I6" s="201"/>
      <c r="J6" s="201"/>
      <c r="K6" s="201"/>
      <c r="L6" s="201"/>
      <c r="M6" s="201"/>
      <c r="N6" s="201"/>
      <c r="O6" s="201"/>
      <c r="P6" s="201"/>
    </row>
    <row r="7" spans="1:16" ht="40.049999999999997" customHeight="1" x14ac:dyDescent="0.3">
      <c r="A7" s="1"/>
      <c r="B7" s="201"/>
      <c r="C7" s="3" t="s">
        <v>247</v>
      </c>
      <c r="D7" s="3" t="s">
        <v>98</v>
      </c>
      <c r="E7" s="3" t="s">
        <v>105</v>
      </c>
      <c r="F7" s="3" t="s">
        <v>105</v>
      </c>
      <c r="G7" s="3" t="s">
        <v>114</v>
      </c>
      <c r="H7" s="3" t="s">
        <v>602</v>
      </c>
      <c r="I7" s="3" t="s">
        <v>117</v>
      </c>
      <c r="J7" s="3" t="s">
        <v>117</v>
      </c>
      <c r="K7" s="3" t="s">
        <v>46</v>
      </c>
      <c r="L7" s="3" t="s">
        <v>46</v>
      </c>
      <c r="M7" s="3" t="s">
        <v>46</v>
      </c>
      <c r="N7" s="3" t="s">
        <v>46</v>
      </c>
      <c r="O7" s="3" t="s">
        <v>165</v>
      </c>
      <c r="P7" s="3" t="s">
        <v>168</v>
      </c>
    </row>
    <row r="8" spans="1:16" ht="40.049999999999997" customHeight="1" x14ac:dyDescent="0.3">
      <c r="A8" s="1"/>
      <c r="B8" s="201"/>
      <c r="C8" s="3" t="s">
        <v>17</v>
      </c>
      <c r="D8" s="3" t="s">
        <v>103</v>
      </c>
      <c r="E8" s="3" t="s">
        <v>1591</v>
      </c>
      <c r="F8" s="3" t="s">
        <v>1592</v>
      </c>
      <c r="G8" s="3" t="s">
        <v>1593</v>
      </c>
      <c r="H8" s="3" t="s">
        <v>1594</v>
      </c>
      <c r="I8" s="3" t="s">
        <v>121</v>
      </c>
      <c r="J8" s="3" t="s">
        <v>124</v>
      </c>
      <c r="K8" s="3" t="s">
        <v>1595</v>
      </c>
      <c r="L8" s="3" t="s">
        <v>1596</v>
      </c>
      <c r="M8" s="3" t="s">
        <v>150</v>
      </c>
      <c r="N8" s="3" t="s">
        <v>1597</v>
      </c>
      <c r="O8" s="3" t="s">
        <v>1091</v>
      </c>
      <c r="P8" s="3" t="s">
        <v>1598</v>
      </c>
    </row>
    <row r="9" spans="1:16" x14ac:dyDescent="0.3">
      <c r="A9" s="1"/>
      <c r="B9" s="149" t="s">
        <v>206</v>
      </c>
      <c r="C9" s="147">
        <v>864</v>
      </c>
      <c r="D9" s="147">
        <v>2971.13</v>
      </c>
      <c r="E9" s="147">
        <v>81.58</v>
      </c>
      <c r="F9" s="147">
        <v>81.58</v>
      </c>
      <c r="G9" s="147">
        <v>4785</v>
      </c>
      <c r="H9" s="147">
        <v>509.95</v>
      </c>
      <c r="I9" s="147">
        <v>8117</v>
      </c>
      <c r="J9" s="147">
        <v>18745</v>
      </c>
      <c r="K9" s="147">
        <v>3829.7237399999999</v>
      </c>
      <c r="L9" s="147">
        <v>4307.5786600000001</v>
      </c>
      <c r="M9" s="147">
        <v>4299.0646399999996</v>
      </c>
      <c r="N9" s="147">
        <v>4306.5948500000004</v>
      </c>
      <c r="O9" s="147">
        <v>6635</v>
      </c>
      <c r="P9" s="147">
        <v>6810.1</v>
      </c>
    </row>
    <row r="10" spans="1:16" x14ac:dyDescent="0.3">
      <c r="A10" s="1"/>
      <c r="B10" s="149" t="s">
        <v>1599</v>
      </c>
      <c r="C10" s="147">
        <v>864.2</v>
      </c>
      <c r="D10" s="147">
        <v>2971.53</v>
      </c>
      <c r="E10" s="147">
        <v>83.09</v>
      </c>
      <c r="F10" s="147">
        <v>83.09</v>
      </c>
      <c r="G10" s="147">
        <v>4785</v>
      </c>
      <c r="H10" s="147">
        <v>507</v>
      </c>
      <c r="I10" s="147">
        <v>8302</v>
      </c>
      <c r="J10" s="147">
        <v>18735</v>
      </c>
      <c r="K10" s="147">
        <v>3923.4748800000002</v>
      </c>
      <c r="L10" s="147">
        <v>4347.8038800000004</v>
      </c>
      <c r="M10" s="147">
        <v>4338.8549800000001</v>
      </c>
      <c r="N10" s="147">
        <v>4346.8559299999997</v>
      </c>
      <c r="O10" s="147">
        <v>6634</v>
      </c>
      <c r="P10" s="147">
        <v>6810.8</v>
      </c>
    </row>
    <row r="11" spans="1:16" x14ac:dyDescent="0.3">
      <c r="A11" s="1"/>
      <c r="B11" s="149" t="s">
        <v>1600</v>
      </c>
      <c r="C11" s="147">
        <v>867.7</v>
      </c>
      <c r="D11" s="147">
        <v>2971.27</v>
      </c>
      <c r="E11" s="147">
        <v>85.14</v>
      </c>
      <c r="F11" s="147">
        <v>85.14</v>
      </c>
      <c r="G11" s="147">
        <v>4785</v>
      </c>
      <c r="H11" s="147">
        <v>507</v>
      </c>
      <c r="I11" s="147">
        <v>8487</v>
      </c>
      <c r="J11" s="147">
        <v>18726</v>
      </c>
      <c r="K11" s="147">
        <v>4043.9182300000002</v>
      </c>
      <c r="L11" s="147">
        <v>4409.6458400000001</v>
      </c>
      <c r="M11" s="147">
        <v>4401.1428800000003</v>
      </c>
      <c r="N11" s="147">
        <v>4409.2597999999998</v>
      </c>
      <c r="O11" s="147">
        <v>6636</v>
      </c>
      <c r="P11" s="147">
        <v>6809.3</v>
      </c>
    </row>
    <row r="12" spans="1:16" x14ac:dyDescent="0.3">
      <c r="A12" s="1"/>
      <c r="B12" s="149" t="s">
        <v>1601</v>
      </c>
      <c r="C12" s="147">
        <v>874.1</v>
      </c>
      <c r="D12" s="147" t="s">
        <v>1437</v>
      </c>
      <c r="E12" s="147">
        <v>87.34</v>
      </c>
      <c r="F12" s="147">
        <v>87.34</v>
      </c>
      <c r="G12" s="147">
        <v>4785</v>
      </c>
      <c r="H12" s="147">
        <v>507.98</v>
      </c>
      <c r="I12" s="147">
        <v>8673</v>
      </c>
      <c r="J12" s="147">
        <v>18716</v>
      </c>
      <c r="K12" s="147">
        <v>4099.4651800000001</v>
      </c>
      <c r="L12" s="147">
        <v>4437.77351</v>
      </c>
      <c r="M12" s="147">
        <v>4428.7979100000002</v>
      </c>
      <c r="N12" s="147">
        <v>4437.2303000000002</v>
      </c>
      <c r="O12" s="147">
        <v>6635</v>
      </c>
      <c r="P12" s="147">
        <v>6807.9</v>
      </c>
    </row>
    <row r="13" spans="1:16" x14ac:dyDescent="0.3">
      <c r="A13" s="1"/>
      <c r="B13" s="149" t="s">
        <v>1602</v>
      </c>
      <c r="C13" s="147">
        <v>872</v>
      </c>
      <c r="D13" s="147" t="s">
        <v>1437</v>
      </c>
      <c r="E13" s="147">
        <v>88.84</v>
      </c>
      <c r="F13" s="147">
        <v>88.84</v>
      </c>
      <c r="G13" s="147">
        <v>4785</v>
      </c>
      <c r="H13" s="147">
        <v>511.91</v>
      </c>
      <c r="I13" s="147">
        <v>8841</v>
      </c>
      <c r="J13" s="147">
        <v>18706</v>
      </c>
      <c r="K13" s="147">
        <v>4089.67209</v>
      </c>
      <c r="L13" s="147">
        <v>4435.9325399999998</v>
      </c>
      <c r="M13" s="147">
        <v>4426.6071300000003</v>
      </c>
      <c r="N13" s="147">
        <v>4435.3904700000003</v>
      </c>
      <c r="O13" s="147">
        <v>6637</v>
      </c>
      <c r="P13" s="147">
        <v>6806.6</v>
      </c>
    </row>
    <row r="14" spans="1:16" x14ac:dyDescent="0.3">
      <c r="A14" s="1"/>
      <c r="B14" s="149" t="s">
        <v>1603</v>
      </c>
      <c r="C14" s="147">
        <v>871.6</v>
      </c>
      <c r="D14" s="147" t="s">
        <v>1437</v>
      </c>
      <c r="E14" s="147">
        <v>90.16</v>
      </c>
      <c r="F14" s="147">
        <v>90.16</v>
      </c>
      <c r="G14" s="147">
        <v>4785</v>
      </c>
      <c r="H14" s="147">
        <v>507.98</v>
      </c>
      <c r="I14" s="147">
        <v>8968</v>
      </c>
      <c r="J14" s="147">
        <v>18724</v>
      </c>
      <c r="K14" s="147">
        <v>4009.9483500000001</v>
      </c>
      <c r="L14" s="147">
        <v>4392.8699500000002</v>
      </c>
      <c r="M14" s="147">
        <v>4384.3349500000004</v>
      </c>
      <c r="N14" s="147">
        <v>4392.6364899999999</v>
      </c>
      <c r="O14" s="147">
        <v>6636</v>
      </c>
      <c r="P14" s="147">
        <v>6805.3</v>
      </c>
    </row>
    <row r="15" spans="1:16" x14ac:dyDescent="0.3">
      <c r="A15" s="1"/>
      <c r="B15" s="149" t="s">
        <v>241</v>
      </c>
      <c r="C15" s="147">
        <v>795.5</v>
      </c>
      <c r="D15" s="147" t="s">
        <v>1437</v>
      </c>
      <c r="E15" s="147">
        <v>90.3</v>
      </c>
      <c r="F15" s="147">
        <v>90.3</v>
      </c>
      <c r="G15" s="147">
        <v>4785</v>
      </c>
      <c r="H15" s="147">
        <v>508.97</v>
      </c>
      <c r="I15" s="147">
        <v>8961</v>
      </c>
      <c r="J15" s="147">
        <v>18761</v>
      </c>
      <c r="K15" s="147">
        <v>3819.1356700000001</v>
      </c>
      <c r="L15" s="147">
        <v>4287.9341100000001</v>
      </c>
      <c r="M15" s="147">
        <v>4279.10538</v>
      </c>
      <c r="N15" s="147">
        <v>4287.1551499999996</v>
      </c>
      <c r="O15" s="147">
        <v>6636</v>
      </c>
      <c r="P15" s="147">
        <v>6804.1</v>
      </c>
    </row>
    <row r="16" spans="1:16" x14ac:dyDescent="0.3">
      <c r="A16" s="1"/>
      <c r="B16" s="149" t="s">
        <v>397</v>
      </c>
      <c r="C16" s="147">
        <v>872.8</v>
      </c>
      <c r="D16" s="147" t="s">
        <v>1437</v>
      </c>
      <c r="E16" s="147">
        <v>90.16</v>
      </c>
      <c r="F16" s="147">
        <v>90.16</v>
      </c>
      <c r="G16" s="147">
        <v>4785</v>
      </c>
      <c r="H16" s="147">
        <v>507</v>
      </c>
      <c r="I16" s="147">
        <v>8954</v>
      </c>
      <c r="J16" s="147">
        <v>18797</v>
      </c>
      <c r="K16" s="147">
        <v>3701.7154700000001</v>
      </c>
      <c r="L16" s="147">
        <v>4207.8258500000002</v>
      </c>
      <c r="M16" s="147">
        <v>4199.0997299999999</v>
      </c>
      <c r="N16" s="147">
        <v>4206.9694499999996</v>
      </c>
      <c r="O16" s="147">
        <v>6637</v>
      </c>
      <c r="P16" s="147">
        <v>6802.8</v>
      </c>
    </row>
    <row r="17" spans="1:16" x14ac:dyDescent="0.3">
      <c r="A17" s="1"/>
      <c r="B17" s="149" t="s">
        <v>412</v>
      </c>
      <c r="C17" s="147">
        <v>871</v>
      </c>
      <c r="D17" s="147" t="s">
        <v>1437</v>
      </c>
      <c r="E17" s="147">
        <v>89.99</v>
      </c>
      <c r="F17" s="147">
        <v>89.99</v>
      </c>
      <c r="G17" s="147">
        <v>4785</v>
      </c>
      <c r="H17" s="147">
        <v>504.06</v>
      </c>
      <c r="I17" s="147">
        <v>8946</v>
      </c>
      <c r="J17" s="147">
        <v>18833</v>
      </c>
      <c r="K17" s="147">
        <v>3868.5600300000001</v>
      </c>
      <c r="L17" s="147">
        <v>4253.5549199999996</v>
      </c>
      <c r="M17" s="147">
        <v>4245.7817100000002</v>
      </c>
      <c r="N17" s="147">
        <v>4252.8247799999999</v>
      </c>
      <c r="O17" s="147">
        <v>6637</v>
      </c>
      <c r="P17" s="147">
        <v>6801.7</v>
      </c>
    </row>
    <row r="18" spans="1:16" x14ac:dyDescent="0.3">
      <c r="A18" s="1"/>
      <c r="B18" s="149" t="s">
        <v>230</v>
      </c>
      <c r="C18" s="147">
        <v>867.1</v>
      </c>
      <c r="D18" s="147" t="s">
        <v>1437</v>
      </c>
      <c r="E18" s="147">
        <v>89.67</v>
      </c>
      <c r="F18" s="147">
        <v>89.67</v>
      </c>
      <c r="G18" s="147">
        <v>4785</v>
      </c>
      <c r="H18" s="147">
        <v>507.98</v>
      </c>
      <c r="I18" s="147">
        <v>8898</v>
      </c>
      <c r="J18" s="147">
        <v>18869</v>
      </c>
      <c r="K18" s="147">
        <v>3711.64894</v>
      </c>
      <c r="L18" s="147">
        <v>4213.0466500000002</v>
      </c>
      <c r="M18" s="147">
        <v>4205.5900600000004</v>
      </c>
      <c r="N18" s="147">
        <v>4212.3439799999996</v>
      </c>
      <c r="O18" s="147">
        <v>6640</v>
      </c>
      <c r="P18" s="147">
        <v>6801.1</v>
      </c>
    </row>
    <row r="19" spans="1:16" x14ac:dyDescent="0.3">
      <c r="A19" s="1"/>
      <c r="B19" s="149" t="s">
        <v>1604</v>
      </c>
      <c r="C19" s="147">
        <v>861.9</v>
      </c>
      <c r="D19" s="147" t="s">
        <v>1437</v>
      </c>
      <c r="E19" s="147">
        <v>88.7</v>
      </c>
      <c r="F19" s="147">
        <v>88.7</v>
      </c>
      <c r="G19" s="147">
        <v>4785</v>
      </c>
      <c r="H19" s="147">
        <v>507.98</v>
      </c>
      <c r="I19" s="147">
        <v>8826</v>
      </c>
      <c r="J19" s="147">
        <v>18906</v>
      </c>
      <c r="K19" s="147">
        <v>3586.4906299999998</v>
      </c>
      <c r="L19" s="147">
        <v>4146.1601300000002</v>
      </c>
      <c r="M19" s="147">
        <v>4140.4834700000001</v>
      </c>
      <c r="N19" s="147">
        <v>4145.83817</v>
      </c>
      <c r="O19" s="147">
        <v>6639</v>
      </c>
      <c r="P19" s="147">
        <v>6800.2</v>
      </c>
    </row>
    <row r="20" spans="1:16" x14ac:dyDescent="0.3">
      <c r="A20" s="1"/>
      <c r="B20" s="149" t="s">
        <v>308</v>
      </c>
      <c r="C20" s="147">
        <v>859.3</v>
      </c>
      <c r="D20" s="147" t="s">
        <v>1437</v>
      </c>
      <c r="E20" s="147">
        <v>87.68</v>
      </c>
      <c r="F20" s="147">
        <v>87.68</v>
      </c>
      <c r="G20" s="147">
        <v>4785</v>
      </c>
      <c r="H20" s="147">
        <v>505.04</v>
      </c>
      <c r="I20" s="147">
        <v>8744</v>
      </c>
      <c r="J20" s="147">
        <v>18952</v>
      </c>
      <c r="K20" s="147">
        <v>3542.8699499999998</v>
      </c>
      <c r="L20" s="147">
        <v>4123.7804400000005</v>
      </c>
      <c r="M20" s="147">
        <v>4118.2212799999998</v>
      </c>
      <c r="N20" s="147">
        <v>4123.47984</v>
      </c>
      <c r="O20" s="147">
        <v>6642</v>
      </c>
      <c r="P20" s="147">
        <v>6799</v>
      </c>
    </row>
    <row r="21" spans="1:16" x14ac:dyDescent="0.3">
      <c r="A21" s="1"/>
      <c r="B21" s="149" t="s">
        <v>1605</v>
      </c>
      <c r="C21" s="147">
        <v>857.5</v>
      </c>
      <c r="D21" s="147" t="s">
        <v>1437</v>
      </c>
      <c r="E21" s="147">
        <v>87.06</v>
      </c>
      <c r="F21" s="147">
        <v>87.06</v>
      </c>
      <c r="G21" s="147">
        <v>4785</v>
      </c>
      <c r="H21" s="147">
        <v>506.02</v>
      </c>
      <c r="I21" s="147">
        <v>8662</v>
      </c>
      <c r="J21" s="147">
        <v>19020</v>
      </c>
      <c r="K21" s="147">
        <v>3494.6167</v>
      </c>
      <c r="L21" s="147">
        <v>4101.9058199999999</v>
      </c>
      <c r="M21" s="147">
        <v>4096.8471499999996</v>
      </c>
      <c r="N21" s="147">
        <v>4102.0278900000003</v>
      </c>
      <c r="O21" s="147">
        <v>6642</v>
      </c>
      <c r="P21" s="147">
        <v>6798.1</v>
      </c>
    </row>
    <row r="22" spans="1:16" x14ac:dyDescent="0.3">
      <c r="A22" s="1"/>
      <c r="B22" s="149" t="s">
        <v>393</v>
      </c>
      <c r="C22" s="147">
        <v>857.1</v>
      </c>
      <c r="D22" s="147" t="s">
        <v>1437</v>
      </c>
      <c r="E22" s="147">
        <v>86.95</v>
      </c>
      <c r="F22" s="147">
        <v>86.95</v>
      </c>
      <c r="G22" s="147">
        <v>4785</v>
      </c>
      <c r="H22" s="147">
        <v>507.98</v>
      </c>
      <c r="I22" s="147">
        <v>8648</v>
      </c>
      <c r="J22" s="147">
        <v>19089</v>
      </c>
      <c r="K22" s="147">
        <v>3503.3458700000001</v>
      </c>
      <c r="L22" s="147">
        <v>4103.6499000000003</v>
      </c>
      <c r="M22" s="147">
        <v>4103.9794899999997</v>
      </c>
      <c r="N22" s="147">
        <v>4105.4210700000003</v>
      </c>
      <c r="O22" s="147">
        <v>6644</v>
      </c>
      <c r="P22" s="147">
        <v>6796.9</v>
      </c>
    </row>
    <row r="23" spans="1:16" x14ac:dyDescent="0.3">
      <c r="A23" s="1"/>
      <c r="B23" s="149" t="s">
        <v>1606</v>
      </c>
      <c r="C23" s="147">
        <v>856.9</v>
      </c>
      <c r="D23" s="147" t="s">
        <v>1437</v>
      </c>
      <c r="E23" s="147">
        <v>87.12</v>
      </c>
      <c r="F23" s="147">
        <v>87.12</v>
      </c>
      <c r="G23" s="147">
        <v>4785</v>
      </c>
      <c r="H23" s="147">
        <v>506.02</v>
      </c>
      <c r="I23" s="147">
        <v>8657</v>
      </c>
      <c r="J23" s="147">
        <v>19157</v>
      </c>
      <c r="K23" s="147">
        <v>3591.3814499999999</v>
      </c>
      <c r="L23" s="147">
        <v>4149.6967299999997</v>
      </c>
      <c r="M23" s="147">
        <v>4151.5533400000004</v>
      </c>
      <c r="N23" s="147">
        <v>4151.8886599999996</v>
      </c>
      <c r="O23" s="147">
        <v>6643</v>
      </c>
      <c r="P23" s="147">
        <v>6796.6</v>
      </c>
    </row>
    <row r="24" spans="1:16" x14ac:dyDescent="0.3">
      <c r="A24" s="1"/>
      <c r="B24" s="149" t="s">
        <v>242</v>
      </c>
      <c r="C24" s="147">
        <v>856.2</v>
      </c>
      <c r="D24" s="147" t="s">
        <v>1437</v>
      </c>
      <c r="E24" s="147">
        <v>87.39</v>
      </c>
      <c r="F24" s="147">
        <v>87.39</v>
      </c>
      <c r="G24" s="147">
        <v>4785</v>
      </c>
      <c r="H24" s="147">
        <v>504.06</v>
      </c>
      <c r="I24" s="147">
        <v>8667</v>
      </c>
      <c r="J24" s="147">
        <v>19226</v>
      </c>
      <c r="K24" s="147">
        <v>3667.3957799999998</v>
      </c>
      <c r="L24" s="147">
        <v>4183.6242700000003</v>
      </c>
      <c r="M24" s="147">
        <v>4182.2799699999996</v>
      </c>
      <c r="N24" s="147">
        <v>4185.2703099999999</v>
      </c>
      <c r="O24" s="147">
        <v>6641</v>
      </c>
      <c r="P24" s="147">
        <v>6795</v>
      </c>
    </row>
    <row r="25" spans="1:16" x14ac:dyDescent="0.3">
      <c r="A25" s="1"/>
      <c r="B25" s="149" t="s">
        <v>219</v>
      </c>
      <c r="C25" s="147">
        <v>857.5</v>
      </c>
      <c r="D25" s="147" t="s">
        <v>1437</v>
      </c>
      <c r="E25" s="147">
        <v>87.46</v>
      </c>
      <c r="F25" s="147">
        <v>87.46</v>
      </c>
      <c r="G25" s="147">
        <v>4785</v>
      </c>
      <c r="H25" s="147">
        <v>505.04</v>
      </c>
      <c r="I25" s="147">
        <v>8676</v>
      </c>
      <c r="J25" s="147">
        <v>19205</v>
      </c>
      <c r="K25" s="147">
        <v>3671.5263399999999</v>
      </c>
      <c r="L25" s="147">
        <v>4188.9232599999996</v>
      </c>
      <c r="M25" s="147">
        <v>4187.3455000000004</v>
      </c>
      <c r="N25" s="147">
        <v>4189.6663699999999</v>
      </c>
      <c r="O25" s="147">
        <v>6640</v>
      </c>
      <c r="P25" s="147">
        <v>6795.4</v>
      </c>
    </row>
    <row r="26" spans="1:16" x14ac:dyDescent="0.3">
      <c r="A26" s="1"/>
      <c r="B26" s="149" t="s">
        <v>360</v>
      </c>
      <c r="C26" s="147">
        <v>857.9</v>
      </c>
      <c r="D26" s="147" t="s">
        <v>1437</v>
      </c>
      <c r="E26" s="147">
        <v>87.37</v>
      </c>
      <c r="F26" s="147">
        <v>87.37</v>
      </c>
      <c r="G26" s="147">
        <v>4785</v>
      </c>
      <c r="H26" s="147">
        <v>509.95</v>
      </c>
      <c r="I26" s="147">
        <v>8680</v>
      </c>
      <c r="J26" s="147">
        <v>19181</v>
      </c>
      <c r="K26" s="147">
        <v>3719.2314099999999</v>
      </c>
      <c r="L26" s="147">
        <v>4206.7340899999999</v>
      </c>
      <c r="M26" s="147">
        <v>4205.0132800000001</v>
      </c>
      <c r="N26" s="147">
        <v>4207.6564799999996</v>
      </c>
      <c r="O26" s="147">
        <v>6638</v>
      </c>
      <c r="P26" s="147">
        <v>6792.4</v>
      </c>
    </row>
    <row r="27" spans="1:16" x14ac:dyDescent="0.3">
      <c r="A27" s="1"/>
      <c r="B27" s="149" t="s">
        <v>427</v>
      </c>
      <c r="C27" s="147">
        <v>861.6</v>
      </c>
      <c r="D27" s="147">
        <v>2972</v>
      </c>
      <c r="E27" s="147">
        <v>87.3</v>
      </c>
      <c r="F27" s="147">
        <v>87.3</v>
      </c>
      <c r="G27" s="147">
        <v>4785</v>
      </c>
      <c r="H27" s="147">
        <v>507.98</v>
      </c>
      <c r="I27" s="147">
        <v>8665</v>
      </c>
      <c r="J27" s="147">
        <v>19157</v>
      </c>
      <c r="K27" s="147">
        <v>3699.2614699999999</v>
      </c>
      <c r="L27" s="147">
        <v>4198.9486699999998</v>
      </c>
      <c r="M27" s="147">
        <v>4193.8118000000004</v>
      </c>
      <c r="N27" s="147">
        <v>4198.7262700000001</v>
      </c>
      <c r="O27" s="147">
        <v>6637</v>
      </c>
      <c r="P27" s="147">
        <v>6792.1</v>
      </c>
    </row>
    <row r="28" spans="1:16" x14ac:dyDescent="0.3">
      <c r="A28" s="1"/>
      <c r="B28" s="149" t="s">
        <v>1607</v>
      </c>
      <c r="C28" s="147">
        <v>863.5</v>
      </c>
      <c r="D28" s="147">
        <v>2966.7</v>
      </c>
      <c r="E28" s="147">
        <v>87.04</v>
      </c>
      <c r="F28" s="147">
        <v>87.04</v>
      </c>
      <c r="G28" s="147">
        <v>4785</v>
      </c>
      <c r="H28" s="147">
        <v>506.02</v>
      </c>
      <c r="I28" s="147">
        <v>8650</v>
      </c>
      <c r="J28" s="147">
        <v>19133</v>
      </c>
      <c r="K28" s="147">
        <v>3688.3689899999999</v>
      </c>
      <c r="L28" s="147">
        <v>4195.8839399999997</v>
      </c>
      <c r="M28" s="147">
        <v>4188.0401599999996</v>
      </c>
      <c r="N28" s="147">
        <v>4194.7414399999998</v>
      </c>
      <c r="O28" s="147">
        <v>6637</v>
      </c>
      <c r="P28" s="147">
        <v>6789.8</v>
      </c>
    </row>
    <row r="29" spans="1:16" x14ac:dyDescent="0.3">
      <c r="A29" s="1"/>
      <c r="B29" s="149" t="s">
        <v>1608</v>
      </c>
      <c r="C29" s="147">
        <v>862.12</v>
      </c>
      <c r="D29" s="147">
        <v>2970.69</v>
      </c>
      <c r="E29" s="147">
        <v>86.9</v>
      </c>
      <c r="F29" s="147">
        <v>86.9</v>
      </c>
      <c r="G29" s="147">
        <v>4785</v>
      </c>
      <c r="H29" s="147">
        <v>508.97</v>
      </c>
      <c r="I29" s="147">
        <v>8635</v>
      </c>
      <c r="J29" s="147">
        <v>19109</v>
      </c>
      <c r="K29" s="147">
        <v>3639.3005400000002</v>
      </c>
      <c r="L29" s="147">
        <v>4180.1666299999997</v>
      </c>
      <c r="M29" s="147">
        <v>4171.3725999999997</v>
      </c>
      <c r="N29" s="147">
        <v>4178.8539899999996</v>
      </c>
      <c r="O29" s="147">
        <v>6636</v>
      </c>
      <c r="P29" s="147">
        <v>6788.9</v>
      </c>
    </row>
    <row r="30" spans="1:16" x14ac:dyDescent="0.3">
      <c r="A30" s="1"/>
      <c r="B30" s="149" t="s">
        <v>404</v>
      </c>
      <c r="C30" s="147">
        <v>861.5</v>
      </c>
      <c r="D30" s="147">
        <v>2970.12</v>
      </c>
      <c r="E30" s="147">
        <v>86.57</v>
      </c>
      <c r="F30" s="147">
        <v>86.57</v>
      </c>
      <c r="G30" s="147">
        <v>4785</v>
      </c>
      <c r="H30" s="147">
        <v>507</v>
      </c>
      <c r="I30" s="147">
        <v>8620</v>
      </c>
      <c r="J30" s="147">
        <v>19085</v>
      </c>
      <c r="K30" s="147">
        <v>3591.4684299999999</v>
      </c>
      <c r="L30" s="147">
        <v>4146.5183299999999</v>
      </c>
      <c r="M30" s="147">
        <v>4138.1423999999997</v>
      </c>
      <c r="N30" s="147">
        <v>4145.3678099999997</v>
      </c>
      <c r="O30" s="147">
        <v>6637</v>
      </c>
      <c r="P30" s="147">
        <v>6787.6</v>
      </c>
    </row>
    <row r="31" spans="1:16" x14ac:dyDescent="0.3">
      <c r="A31" s="1"/>
      <c r="B31" s="149" t="s">
        <v>1609</v>
      </c>
      <c r="C31" s="147">
        <v>862.4</v>
      </c>
      <c r="D31" s="147">
        <v>2969.36</v>
      </c>
      <c r="E31" s="147">
        <v>86.31</v>
      </c>
      <c r="F31" s="147">
        <v>86.31</v>
      </c>
      <c r="G31" s="147">
        <v>4785</v>
      </c>
      <c r="H31" s="147">
        <v>501.12</v>
      </c>
      <c r="I31" s="147">
        <v>8605</v>
      </c>
      <c r="J31" s="147">
        <v>19061</v>
      </c>
      <c r="K31" s="147">
        <v>3605.3627000000001</v>
      </c>
      <c r="L31" s="147">
        <v>4163.0290999999997</v>
      </c>
      <c r="M31" s="147">
        <v>4153.6861399999998</v>
      </c>
      <c r="N31" s="147">
        <v>4161.5158099999999</v>
      </c>
      <c r="O31" s="147">
        <v>6636</v>
      </c>
      <c r="P31" s="147">
        <v>6786.1</v>
      </c>
    </row>
    <row r="32" spans="1:16" x14ac:dyDescent="0.3">
      <c r="A32" s="1"/>
      <c r="B32" s="149" t="s">
        <v>1610</v>
      </c>
      <c r="C32" s="147">
        <v>832.5</v>
      </c>
      <c r="D32" s="147">
        <v>2969.39</v>
      </c>
      <c r="E32" s="147">
        <v>86.73</v>
      </c>
      <c r="F32" s="147">
        <v>86.73</v>
      </c>
      <c r="G32" s="147">
        <v>4785</v>
      </c>
      <c r="H32" s="147">
        <v>507</v>
      </c>
      <c r="I32" s="147">
        <v>8638</v>
      </c>
      <c r="J32" s="147">
        <v>19038</v>
      </c>
      <c r="K32" s="147">
        <v>3714.1525299999998</v>
      </c>
      <c r="L32" s="147">
        <v>4221.1547899999996</v>
      </c>
      <c r="M32" s="147">
        <v>4211.5573899999999</v>
      </c>
      <c r="N32" s="147">
        <v>4219.8562599999996</v>
      </c>
      <c r="O32" s="147">
        <v>6637</v>
      </c>
      <c r="P32" s="147">
        <v>6784.9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549</v>
      </c>
      <c r="C6" s="201" t="s">
        <v>1611</v>
      </c>
      <c r="D6" s="201"/>
      <c r="E6" s="201"/>
      <c r="F6" s="201"/>
      <c r="G6" s="201"/>
      <c r="H6" s="201"/>
      <c r="I6" s="201"/>
      <c r="J6" s="201"/>
      <c r="K6" s="201"/>
      <c r="L6" s="201"/>
      <c r="M6" s="201"/>
      <c r="N6" s="201"/>
      <c r="O6" s="201"/>
      <c r="P6" s="201"/>
      <c r="Q6" s="201"/>
    </row>
    <row r="7" spans="1:17" ht="40.049999999999997" customHeight="1" x14ac:dyDescent="0.3">
      <c r="A7" s="1"/>
      <c r="B7" s="201"/>
      <c r="C7" s="3" t="s">
        <v>247</v>
      </c>
      <c r="D7" s="3" t="s">
        <v>98</v>
      </c>
      <c r="E7" s="3" t="s">
        <v>98</v>
      </c>
      <c r="F7" s="3" t="s">
        <v>105</v>
      </c>
      <c r="G7" s="3" t="s">
        <v>105</v>
      </c>
      <c r="H7" s="3" t="s">
        <v>105</v>
      </c>
      <c r="I7" s="3" t="s">
        <v>105</v>
      </c>
      <c r="J7" s="3" t="s">
        <v>114</v>
      </c>
      <c r="K7" s="3" t="s">
        <v>602</v>
      </c>
      <c r="L7" s="3" t="s">
        <v>117</v>
      </c>
      <c r="M7" s="3" t="s">
        <v>117</v>
      </c>
      <c r="N7" s="3" t="s">
        <v>46</v>
      </c>
      <c r="O7" s="3" t="s">
        <v>46</v>
      </c>
      <c r="P7" s="3" t="s">
        <v>165</v>
      </c>
      <c r="Q7" s="3" t="s">
        <v>168</v>
      </c>
    </row>
    <row r="8" spans="1:17" ht="40.049999999999997" customHeight="1" x14ac:dyDescent="0.3">
      <c r="A8" s="1"/>
      <c r="B8" s="201"/>
      <c r="C8" s="3" t="s">
        <v>1062</v>
      </c>
      <c r="D8" s="3" t="s">
        <v>1069</v>
      </c>
      <c r="E8" s="3" t="s">
        <v>1070</v>
      </c>
      <c r="F8" s="3" t="s">
        <v>110</v>
      </c>
      <c r="G8" s="3" t="s">
        <v>113</v>
      </c>
      <c r="H8" s="3" t="s">
        <v>1517</v>
      </c>
      <c r="I8" s="3" t="s">
        <v>1090</v>
      </c>
      <c r="J8" s="3" t="s">
        <v>115</v>
      </c>
      <c r="K8" s="3" t="s">
        <v>1095</v>
      </c>
      <c r="L8" s="3" t="s">
        <v>121</v>
      </c>
      <c r="M8" s="3" t="s">
        <v>124</v>
      </c>
      <c r="N8" s="3" t="s">
        <v>1115</v>
      </c>
      <c r="O8" s="3" t="s">
        <v>153</v>
      </c>
      <c r="P8" s="3" t="s">
        <v>1137</v>
      </c>
      <c r="Q8" s="3" t="s">
        <v>1138</v>
      </c>
    </row>
    <row r="9" spans="1:17" x14ac:dyDescent="0.3">
      <c r="A9" s="1"/>
      <c r="B9" s="149" t="s">
        <v>206</v>
      </c>
      <c r="C9" s="147">
        <v>19</v>
      </c>
      <c r="D9" s="147">
        <v>21.004999999999999</v>
      </c>
      <c r="E9" s="147">
        <v>21.004999999999999</v>
      </c>
      <c r="F9" s="147">
        <v>18.600000000000001</v>
      </c>
      <c r="G9" s="147">
        <v>18.600000000000001</v>
      </c>
      <c r="H9" s="147">
        <v>18.600000000000001</v>
      </c>
      <c r="I9" s="147">
        <v>18.600000000000001</v>
      </c>
      <c r="J9" s="147">
        <v>17.600000000000001</v>
      </c>
      <c r="K9" s="147">
        <v>30.06</v>
      </c>
      <c r="L9" s="147">
        <v>17.8</v>
      </c>
      <c r="M9" s="147">
        <v>22.9</v>
      </c>
      <c r="N9" s="147">
        <v>23.14</v>
      </c>
      <c r="O9" s="147">
        <v>18.625</v>
      </c>
      <c r="P9" s="147">
        <v>17.02</v>
      </c>
      <c r="Q9" s="147">
        <v>25.7</v>
      </c>
    </row>
    <row r="10" spans="1:17" x14ac:dyDescent="0.3">
      <c r="A10" s="1"/>
      <c r="B10" s="149" t="s">
        <v>1599</v>
      </c>
      <c r="C10" s="147">
        <v>17</v>
      </c>
      <c r="D10" s="147">
        <v>21.033000000000001</v>
      </c>
      <c r="E10" s="147">
        <v>21.033000000000001</v>
      </c>
      <c r="F10" s="147">
        <v>18.7</v>
      </c>
      <c r="G10" s="147">
        <v>18.7</v>
      </c>
      <c r="H10" s="147">
        <v>18.7</v>
      </c>
      <c r="I10" s="147">
        <v>18.7</v>
      </c>
      <c r="J10" s="147">
        <v>17.5</v>
      </c>
      <c r="K10" s="147">
        <v>29.9</v>
      </c>
      <c r="L10" s="147">
        <v>17.5</v>
      </c>
      <c r="M10" s="147">
        <v>22.8</v>
      </c>
      <c r="N10" s="147">
        <v>22.94</v>
      </c>
      <c r="O10" s="147">
        <v>18.399999999999999</v>
      </c>
      <c r="P10" s="147">
        <v>16.850000000000001</v>
      </c>
      <c r="Q10" s="147">
        <v>25.46</v>
      </c>
    </row>
    <row r="11" spans="1:17" x14ac:dyDescent="0.3">
      <c r="A11" s="1"/>
      <c r="B11" s="149" t="s">
        <v>1600</v>
      </c>
      <c r="C11" s="147">
        <v>16</v>
      </c>
      <c r="D11" s="147">
        <v>21.526</v>
      </c>
      <c r="E11" s="147">
        <v>21.526</v>
      </c>
      <c r="F11" s="147">
        <v>18.3</v>
      </c>
      <c r="G11" s="147">
        <v>18.3</v>
      </c>
      <c r="H11" s="147">
        <v>18.3</v>
      </c>
      <c r="I11" s="147">
        <v>18.3</v>
      </c>
      <c r="J11" s="147">
        <v>17.399999999999999</v>
      </c>
      <c r="K11" s="147">
        <v>30.55</v>
      </c>
      <c r="L11" s="147">
        <v>17.2</v>
      </c>
      <c r="M11" s="147">
        <v>22.6</v>
      </c>
      <c r="N11" s="147">
        <v>22.74</v>
      </c>
      <c r="O11" s="147">
        <v>18.149999999999999</v>
      </c>
      <c r="P11" s="147">
        <v>16.77</v>
      </c>
      <c r="Q11" s="147">
        <v>25.29</v>
      </c>
    </row>
    <row r="12" spans="1:17" x14ac:dyDescent="0.3">
      <c r="A12" s="1"/>
      <c r="B12" s="149" t="s">
        <v>1601</v>
      </c>
      <c r="C12" s="147">
        <v>15</v>
      </c>
      <c r="D12" s="147">
        <v>19.998000000000001</v>
      </c>
      <c r="E12" s="147">
        <v>19.998000000000001</v>
      </c>
      <c r="F12" s="147">
        <v>18</v>
      </c>
      <c r="G12" s="147">
        <v>18</v>
      </c>
      <c r="H12" s="147">
        <v>18</v>
      </c>
      <c r="I12" s="147">
        <v>18</v>
      </c>
      <c r="J12" s="147">
        <v>17.3</v>
      </c>
      <c r="K12" s="147">
        <v>29.94</v>
      </c>
      <c r="L12" s="147">
        <v>17.100000000000001</v>
      </c>
      <c r="M12" s="147">
        <v>22.5</v>
      </c>
      <c r="N12" s="147">
        <v>22.51</v>
      </c>
      <c r="O12" s="147">
        <v>17.925000000000001</v>
      </c>
      <c r="P12" s="147">
        <v>16.61</v>
      </c>
      <c r="Q12" s="147">
        <v>25.37</v>
      </c>
    </row>
    <row r="13" spans="1:17" x14ac:dyDescent="0.3">
      <c r="A13" s="1"/>
      <c r="B13" s="149" t="s">
        <v>1602</v>
      </c>
      <c r="C13" s="147">
        <v>15</v>
      </c>
      <c r="D13" s="147">
        <v>19.436</v>
      </c>
      <c r="E13" s="147">
        <v>19.436</v>
      </c>
      <c r="F13" s="147">
        <v>17.7</v>
      </c>
      <c r="G13" s="147">
        <v>17.7</v>
      </c>
      <c r="H13" s="147">
        <v>17.7</v>
      </c>
      <c r="I13" s="147">
        <v>17.7</v>
      </c>
      <c r="J13" s="147">
        <v>17.3</v>
      </c>
      <c r="K13" s="147">
        <v>29.54</v>
      </c>
      <c r="L13" s="147">
        <v>16.8</v>
      </c>
      <c r="M13" s="147">
        <v>22.3</v>
      </c>
      <c r="N13" s="147">
        <v>22.33</v>
      </c>
      <c r="O13" s="147">
        <v>17.613</v>
      </c>
      <c r="P13" s="147">
        <v>16.48</v>
      </c>
      <c r="Q13" s="147">
        <v>25.46</v>
      </c>
    </row>
    <row r="14" spans="1:17" x14ac:dyDescent="0.3">
      <c r="A14" s="1"/>
      <c r="B14" s="149" t="s">
        <v>1603</v>
      </c>
      <c r="C14" s="147">
        <v>15</v>
      </c>
      <c r="D14" s="147">
        <v>19.408000000000001</v>
      </c>
      <c r="E14" s="147">
        <v>19.408000000000001</v>
      </c>
      <c r="F14" s="147">
        <v>18</v>
      </c>
      <c r="G14" s="147">
        <v>18</v>
      </c>
      <c r="H14" s="147">
        <v>18</v>
      </c>
      <c r="I14" s="147">
        <v>18</v>
      </c>
      <c r="J14" s="147">
        <v>17.3</v>
      </c>
      <c r="K14" s="147">
        <v>29.45</v>
      </c>
      <c r="L14" s="147">
        <v>16.8</v>
      </c>
      <c r="M14" s="147">
        <v>22.2</v>
      </c>
      <c r="N14" s="147">
        <v>22.22</v>
      </c>
      <c r="O14" s="147">
        <v>17.661999999999999</v>
      </c>
      <c r="P14" s="147">
        <v>16.45</v>
      </c>
      <c r="Q14" s="147">
        <v>25.54</v>
      </c>
    </row>
    <row r="15" spans="1:17" x14ac:dyDescent="0.3">
      <c r="A15" s="1"/>
      <c r="B15" s="149" t="s">
        <v>241</v>
      </c>
      <c r="C15" s="147">
        <v>15</v>
      </c>
      <c r="D15" s="147">
        <v>19.026</v>
      </c>
      <c r="E15" s="147">
        <v>19.026</v>
      </c>
      <c r="F15" s="147">
        <v>17.899999999999999</v>
      </c>
      <c r="G15" s="147">
        <v>17.899999999999999</v>
      </c>
      <c r="H15" s="147">
        <v>17.899999999999999</v>
      </c>
      <c r="I15" s="147">
        <v>17.899999999999999</v>
      </c>
      <c r="J15" s="147">
        <v>17.3</v>
      </c>
      <c r="K15" s="147">
        <v>29.65</v>
      </c>
      <c r="L15" s="147">
        <v>16.8</v>
      </c>
      <c r="M15" s="147">
        <v>22.1</v>
      </c>
      <c r="N15" s="147">
        <v>22.11</v>
      </c>
      <c r="O15" s="147">
        <v>17.7</v>
      </c>
      <c r="P15" s="147">
        <v>16.84</v>
      </c>
      <c r="Q15" s="147">
        <v>25.63</v>
      </c>
    </row>
    <row r="16" spans="1:17" x14ac:dyDescent="0.3">
      <c r="A16" s="1"/>
      <c r="B16" s="149" t="s">
        <v>397</v>
      </c>
      <c r="C16" s="147">
        <v>16</v>
      </c>
      <c r="D16" s="147">
        <v>19.45</v>
      </c>
      <c r="E16" s="147">
        <v>19.45</v>
      </c>
      <c r="F16" s="147">
        <v>18.100000000000001</v>
      </c>
      <c r="G16" s="147">
        <v>18.100000000000001</v>
      </c>
      <c r="H16" s="147">
        <v>18.100000000000001</v>
      </c>
      <c r="I16" s="147">
        <v>18.100000000000001</v>
      </c>
      <c r="J16" s="147">
        <v>17.3</v>
      </c>
      <c r="K16" s="147">
        <v>29.76</v>
      </c>
      <c r="L16" s="147">
        <v>17.100000000000001</v>
      </c>
      <c r="M16" s="147">
        <v>22.1</v>
      </c>
      <c r="N16" s="147">
        <v>22.1</v>
      </c>
      <c r="O16" s="147">
        <v>17.762</v>
      </c>
      <c r="P16" s="147">
        <v>17.28</v>
      </c>
      <c r="Q16" s="147">
        <v>27.19</v>
      </c>
    </row>
    <row r="17" spans="1:17" x14ac:dyDescent="0.3">
      <c r="A17" s="1"/>
      <c r="B17" s="149" t="s">
        <v>412</v>
      </c>
      <c r="C17" s="147">
        <v>17</v>
      </c>
      <c r="D17" s="147">
        <v>20.38</v>
      </c>
      <c r="E17" s="147">
        <v>20.38</v>
      </c>
      <c r="F17" s="147">
        <v>18.3</v>
      </c>
      <c r="G17" s="147">
        <v>18.3</v>
      </c>
      <c r="H17" s="147">
        <v>18.3</v>
      </c>
      <c r="I17" s="147">
        <v>18.3</v>
      </c>
      <c r="J17" s="147">
        <v>17.3</v>
      </c>
      <c r="K17" s="147">
        <v>30.9</v>
      </c>
      <c r="L17" s="147">
        <v>17.399999999999999</v>
      </c>
      <c r="M17" s="147">
        <v>22.3</v>
      </c>
      <c r="N17" s="147">
        <v>22.14</v>
      </c>
      <c r="O17" s="147">
        <v>17.925000000000001</v>
      </c>
      <c r="P17" s="147">
        <v>17.73</v>
      </c>
      <c r="Q17" s="147">
        <v>32.74</v>
      </c>
    </row>
    <row r="18" spans="1:17" x14ac:dyDescent="0.3">
      <c r="A18" s="1"/>
      <c r="B18" s="149" t="s">
        <v>230</v>
      </c>
      <c r="C18" s="147">
        <v>21</v>
      </c>
      <c r="D18" s="147">
        <v>21.623000000000001</v>
      </c>
      <c r="E18" s="147">
        <v>21.623000000000001</v>
      </c>
      <c r="F18" s="147">
        <v>18.600000000000001</v>
      </c>
      <c r="G18" s="147">
        <v>18.600000000000001</v>
      </c>
      <c r="H18" s="147">
        <v>18.600000000000001</v>
      </c>
      <c r="I18" s="147">
        <v>18.600000000000001</v>
      </c>
      <c r="J18" s="147">
        <v>17.3</v>
      </c>
      <c r="K18" s="147">
        <v>32.36</v>
      </c>
      <c r="L18" s="147">
        <v>17.600000000000001</v>
      </c>
      <c r="M18" s="147">
        <v>22.6</v>
      </c>
      <c r="N18" s="147">
        <v>21.99</v>
      </c>
      <c r="O18" s="147">
        <v>18.175000000000001</v>
      </c>
      <c r="P18" s="147">
        <v>18.440000000000001</v>
      </c>
      <c r="Q18" s="147">
        <v>36.22</v>
      </c>
    </row>
    <row r="19" spans="1:17" x14ac:dyDescent="0.3">
      <c r="A19" s="1"/>
      <c r="B19" s="149" t="s">
        <v>1604</v>
      </c>
      <c r="C19" s="147">
        <v>23</v>
      </c>
      <c r="D19" s="147">
        <v>22.768999999999998</v>
      </c>
      <c r="E19" s="147">
        <v>22.768999999999998</v>
      </c>
      <c r="F19" s="147">
        <v>19.5</v>
      </c>
      <c r="G19" s="147">
        <v>19.5</v>
      </c>
      <c r="H19" s="147">
        <v>19.5</v>
      </c>
      <c r="I19" s="147">
        <v>19.5</v>
      </c>
      <c r="J19" s="147">
        <v>17.3</v>
      </c>
      <c r="K19" s="147">
        <v>33.380000000000003</v>
      </c>
      <c r="L19" s="147">
        <v>18.399999999999999</v>
      </c>
      <c r="M19" s="147">
        <v>23.1</v>
      </c>
      <c r="N19" s="147">
        <v>22.11</v>
      </c>
      <c r="O19" s="147">
        <v>18.5</v>
      </c>
      <c r="P19" s="147">
        <v>19.579999999999998</v>
      </c>
      <c r="Q19" s="147">
        <v>35.409999999999997</v>
      </c>
    </row>
    <row r="20" spans="1:17" x14ac:dyDescent="0.3">
      <c r="A20" s="1"/>
      <c r="B20" s="149" t="s">
        <v>308</v>
      </c>
      <c r="C20" s="147">
        <v>24</v>
      </c>
      <c r="D20" s="147">
        <v>25.074999999999999</v>
      </c>
      <c r="E20" s="147">
        <v>25.074999999999999</v>
      </c>
      <c r="F20" s="147">
        <v>20.6</v>
      </c>
      <c r="G20" s="147">
        <v>20.6</v>
      </c>
      <c r="H20" s="147">
        <v>20.6</v>
      </c>
      <c r="I20" s="147">
        <v>20.6</v>
      </c>
      <c r="J20" s="147">
        <v>17.3</v>
      </c>
      <c r="K20" s="147">
        <v>34.71</v>
      </c>
      <c r="L20" s="147">
        <v>19.3</v>
      </c>
      <c r="M20" s="147">
        <v>23.8</v>
      </c>
      <c r="N20" s="147">
        <v>22.28</v>
      </c>
      <c r="O20" s="147">
        <v>18.824999999999999</v>
      </c>
      <c r="P20" s="147">
        <v>20.14</v>
      </c>
      <c r="Q20" s="147">
        <v>35.22</v>
      </c>
    </row>
    <row r="21" spans="1:17" x14ac:dyDescent="0.3">
      <c r="A21" s="1"/>
      <c r="B21" s="149" t="s">
        <v>1605</v>
      </c>
      <c r="C21" s="147">
        <v>25</v>
      </c>
      <c r="D21" s="147">
        <v>24.893999999999998</v>
      </c>
      <c r="E21" s="147">
        <v>24.893999999999998</v>
      </c>
      <c r="F21" s="147">
        <v>21.4</v>
      </c>
      <c r="G21" s="147">
        <v>21.4</v>
      </c>
      <c r="H21" s="147">
        <v>21.4</v>
      </c>
      <c r="I21" s="147">
        <v>21.4</v>
      </c>
      <c r="J21" s="147">
        <v>17.3</v>
      </c>
      <c r="K21" s="147">
        <v>34.950000000000003</v>
      </c>
      <c r="L21" s="147">
        <v>19.600000000000001</v>
      </c>
      <c r="M21" s="147">
        <v>24.5</v>
      </c>
      <c r="N21" s="147">
        <v>22.52</v>
      </c>
      <c r="O21" s="147">
        <v>18.975000000000001</v>
      </c>
      <c r="P21" s="147">
        <v>20.99</v>
      </c>
      <c r="Q21" s="147">
        <v>36.090000000000003</v>
      </c>
    </row>
    <row r="22" spans="1:17" x14ac:dyDescent="0.3">
      <c r="A22" s="1"/>
      <c r="B22" s="149" t="s">
        <v>393</v>
      </c>
      <c r="C22" s="147">
        <v>25</v>
      </c>
      <c r="D22" s="147">
        <v>25.117000000000001</v>
      </c>
      <c r="E22" s="147">
        <v>25.117000000000001</v>
      </c>
      <c r="F22" s="147">
        <v>21.4</v>
      </c>
      <c r="G22" s="147">
        <v>21.4</v>
      </c>
      <c r="H22" s="147">
        <v>21.4</v>
      </c>
      <c r="I22" s="147">
        <v>21.4</v>
      </c>
      <c r="J22" s="147">
        <v>17.3</v>
      </c>
      <c r="K22" s="147">
        <v>33.94</v>
      </c>
      <c r="L22" s="147">
        <v>21.2</v>
      </c>
      <c r="M22" s="147">
        <v>25.4</v>
      </c>
      <c r="N22" s="147">
        <v>23.31</v>
      </c>
      <c r="O22" s="147">
        <v>20.100000000000001</v>
      </c>
      <c r="P22" s="147">
        <v>21.71</v>
      </c>
      <c r="Q22" s="147">
        <v>36.14</v>
      </c>
    </row>
    <row r="23" spans="1:17" x14ac:dyDescent="0.3">
      <c r="A23" s="1"/>
      <c r="B23" s="149" t="s">
        <v>1606</v>
      </c>
      <c r="C23" s="147">
        <v>26</v>
      </c>
      <c r="D23" s="147">
        <v>24.936</v>
      </c>
      <c r="E23" s="147">
        <v>24.936</v>
      </c>
      <c r="F23" s="147">
        <v>21.3</v>
      </c>
      <c r="G23" s="147">
        <v>21.3</v>
      </c>
      <c r="H23" s="147">
        <v>21.3</v>
      </c>
      <c r="I23" s="147">
        <v>21.3</v>
      </c>
      <c r="J23" s="147">
        <v>17.3</v>
      </c>
      <c r="K23" s="147">
        <v>32.33</v>
      </c>
      <c r="L23" s="147">
        <v>20.5</v>
      </c>
      <c r="M23" s="147">
        <v>26.3</v>
      </c>
      <c r="N23" s="147">
        <v>24.18</v>
      </c>
      <c r="O23" s="147">
        <v>20.45</v>
      </c>
      <c r="P23" s="147">
        <v>21.34</v>
      </c>
      <c r="Q23" s="147">
        <v>35.659999999999997</v>
      </c>
    </row>
    <row r="24" spans="1:17" x14ac:dyDescent="0.3">
      <c r="A24" s="1"/>
      <c r="B24" s="149" t="s">
        <v>242</v>
      </c>
      <c r="C24" s="147">
        <v>25</v>
      </c>
      <c r="D24" s="147">
        <v>23.678999999999998</v>
      </c>
      <c r="E24" s="147">
        <v>23.678999999999998</v>
      </c>
      <c r="F24" s="147">
        <v>21.3</v>
      </c>
      <c r="G24" s="147">
        <v>21.3</v>
      </c>
      <c r="H24" s="147">
        <v>21.3</v>
      </c>
      <c r="I24" s="147">
        <v>21.3</v>
      </c>
      <c r="J24" s="147">
        <v>17.3</v>
      </c>
      <c r="K24" s="147">
        <v>31.72</v>
      </c>
      <c r="L24" s="147">
        <v>21.3</v>
      </c>
      <c r="M24" s="147">
        <v>26.5</v>
      </c>
      <c r="N24" s="147">
        <v>24.56</v>
      </c>
      <c r="O24" s="147">
        <v>20.149999999999999</v>
      </c>
      <c r="P24" s="147">
        <v>19.8</v>
      </c>
      <c r="Q24" s="147">
        <v>36.090000000000003</v>
      </c>
    </row>
    <row r="25" spans="1:17" x14ac:dyDescent="0.3">
      <c r="A25" s="1"/>
      <c r="B25" s="149" t="s">
        <v>219</v>
      </c>
      <c r="C25" s="147">
        <v>21</v>
      </c>
      <c r="D25" s="147">
        <v>22.151</v>
      </c>
      <c r="E25" s="147">
        <v>22.151</v>
      </c>
      <c r="F25" s="147">
        <v>19.899999999999999</v>
      </c>
      <c r="G25" s="147">
        <v>19.899999999999999</v>
      </c>
      <c r="H25" s="147">
        <v>19.899999999999999</v>
      </c>
      <c r="I25" s="147">
        <v>19.899999999999999</v>
      </c>
      <c r="J25" s="147">
        <v>17.3</v>
      </c>
      <c r="K25" s="147">
        <v>31.07</v>
      </c>
      <c r="L25" s="147">
        <v>20.9</v>
      </c>
      <c r="M25" s="147">
        <v>26.1</v>
      </c>
      <c r="N25" s="147">
        <v>24.76</v>
      </c>
      <c r="O25" s="147">
        <v>19.600000000000001</v>
      </c>
      <c r="P25" s="147">
        <v>19.09</v>
      </c>
      <c r="Q25" s="147">
        <v>34</v>
      </c>
    </row>
    <row r="26" spans="1:17" x14ac:dyDescent="0.3">
      <c r="A26" s="1"/>
      <c r="B26" s="149" t="s">
        <v>360</v>
      </c>
      <c r="C26" s="147">
        <v>23</v>
      </c>
      <c r="D26" s="147">
        <v>21.109000000000002</v>
      </c>
      <c r="E26" s="147">
        <v>21.109000000000002</v>
      </c>
      <c r="F26" s="147">
        <v>19.899999999999999</v>
      </c>
      <c r="G26" s="147">
        <v>19.899999999999999</v>
      </c>
      <c r="H26" s="147">
        <v>19.899999999999999</v>
      </c>
      <c r="I26" s="147">
        <v>19.899999999999999</v>
      </c>
      <c r="J26" s="147">
        <v>17.3</v>
      </c>
      <c r="K26" s="147">
        <v>31.49</v>
      </c>
      <c r="L26" s="147">
        <v>19.899999999999999</v>
      </c>
      <c r="M26" s="147">
        <v>25.6</v>
      </c>
      <c r="N26" s="147">
        <v>24.81</v>
      </c>
      <c r="O26" s="147">
        <v>18.366700000000002</v>
      </c>
      <c r="P26" s="147">
        <v>18.190000000000001</v>
      </c>
      <c r="Q26" s="147">
        <v>34.72</v>
      </c>
    </row>
    <row r="27" spans="1:17" x14ac:dyDescent="0.3">
      <c r="A27" s="1"/>
      <c r="B27" s="149" t="s">
        <v>427</v>
      </c>
      <c r="C27" s="147">
        <v>21</v>
      </c>
      <c r="D27" s="147">
        <v>20.38</v>
      </c>
      <c r="E27" s="147">
        <v>20.38</v>
      </c>
      <c r="F27" s="147">
        <v>19.3</v>
      </c>
      <c r="G27" s="147">
        <v>19.3</v>
      </c>
      <c r="H27" s="147">
        <v>19.3</v>
      </c>
      <c r="I27" s="147">
        <v>19.3</v>
      </c>
      <c r="J27" s="147">
        <v>17.3</v>
      </c>
      <c r="K27" s="147">
        <v>30.48</v>
      </c>
      <c r="L27" s="147">
        <v>18.899999999999999</v>
      </c>
      <c r="M27" s="147">
        <v>25.1</v>
      </c>
      <c r="N27" s="147">
        <v>24.39</v>
      </c>
      <c r="O27" s="147">
        <v>18.3</v>
      </c>
      <c r="P27" s="147">
        <v>17.54</v>
      </c>
      <c r="Q27" s="147">
        <v>32.29</v>
      </c>
    </row>
    <row r="28" spans="1:17" x14ac:dyDescent="0.3">
      <c r="A28" s="1"/>
      <c r="B28" s="149" t="s">
        <v>1607</v>
      </c>
      <c r="C28" s="147">
        <v>19</v>
      </c>
      <c r="D28" s="147">
        <v>19.79</v>
      </c>
      <c r="E28" s="147">
        <v>19.79</v>
      </c>
      <c r="F28" s="147">
        <v>18.8</v>
      </c>
      <c r="G28" s="147">
        <v>18.8</v>
      </c>
      <c r="H28" s="147">
        <v>18.8</v>
      </c>
      <c r="I28" s="147">
        <v>18.8</v>
      </c>
      <c r="J28" s="147">
        <v>17.3</v>
      </c>
      <c r="K28" s="147">
        <v>29.84</v>
      </c>
      <c r="L28" s="147">
        <v>18.100000000000001</v>
      </c>
      <c r="M28" s="147">
        <v>24.5</v>
      </c>
      <c r="N28" s="147">
        <v>23.91</v>
      </c>
      <c r="O28" s="147">
        <v>18.133299999999998</v>
      </c>
      <c r="P28" s="147">
        <v>17.57</v>
      </c>
      <c r="Q28" s="147">
        <v>30.07</v>
      </c>
    </row>
    <row r="29" spans="1:17" x14ac:dyDescent="0.3">
      <c r="A29" s="1"/>
      <c r="B29" s="149" t="s">
        <v>1608</v>
      </c>
      <c r="C29" s="147">
        <v>18</v>
      </c>
      <c r="D29" s="147">
        <v>19.623999999999999</v>
      </c>
      <c r="E29" s="147">
        <v>19.623999999999999</v>
      </c>
      <c r="F29" s="147">
        <v>18.600000000000001</v>
      </c>
      <c r="G29" s="147">
        <v>18.600000000000001</v>
      </c>
      <c r="H29" s="147">
        <v>18.600000000000001</v>
      </c>
      <c r="I29" s="147">
        <v>18.600000000000001</v>
      </c>
      <c r="J29" s="147">
        <v>17.3</v>
      </c>
      <c r="K29" s="147">
        <v>29.2</v>
      </c>
      <c r="L29" s="147">
        <v>17.7</v>
      </c>
      <c r="M29" s="147">
        <v>23.8</v>
      </c>
      <c r="N29" s="147">
        <v>23.57</v>
      </c>
      <c r="O29" s="147">
        <v>18.433299999999999</v>
      </c>
      <c r="P29" s="147">
        <v>17.14</v>
      </c>
      <c r="Q29" s="147">
        <v>28.43</v>
      </c>
    </row>
    <row r="30" spans="1:17" x14ac:dyDescent="0.3">
      <c r="A30" s="1"/>
      <c r="B30" s="149" t="s">
        <v>404</v>
      </c>
      <c r="C30" s="147">
        <v>18</v>
      </c>
      <c r="D30" s="147">
        <v>19.783000000000001</v>
      </c>
      <c r="E30" s="147">
        <v>19.783000000000001</v>
      </c>
      <c r="F30" s="147">
        <v>18.7</v>
      </c>
      <c r="G30" s="147">
        <v>18.7</v>
      </c>
      <c r="H30" s="147">
        <v>18.7</v>
      </c>
      <c r="I30" s="147">
        <v>18.7</v>
      </c>
      <c r="J30" s="147">
        <v>17.3</v>
      </c>
      <c r="K30" s="147">
        <v>29.05</v>
      </c>
      <c r="L30" s="147">
        <v>17.8</v>
      </c>
      <c r="M30" s="147">
        <v>23.2</v>
      </c>
      <c r="N30" s="147">
        <v>23.3</v>
      </c>
      <c r="O30" s="147">
        <v>18.388000000000002</v>
      </c>
      <c r="P30" s="147">
        <v>16.91</v>
      </c>
      <c r="Q30" s="147">
        <v>28.17</v>
      </c>
    </row>
    <row r="31" spans="1:17" x14ac:dyDescent="0.3">
      <c r="A31" s="1"/>
      <c r="B31" s="149" t="s">
        <v>1609</v>
      </c>
      <c r="C31" s="147">
        <v>18</v>
      </c>
      <c r="D31" s="147">
        <v>19.678999999999998</v>
      </c>
      <c r="E31" s="147">
        <v>19.678999999999998</v>
      </c>
      <c r="F31" s="147">
        <v>18.600000000000001</v>
      </c>
      <c r="G31" s="147">
        <v>18.600000000000001</v>
      </c>
      <c r="H31" s="147">
        <v>18.600000000000001</v>
      </c>
      <c r="I31" s="147">
        <v>18.600000000000001</v>
      </c>
      <c r="J31" s="147">
        <v>17.3</v>
      </c>
      <c r="K31" s="147">
        <v>29.09</v>
      </c>
      <c r="L31" s="147">
        <v>17.5</v>
      </c>
      <c r="M31" s="147">
        <v>22.7</v>
      </c>
      <c r="N31" s="147">
        <v>22.95</v>
      </c>
      <c r="O31" s="147">
        <v>18.2333</v>
      </c>
      <c r="P31" s="147">
        <v>16.579999999999998</v>
      </c>
      <c r="Q31" s="147">
        <v>28</v>
      </c>
    </row>
    <row r="32" spans="1:17" x14ac:dyDescent="0.3">
      <c r="A32" s="1"/>
      <c r="B32" s="149" t="s">
        <v>1610</v>
      </c>
      <c r="C32" s="147">
        <v>16</v>
      </c>
      <c r="D32" s="147">
        <v>20.276</v>
      </c>
      <c r="E32" s="147">
        <v>20.276</v>
      </c>
      <c r="F32" s="147">
        <v>18</v>
      </c>
      <c r="G32" s="147">
        <v>18</v>
      </c>
      <c r="H32" s="147">
        <v>18</v>
      </c>
      <c r="I32" s="147">
        <v>18</v>
      </c>
      <c r="J32" s="147">
        <v>17.3</v>
      </c>
      <c r="K32" s="147">
        <v>29.41</v>
      </c>
      <c r="L32" s="147">
        <v>17.399999999999999</v>
      </c>
      <c r="M32" s="147">
        <v>22.3</v>
      </c>
      <c r="N32" s="147">
        <v>22.61</v>
      </c>
      <c r="O32" s="147">
        <v>18.033300000000001</v>
      </c>
      <c r="P32" s="147">
        <v>16.22</v>
      </c>
      <c r="Q32" s="147">
        <v>27.83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activeCell="B8" sqref="B8:H16"/>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1612</v>
      </c>
      <c r="C5" s="1"/>
      <c r="D5" s="1"/>
      <c r="E5" s="1"/>
      <c r="F5" s="1"/>
      <c r="G5" s="1"/>
      <c r="H5" s="1"/>
    </row>
    <row r="6" spans="1:8" x14ac:dyDescent="0.3">
      <c r="A6" s="1"/>
      <c r="B6" s="1"/>
      <c r="C6" s="1"/>
      <c r="D6" s="1"/>
      <c r="E6" s="1"/>
      <c r="F6" s="1"/>
      <c r="G6" s="1"/>
      <c r="H6" s="1"/>
    </row>
    <row r="7" spans="1:8" ht="45" customHeight="1" x14ac:dyDescent="0.3">
      <c r="A7" s="1"/>
      <c r="B7" s="3" t="s">
        <v>79</v>
      </c>
      <c r="C7" s="3" t="s">
        <v>3</v>
      </c>
      <c r="D7" s="3" t="s">
        <v>1613</v>
      </c>
      <c r="E7" s="3" t="s">
        <v>1614</v>
      </c>
      <c r="F7" s="3" t="s">
        <v>1615</v>
      </c>
      <c r="G7" s="3" t="s">
        <v>8</v>
      </c>
      <c r="H7" s="3" t="s">
        <v>1513</v>
      </c>
    </row>
    <row r="8" spans="1:8" x14ac:dyDescent="0.3">
      <c r="A8" s="1"/>
      <c r="B8" s="237" t="s">
        <v>83</v>
      </c>
      <c r="C8" s="238" t="s">
        <v>247</v>
      </c>
      <c r="D8" s="238" t="s">
        <v>1616</v>
      </c>
      <c r="E8" s="239">
        <v>130</v>
      </c>
      <c r="F8" s="237" t="s">
        <v>241</v>
      </c>
      <c r="G8" s="237" t="s">
        <v>1617</v>
      </c>
      <c r="H8" s="240"/>
    </row>
    <row r="9" spans="1:8" x14ac:dyDescent="0.3">
      <c r="A9" s="1"/>
      <c r="B9" s="237" t="s">
        <v>83</v>
      </c>
      <c r="C9" s="238" t="s">
        <v>98</v>
      </c>
      <c r="D9" s="238" t="s">
        <v>1618</v>
      </c>
      <c r="E9" s="239">
        <v>368.12</v>
      </c>
      <c r="F9" s="237" t="s">
        <v>241</v>
      </c>
      <c r="G9" s="237" t="s">
        <v>1617</v>
      </c>
      <c r="H9" s="240"/>
    </row>
    <row r="10" spans="1:8" x14ac:dyDescent="0.3">
      <c r="A10" s="1"/>
      <c r="B10" s="237" t="s">
        <v>83</v>
      </c>
      <c r="C10" s="238" t="s">
        <v>105</v>
      </c>
      <c r="D10" s="238" t="s">
        <v>1619</v>
      </c>
      <c r="E10" s="239">
        <v>3942.3150000000001</v>
      </c>
      <c r="F10" s="237" t="s">
        <v>241</v>
      </c>
      <c r="G10" s="237" t="s">
        <v>1617</v>
      </c>
      <c r="H10" s="240"/>
    </row>
    <row r="11" spans="1:8" x14ac:dyDescent="0.3">
      <c r="A11" s="1"/>
      <c r="B11" s="237" t="s">
        <v>83</v>
      </c>
      <c r="C11" s="238" t="s">
        <v>114</v>
      </c>
      <c r="D11" s="238" t="s">
        <v>1620</v>
      </c>
      <c r="E11" s="239">
        <v>2380</v>
      </c>
      <c r="F11" s="237" t="s">
        <v>241</v>
      </c>
      <c r="G11" s="237" t="s">
        <v>1617</v>
      </c>
      <c r="H11" s="240"/>
    </row>
    <row r="12" spans="1:8" x14ac:dyDescent="0.3">
      <c r="A12" s="1"/>
      <c r="B12" s="237" t="s">
        <v>83</v>
      </c>
      <c r="C12" s="238" t="s">
        <v>117</v>
      </c>
      <c r="D12" s="238" t="s">
        <v>1621</v>
      </c>
      <c r="E12" s="239">
        <v>3737</v>
      </c>
      <c r="F12" s="237" t="s">
        <v>241</v>
      </c>
      <c r="G12" s="237" t="s">
        <v>1617</v>
      </c>
      <c r="H12" s="240"/>
    </row>
    <row r="13" spans="1:8" x14ac:dyDescent="0.3">
      <c r="A13" s="1"/>
      <c r="B13" s="237" t="s">
        <v>83</v>
      </c>
      <c r="C13" s="238" t="s">
        <v>117</v>
      </c>
      <c r="D13" s="238" t="s">
        <v>1622</v>
      </c>
      <c r="E13" s="239">
        <v>1337</v>
      </c>
      <c r="F13" s="237" t="s">
        <v>241</v>
      </c>
      <c r="G13" s="237" t="s">
        <v>1617</v>
      </c>
      <c r="H13" s="240"/>
    </row>
    <row r="14" spans="1:8" x14ac:dyDescent="0.3">
      <c r="A14" s="1"/>
      <c r="B14" s="237" t="s">
        <v>83</v>
      </c>
      <c r="C14" s="238" t="s">
        <v>46</v>
      </c>
      <c r="D14" s="238" t="s">
        <v>3374</v>
      </c>
      <c r="E14" s="239">
        <v>1925</v>
      </c>
      <c r="F14" s="237" t="s">
        <v>241</v>
      </c>
      <c r="G14" s="237" t="s">
        <v>1617</v>
      </c>
      <c r="H14" s="240"/>
    </row>
    <row r="15" spans="1:8" x14ac:dyDescent="0.3">
      <c r="A15" s="1"/>
      <c r="B15" s="237" t="s">
        <v>83</v>
      </c>
      <c r="C15" s="238" t="s">
        <v>165</v>
      </c>
      <c r="D15" s="238" t="s">
        <v>1623</v>
      </c>
      <c r="E15" s="239">
        <v>1462</v>
      </c>
      <c r="F15" s="237" t="s">
        <v>241</v>
      </c>
      <c r="G15" s="237" t="s">
        <v>1617</v>
      </c>
      <c r="H15" s="240"/>
    </row>
    <row r="16" spans="1:8" x14ac:dyDescent="0.3">
      <c r="B16" s="237" t="s">
        <v>83</v>
      </c>
      <c r="C16" s="238" t="s">
        <v>168</v>
      </c>
      <c r="D16" s="238" t="s">
        <v>1624</v>
      </c>
      <c r="E16" s="239">
        <v>665.44</v>
      </c>
      <c r="F16" s="237" t="s">
        <v>241</v>
      </c>
      <c r="G16" s="237" t="s">
        <v>1617</v>
      </c>
      <c r="H16" s="24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1625</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row>
    <row r="5" spans="1:43" ht="22.05" hidden="1" customHeight="1" x14ac:dyDescent="0.3">
      <c r="A5" s="201" t="s">
        <v>79</v>
      </c>
      <c r="B5" s="201" t="s">
        <v>549</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1"/>
      <c r="B6" s="201"/>
      <c r="C6" s="225" t="s">
        <v>603</v>
      </c>
      <c r="D6" s="225" t="s">
        <v>604</v>
      </c>
      <c r="E6" s="225" t="s">
        <v>605</v>
      </c>
      <c r="F6" s="225" t="s">
        <v>14</v>
      </c>
      <c r="G6" s="225" t="s">
        <v>601</v>
      </c>
      <c r="H6" s="225" t="s">
        <v>571</v>
      </c>
      <c r="I6" s="225" t="s">
        <v>594</v>
      </c>
      <c r="J6" s="225"/>
      <c r="K6" s="225" t="s">
        <v>572</v>
      </c>
      <c r="L6" s="225" t="s">
        <v>105</v>
      </c>
      <c r="M6" s="225"/>
      <c r="N6" s="225"/>
      <c r="O6" s="225"/>
      <c r="P6" s="225"/>
      <c r="Q6" s="225" t="s">
        <v>573</v>
      </c>
      <c r="R6" s="225" t="s">
        <v>293</v>
      </c>
      <c r="S6" s="225" t="s">
        <v>574</v>
      </c>
      <c r="T6" s="225" t="s">
        <v>597</v>
      </c>
      <c r="U6" s="225" t="s">
        <v>117</v>
      </c>
      <c r="V6" s="225"/>
      <c r="W6" s="225" t="s">
        <v>575</v>
      </c>
      <c r="X6" s="225" t="s">
        <v>598</v>
      </c>
      <c r="Y6" s="225" t="s">
        <v>583</v>
      </c>
      <c r="Z6" s="225" t="s">
        <v>46</v>
      </c>
      <c r="AA6" s="225"/>
      <c r="AB6" s="225"/>
      <c r="AC6" s="225"/>
      <c r="AD6" s="225" t="s">
        <v>584</v>
      </c>
      <c r="AE6" s="225" t="s">
        <v>585</v>
      </c>
      <c r="AF6" s="225" t="s">
        <v>586</v>
      </c>
      <c r="AG6" s="225" t="s">
        <v>414</v>
      </c>
      <c r="AH6" s="225"/>
      <c r="AI6" s="225"/>
      <c r="AJ6" s="225"/>
      <c r="AK6" s="225"/>
      <c r="AL6" s="225"/>
      <c r="AM6" s="225"/>
      <c r="AN6" s="225"/>
      <c r="AO6" s="225"/>
      <c r="AP6" s="225" t="s">
        <v>599</v>
      </c>
      <c r="AQ6" s="225" t="s">
        <v>587</v>
      </c>
    </row>
    <row r="7" spans="1:43" ht="57" customHeight="1" x14ac:dyDescent="0.3">
      <c r="A7" s="201"/>
      <c r="B7" s="201"/>
      <c r="C7" s="9" t="s">
        <v>1626</v>
      </c>
      <c r="D7" s="9" t="s">
        <v>1627</v>
      </c>
      <c r="E7" s="9" t="s">
        <v>1628</v>
      </c>
      <c r="F7" s="9" t="s">
        <v>1629</v>
      </c>
      <c r="G7" s="9" t="s">
        <v>1630</v>
      </c>
      <c r="H7" s="9" t="s">
        <v>1631</v>
      </c>
      <c r="I7" s="9" t="s">
        <v>1632</v>
      </c>
      <c r="J7" s="9" t="s">
        <v>1633</v>
      </c>
      <c r="K7" s="9" t="s">
        <v>1634</v>
      </c>
      <c r="L7" s="9" t="s">
        <v>1635</v>
      </c>
      <c r="M7" s="9" t="s">
        <v>1636</v>
      </c>
      <c r="N7" s="9" t="s">
        <v>1637</v>
      </c>
      <c r="O7" s="9" t="s">
        <v>1638</v>
      </c>
      <c r="P7" s="9" t="s">
        <v>1639</v>
      </c>
      <c r="Q7" s="9" t="s">
        <v>1640</v>
      </c>
      <c r="R7" s="9" t="s">
        <v>1641</v>
      </c>
      <c r="S7" s="9" t="s">
        <v>1642</v>
      </c>
      <c r="T7" s="9" t="s">
        <v>1643</v>
      </c>
      <c r="U7" s="9" t="s">
        <v>1644</v>
      </c>
      <c r="V7" s="9" t="s">
        <v>1645</v>
      </c>
      <c r="W7" s="9" t="s">
        <v>1646</v>
      </c>
      <c r="X7" s="9" t="s">
        <v>1647</v>
      </c>
      <c r="Y7" s="9" t="s">
        <v>1648</v>
      </c>
      <c r="Z7" s="9" t="s">
        <v>1649</v>
      </c>
      <c r="AA7" s="9" t="s">
        <v>1650</v>
      </c>
      <c r="AB7" s="9" t="s">
        <v>1651</v>
      </c>
      <c r="AC7" s="9" t="s">
        <v>1652</v>
      </c>
      <c r="AD7" s="9" t="s">
        <v>1653</v>
      </c>
      <c r="AE7" s="9" t="s">
        <v>1654</v>
      </c>
      <c r="AF7" s="9" t="s">
        <v>1655</v>
      </c>
      <c r="AG7" s="9" t="s">
        <v>1656</v>
      </c>
      <c r="AH7" s="9" t="s">
        <v>1657</v>
      </c>
      <c r="AI7" s="9" t="s">
        <v>1658</v>
      </c>
      <c r="AJ7" s="9" t="s">
        <v>1659</v>
      </c>
      <c r="AK7" s="9" t="s">
        <v>1660</v>
      </c>
      <c r="AL7" s="9" t="s">
        <v>1661</v>
      </c>
      <c r="AM7" s="9" t="s">
        <v>1662</v>
      </c>
      <c r="AN7" s="9" t="s">
        <v>1663</v>
      </c>
      <c r="AO7" s="9" t="s">
        <v>1664</v>
      </c>
      <c r="AP7" s="9" t="s">
        <v>1665</v>
      </c>
      <c r="AQ7" s="9" t="s">
        <v>1666</v>
      </c>
    </row>
    <row r="8" spans="1:43" ht="24" customHeight="1" x14ac:dyDescent="0.3">
      <c r="A8" s="13" t="s">
        <v>83</v>
      </c>
      <c r="B8" s="13" t="s">
        <v>772</v>
      </c>
      <c r="C8" s="150">
        <v>24</v>
      </c>
      <c r="D8" s="150">
        <v>56.39</v>
      </c>
      <c r="E8" s="150">
        <v>12.48</v>
      </c>
      <c r="F8" s="150">
        <v>23.5</v>
      </c>
      <c r="G8" s="150">
        <v>22.728079999999999</v>
      </c>
      <c r="H8" s="150"/>
      <c r="I8" s="150">
        <v>8.5</v>
      </c>
      <c r="J8" s="150">
        <v>8.5</v>
      </c>
      <c r="K8" s="150">
        <v>11.832000000000001</v>
      </c>
      <c r="L8" s="150">
        <v>14.6</v>
      </c>
      <c r="M8" s="150">
        <v>14.6</v>
      </c>
      <c r="N8" s="150">
        <v>14.6</v>
      </c>
      <c r="O8" s="150">
        <v>14.6</v>
      </c>
      <c r="P8" s="150"/>
      <c r="Q8" s="150"/>
      <c r="R8" s="150">
        <v>8</v>
      </c>
      <c r="S8" s="150">
        <v>9</v>
      </c>
      <c r="T8" s="150"/>
      <c r="U8" s="150"/>
      <c r="V8" s="150"/>
      <c r="W8" s="150"/>
      <c r="X8" s="150"/>
      <c r="Y8" s="150"/>
      <c r="Z8" s="150">
        <v>9.1695899999999995</v>
      </c>
      <c r="AA8" s="150">
        <v>10.879350000000001</v>
      </c>
      <c r="AB8" s="150"/>
      <c r="AC8" s="150"/>
      <c r="AD8" s="150"/>
      <c r="AE8" s="150">
        <v>14.477</v>
      </c>
      <c r="AF8" s="150">
        <v>15.59</v>
      </c>
      <c r="AG8" s="150">
        <v>352.35899000000001</v>
      </c>
      <c r="AH8" s="150">
        <v>0</v>
      </c>
      <c r="AI8" s="150">
        <v>0</v>
      </c>
      <c r="AJ8" s="150">
        <v>0</v>
      </c>
      <c r="AK8" s="150">
        <v>384.68549999999999</v>
      </c>
      <c r="AL8" s="150">
        <v>195.87541999999999</v>
      </c>
      <c r="AM8" s="150">
        <v>0</v>
      </c>
      <c r="AN8" s="150">
        <v>352.86</v>
      </c>
      <c r="AO8" s="150">
        <v>352.86</v>
      </c>
      <c r="AP8" s="150"/>
      <c r="AQ8" s="150"/>
    </row>
    <row r="9" spans="1:43" ht="24" customHeight="1" x14ac:dyDescent="0.3">
      <c r="A9" s="16" t="s">
        <v>83</v>
      </c>
      <c r="B9" s="16" t="s">
        <v>773</v>
      </c>
      <c r="C9" s="151">
        <v>24</v>
      </c>
      <c r="D9" s="151">
        <v>56.33</v>
      </c>
      <c r="E9" s="151">
        <v>11.42</v>
      </c>
      <c r="F9" s="151">
        <v>25.73</v>
      </c>
      <c r="G9" s="151">
        <v>22.728079999999999</v>
      </c>
      <c r="H9" s="151"/>
      <c r="I9" s="151">
        <v>8.8000000000000007</v>
      </c>
      <c r="J9" s="151">
        <v>8.3000000000000007</v>
      </c>
      <c r="K9" s="151">
        <v>12.287000000000001</v>
      </c>
      <c r="L9" s="151">
        <v>14.8</v>
      </c>
      <c r="M9" s="151">
        <v>14.8</v>
      </c>
      <c r="N9" s="151">
        <v>14.8</v>
      </c>
      <c r="O9" s="151">
        <v>14.8</v>
      </c>
      <c r="P9" s="151"/>
      <c r="Q9" s="151"/>
      <c r="R9" s="151">
        <v>8</v>
      </c>
      <c r="S9" s="151">
        <v>8</v>
      </c>
      <c r="T9" s="151"/>
      <c r="U9" s="151"/>
      <c r="V9" s="151"/>
      <c r="W9" s="151"/>
      <c r="X9" s="151"/>
      <c r="Y9" s="151"/>
      <c r="Z9" s="151">
        <v>10.08746</v>
      </c>
      <c r="AA9" s="151">
        <v>11.453670000000001</v>
      </c>
      <c r="AB9" s="151"/>
      <c r="AC9" s="151"/>
      <c r="AD9" s="151"/>
      <c r="AE9" s="151">
        <v>14.2</v>
      </c>
      <c r="AF9" s="151">
        <v>15.6</v>
      </c>
      <c r="AG9" s="151">
        <v>352.35899000000001</v>
      </c>
      <c r="AH9" s="151">
        <v>0</v>
      </c>
      <c r="AI9" s="151">
        <v>0</v>
      </c>
      <c r="AJ9" s="151">
        <v>0</v>
      </c>
      <c r="AK9" s="151">
        <v>384.68549999999999</v>
      </c>
      <c r="AL9" s="151">
        <v>220.35984999999999</v>
      </c>
      <c r="AM9" s="151">
        <v>0</v>
      </c>
      <c r="AN9" s="151">
        <v>352.86</v>
      </c>
      <c r="AO9" s="151">
        <v>352.86</v>
      </c>
      <c r="AP9" s="151"/>
      <c r="AQ9" s="151"/>
    </row>
    <row r="10" spans="1:43" ht="24" customHeight="1" x14ac:dyDescent="0.3">
      <c r="A10" s="16" t="s">
        <v>83</v>
      </c>
      <c r="B10" s="16" t="s">
        <v>774</v>
      </c>
      <c r="C10" s="151">
        <v>23</v>
      </c>
      <c r="D10" s="151">
        <v>56.33</v>
      </c>
      <c r="E10" s="151">
        <v>10.18</v>
      </c>
      <c r="F10" s="151">
        <v>25.62</v>
      </c>
      <c r="G10" s="151">
        <v>22.728079999999999</v>
      </c>
      <c r="H10" s="151"/>
      <c r="I10" s="151">
        <v>9.1</v>
      </c>
      <c r="J10" s="151">
        <v>9</v>
      </c>
      <c r="K10" s="151">
        <v>12.159000000000001</v>
      </c>
      <c r="L10" s="151">
        <v>14.9</v>
      </c>
      <c r="M10" s="151">
        <v>14.9</v>
      </c>
      <c r="N10" s="151">
        <v>14.9</v>
      </c>
      <c r="O10" s="151">
        <v>14.9</v>
      </c>
      <c r="P10" s="151"/>
      <c r="Q10" s="151"/>
      <c r="R10" s="151">
        <v>8</v>
      </c>
      <c r="S10" s="151">
        <v>9</v>
      </c>
      <c r="T10" s="151"/>
      <c r="U10" s="151"/>
      <c r="V10" s="151"/>
      <c r="W10" s="151"/>
      <c r="X10" s="151"/>
      <c r="Y10" s="151"/>
      <c r="Z10" s="151">
        <v>10.91578</v>
      </c>
      <c r="AA10" s="151">
        <v>10.45627</v>
      </c>
      <c r="AB10" s="151"/>
      <c r="AC10" s="151"/>
      <c r="AD10" s="151"/>
      <c r="AE10" s="151">
        <v>14.378</v>
      </c>
      <c r="AF10" s="151">
        <v>15.19</v>
      </c>
      <c r="AG10" s="151">
        <v>352.35899000000001</v>
      </c>
      <c r="AH10" s="151">
        <v>0</v>
      </c>
      <c r="AI10" s="151">
        <v>0</v>
      </c>
      <c r="AJ10" s="151">
        <v>0</v>
      </c>
      <c r="AK10" s="151">
        <v>384.68549999999999</v>
      </c>
      <c r="AL10" s="151">
        <v>244.84428</v>
      </c>
      <c r="AM10" s="151">
        <v>0</v>
      </c>
      <c r="AN10" s="151">
        <v>352.86</v>
      </c>
      <c r="AO10" s="151">
        <v>352.86</v>
      </c>
      <c r="AP10" s="151"/>
      <c r="AQ10" s="151"/>
    </row>
    <row r="11" spans="1:43" ht="24" customHeight="1" x14ac:dyDescent="0.3">
      <c r="A11" s="16" t="s">
        <v>83</v>
      </c>
      <c r="B11" s="16" t="s">
        <v>775</v>
      </c>
      <c r="C11" s="151">
        <v>23</v>
      </c>
      <c r="D11" s="151">
        <v>56.36</v>
      </c>
      <c r="E11" s="151">
        <v>10.69</v>
      </c>
      <c r="F11" s="151">
        <v>25.6</v>
      </c>
      <c r="G11" s="151">
        <v>22.728079999999999</v>
      </c>
      <c r="H11" s="151"/>
      <c r="I11" s="151">
        <v>9.3000000000000007</v>
      </c>
      <c r="J11" s="151">
        <v>9.1999999999999993</v>
      </c>
      <c r="K11" s="151">
        <v>11.874000000000001</v>
      </c>
      <c r="L11" s="151">
        <v>14.7</v>
      </c>
      <c r="M11" s="151">
        <v>14.7</v>
      </c>
      <c r="N11" s="151">
        <v>14.7</v>
      </c>
      <c r="O11" s="151">
        <v>14.7</v>
      </c>
      <c r="P11" s="151"/>
      <c r="Q11" s="151"/>
      <c r="R11" s="151">
        <v>7</v>
      </c>
      <c r="S11" s="151">
        <v>8</v>
      </c>
      <c r="T11" s="151"/>
      <c r="U11" s="151"/>
      <c r="V11" s="151"/>
      <c r="W11" s="151"/>
      <c r="X11" s="151"/>
      <c r="Y11" s="151"/>
      <c r="Z11" s="151">
        <v>11.38599</v>
      </c>
      <c r="AA11" s="151">
        <v>10.302849999999999</v>
      </c>
      <c r="AB11" s="151"/>
      <c r="AC11" s="151"/>
      <c r="AD11" s="151"/>
      <c r="AE11" s="151">
        <v>14.726000000000001</v>
      </c>
      <c r="AF11" s="151">
        <v>14.98</v>
      </c>
      <c r="AG11" s="151">
        <v>352.35899000000001</v>
      </c>
      <c r="AH11" s="151">
        <v>0</v>
      </c>
      <c r="AI11" s="151">
        <v>0</v>
      </c>
      <c r="AJ11" s="151">
        <v>0</v>
      </c>
      <c r="AK11" s="151">
        <v>384.68549999999999</v>
      </c>
      <c r="AL11" s="151">
        <v>244.84428</v>
      </c>
      <c r="AM11" s="151">
        <v>0</v>
      </c>
      <c r="AN11" s="151">
        <v>352.86</v>
      </c>
      <c r="AO11" s="151">
        <v>352.86</v>
      </c>
      <c r="AP11" s="151"/>
      <c r="AQ11" s="151"/>
    </row>
    <row r="12" spans="1:43" ht="24" customHeight="1" x14ac:dyDescent="0.3">
      <c r="A12" s="16" t="s">
        <v>83</v>
      </c>
      <c r="B12" s="16" t="s">
        <v>776</v>
      </c>
      <c r="C12" s="151">
        <v>24</v>
      </c>
      <c r="D12" s="151">
        <v>56.33</v>
      </c>
      <c r="E12" s="151">
        <v>10.36</v>
      </c>
      <c r="F12" s="151">
        <v>23.12</v>
      </c>
      <c r="G12" s="151">
        <v>22.728079999999999</v>
      </c>
      <c r="H12" s="151"/>
      <c r="I12" s="151">
        <v>8.9</v>
      </c>
      <c r="J12" s="151">
        <v>9.6999999999999993</v>
      </c>
      <c r="K12" s="151">
        <v>10.603</v>
      </c>
      <c r="L12" s="151">
        <v>14.5</v>
      </c>
      <c r="M12" s="151">
        <v>14.5</v>
      </c>
      <c r="N12" s="151">
        <v>14.5</v>
      </c>
      <c r="O12" s="151">
        <v>14.5</v>
      </c>
      <c r="P12" s="151"/>
      <c r="Q12" s="151"/>
      <c r="R12" s="151">
        <v>8</v>
      </c>
      <c r="S12" s="151">
        <v>9</v>
      </c>
      <c r="T12" s="151"/>
      <c r="U12" s="151"/>
      <c r="V12" s="151"/>
      <c r="W12" s="151"/>
      <c r="X12" s="151"/>
      <c r="Y12" s="151"/>
      <c r="Z12" s="151">
        <v>10.19359</v>
      </c>
      <c r="AA12" s="151">
        <v>10.01953</v>
      </c>
      <c r="AB12" s="151"/>
      <c r="AC12" s="151"/>
      <c r="AD12" s="151"/>
      <c r="AE12" s="151">
        <v>14.688000000000001</v>
      </c>
      <c r="AF12" s="151">
        <v>14.07</v>
      </c>
      <c r="AG12" s="151">
        <v>352.35899000000001</v>
      </c>
      <c r="AH12" s="151">
        <v>0</v>
      </c>
      <c r="AI12" s="151">
        <v>0</v>
      </c>
      <c r="AJ12" s="151">
        <v>0</v>
      </c>
      <c r="AK12" s="151">
        <v>384.68549999999999</v>
      </c>
      <c r="AL12" s="151">
        <v>244.84428</v>
      </c>
      <c r="AM12" s="151">
        <v>0</v>
      </c>
      <c r="AN12" s="151">
        <v>352.86</v>
      </c>
      <c r="AO12" s="151">
        <v>352.86</v>
      </c>
      <c r="AP12" s="151"/>
      <c r="AQ12" s="151"/>
    </row>
    <row r="13" spans="1:43" ht="24" customHeight="1" x14ac:dyDescent="0.3">
      <c r="A13" s="16" t="s">
        <v>83</v>
      </c>
      <c r="B13" s="16" t="s">
        <v>777</v>
      </c>
      <c r="C13" s="151">
        <v>24</v>
      </c>
      <c r="D13" s="151">
        <v>56.3</v>
      </c>
      <c r="E13" s="151">
        <v>10.94</v>
      </c>
      <c r="F13" s="151">
        <v>23.26</v>
      </c>
      <c r="G13" s="151">
        <v>22.728079999999999</v>
      </c>
      <c r="H13" s="151"/>
      <c r="I13" s="151">
        <v>8.8000000000000007</v>
      </c>
      <c r="J13" s="151">
        <v>10</v>
      </c>
      <c r="K13" s="151">
        <v>11.308999999999999</v>
      </c>
      <c r="L13" s="151">
        <v>14.7</v>
      </c>
      <c r="M13" s="151">
        <v>14.7</v>
      </c>
      <c r="N13" s="151">
        <v>14.7</v>
      </c>
      <c r="O13" s="151">
        <v>14.7</v>
      </c>
      <c r="P13" s="151"/>
      <c r="Q13" s="151"/>
      <c r="R13" s="151">
        <v>8</v>
      </c>
      <c r="S13" s="151">
        <v>9</v>
      </c>
      <c r="T13" s="151"/>
      <c r="U13" s="151"/>
      <c r="V13" s="151"/>
      <c r="W13" s="151"/>
      <c r="X13" s="151"/>
      <c r="Y13" s="151"/>
      <c r="Z13" s="151">
        <v>9.86951</v>
      </c>
      <c r="AA13" s="151">
        <v>9.7348800000000004</v>
      </c>
      <c r="AB13" s="151"/>
      <c r="AC13" s="151"/>
      <c r="AD13" s="151"/>
      <c r="AE13" s="151">
        <v>13.677</v>
      </c>
      <c r="AF13" s="151">
        <v>14.41</v>
      </c>
      <c r="AG13" s="151">
        <v>352.35899000000001</v>
      </c>
      <c r="AH13" s="151">
        <v>0</v>
      </c>
      <c r="AI13" s="151">
        <v>0</v>
      </c>
      <c r="AJ13" s="151">
        <v>0</v>
      </c>
      <c r="AK13" s="151">
        <v>384.68549999999999</v>
      </c>
      <c r="AL13" s="151">
        <v>244.84428</v>
      </c>
      <c r="AM13" s="151">
        <v>0</v>
      </c>
      <c r="AN13" s="151">
        <v>352.86</v>
      </c>
      <c r="AO13" s="151">
        <v>352.86</v>
      </c>
      <c r="AP13" s="151"/>
      <c r="AQ13" s="151"/>
    </row>
    <row r="14" spans="1:43" ht="24" customHeight="1" x14ac:dyDescent="0.3">
      <c r="A14" s="16" t="s">
        <v>83</v>
      </c>
      <c r="B14" s="16" t="s">
        <v>778</v>
      </c>
      <c r="C14" s="151">
        <v>23</v>
      </c>
      <c r="D14" s="151">
        <v>56.4</v>
      </c>
      <c r="E14" s="151">
        <v>11.18</v>
      </c>
      <c r="F14" s="151">
        <v>24.98</v>
      </c>
      <c r="G14" s="151">
        <v>22.728079999999999</v>
      </c>
      <c r="H14" s="151"/>
      <c r="I14" s="151">
        <v>8.6999999999999993</v>
      </c>
      <c r="J14" s="151">
        <v>9.1999999999999993</v>
      </c>
      <c r="K14" s="151">
        <v>11.574999999999999</v>
      </c>
      <c r="L14" s="151">
        <v>14.8</v>
      </c>
      <c r="M14" s="151">
        <v>14.8</v>
      </c>
      <c r="N14" s="151">
        <v>14.8</v>
      </c>
      <c r="O14" s="151">
        <v>14.8</v>
      </c>
      <c r="P14" s="151"/>
      <c r="Q14" s="151"/>
      <c r="R14" s="151">
        <v>8</v>
      </c>
      <c r="S14" s="151">
        <v>9</v>
      </c>
      <c r="T14" s="151"/>
      <c r="U14" s="151"/>
      <c r="V14" s="151"/>
      <c r="W14" s="151"/>
      <c r="X14" s="151"/>
      <c r="Y14" s="151"/>
      <c r="Z14" s="151">
        <v>9.0136900000000004</v>
      </c>
      <c r="AA14" s="151">
        <v>9.5069199999999991</v>
      </c>
      <c r="AB14" s="151"/>
      <c r="AC14" s="151"/>
      <c r="AD14" s="151"/>
      <c r="AE14" s="151">
        <v>12.659000000000001</v>
      </c>
      <c r="AF14" s="151">
        <v>14.6</v>
      </c>
      <c r="AG14" s="151">
        <v>352.35899000000001</v>
      </c>
      <c r="AH14" s="151">
        <v>0</v>
      </c>
      <c r="AI14" s="151">
        <v>0</v>
      </c>
      <c r="AJ14" s="151">
        <v>0</v>
      </c>
      <c r="AK14" s="151">
        <v>384.68549999999999</v>
      </c>
      <c r="AL14" s="151">
        <v>244.84428</v>
      </c>
      <c r="AM14" s="151">
        <v>0</v>
      </c>
      <c r="AN14" s="151">
        <v>352.86</v>
      </c>
      <c r="AO14" s="151">
        <v>352.86</v>
      </c>
      <c r="AP14" s="151"/>
      <c r="AQ14" s="151"/>
    </row>
    <row r="15" spans="1:43" ht="24" customHeight="1" x14ac:dyDescent="0.3">
      <c r="A15" s="18" t="s">
        <v>83</v>
      </c>
      <c r="B15" s="18" t="s">
        <v>779</v>
      </c>
      <c r="C15" s="152">
        <v>23</v>
      </c>
      <c r="D15" s="152">
        <v>56.34</v>
      </c>
      <c r="E15" s="152">
        <v>13.12</v>
      </c>
      <c r="F15" s="152">
        <v>24.89</v>
      </c>
      <c r="G15" s="152">
        <v>22.728079999999999</v>
      </c>
      <c r="H15" s="152"/>
      <c r="I15" s="152">
        <v>8.6</v>
      </c>
      <c r="J15" s="152">
        <v>9.1</v>
      </c>
      <c r="K15" s="152">
        <v>12.321999999999999</v>
      </c>
      <c r="L15" s="152">
        <v>13.8</v>
      </c>
      <c r="M15" s="152">
        <v>13.8</v>
      </c>
      <c r="N15" s="152">
        <v>13.8</v>
      </c>
      <c r="O15" s="152">
        <v>13.8</v>
      </c>
      <c r="P15" s="152"/>
      <c r="Q15" s="152"/>
      <c r="R15" s="152">
        <v>9</v>
      </c>
      <c r="S15" s="152">
        <v>10</v>
      </c>
      <c r="T15" s="152"/>
      <c r="U15" s="152"/>
      <c r="V15" s="152"/>
      <c r="W15" s="152"/>
      <c r="X15" s="152"/>
      <c r="Y15" s="152"/>
      <c r="Z15" s="152">
        <v>8.4474199999999993</v>
      </c>
      <c r="AA15" s="152">
        <v>9.9571900000000007</v>
      </c>
      <c r="AB15" s="152"/>
      <c r="AC15" s="152"/>
      <c r="AD15" s="152"/>
      <c r="AE15" s="152">
        <v>14.116</v>
      </c>
      <c r="AF15" s="152">
        <v>14.89</v>
      </c>
      <c r="AG15" s="152">
        <v>352.35899000000001</v>
      </c>
      <c r="AH15" s="152">
        <v>0</v>
      </c>
      <c r="AI15" s="152">
        <v>0</v>
      </c>
      <c r="AJ15" s="152">
        <v>0</v>
      </c>
      <c r="AK15" s="152">
        <v>332.96307999999999</v>
      </c>
      <c r="AL15" s="152">
        <v>244.84428</v>
      </c>
      <c r="AM15" s="152">
        <v>0</v>
      </c>
      <c r="AN15" s="152">
        <v>352.86</v>
      </c>
      <c r="AO15" s="152">
        <v>352.86</v>
      </c>
      <c r="AP15" s="152"/>
      <c r="AQ15" s="152"/>
    </row>
    <row r="16" spans="1:43" ht="24" customHeight="1" x14ac:dyDescent="0.3">
      <c r="A16" s="13" t="s">
        <v>83</v>
      </c>
      <c r="B16" s="13" t="s">
        <v>780</v>
      </c>
      <c r="C16" s="150">
        <v>24</v>
      </c>
      <c r="D16" s="150">
        <v>56.36</v>
      </c>
      <c r="E16" s="150">
        <v>12.51</v>
      </c>
      <c r="F16" s="150">
        <v>25.15</v>
      </c>
      <c r="G16" s="150">
        <v>22.728079999999999</v>
      </c>
      <c r="H16" s="150"/>
      <c r="I16" s="150">
        <v>8.5</v>
      </c>
      <c r="J16" s="150">
        <v>9.3000000000000007</v>
      </c>
      <c r="K16" s="150">
        <v>12.532</v>
      </c>
      <c r="L16" s="150">
        <v>12.7</v>
      </c>
      <c r="M16" s="150">
        <v>12.7</v>
      </c>
      <c r="N16" s="150">
        <v>12.7</v>
      </c>
      <c r="O16" s="150">
        <v>12.7</v>
      </c>
      <c r="P16" s="150"/>
      <c r="Q16" s="150"/>
      <c r="R16" s="150">
        <v>9</v>
      </c>
      <c r="S16" s="150">
        <v>10</v>
      </c>
      <c r="T16" s="150"/>
      <c r="U16" s="150"/>
      <c r="V16" s="150"/>
      <c r="W16" s="150"/>
      <c r="X16" s="150"/>
      <c r="Y16" s="150"/>
      <c r="Z16" s="150">
        <v>9.7608099999999993</v>
      </c>
      <c r="AA16" s="150">
        <v>9.1559399999999993</v>
      </c>
      <c r="AB16" s="150"/>
      <c r="AC16" s="150"/>
      <c r="AD16" s="150"/>
      <c r="AE16" s="150">
        <v>14.481999999999999</v>
      </c>
      <c r="AF16" s="150">
        <v>15.42</v>
      </c>
      <c r="AG16" s="150">
        <v>352.35899000000001</v>
      </c>
      <c r="AH16" s="150">
        <v>0</v>
      </c>
      <c r="AI16" s="150">
        <v>0</v>
      </c>
      <c r="AJ16" s="150">
        <v>0</v>
      </c>
      <c r="AK16" s="150">
        <v>349.12634000000003</v>
      </c>
      <c r="AL16" s="150">
        <v>244.84428</v>
      </c>
      <c r="AM16" s="150">
        <v>0</v>
      </c>
      <c r="AN16" s="150">
        <v>352.86</v>
      </c>
      <c r="AO16" s="150">
        <v>352.86</v>
      </c>
      <c r="AP16" s="150"/>
      <c r="AQ16" s="150"/>
    </row>
    <row r="17" spans="1:43" ht="24" customHeight="1" x14ac:dyDescent="0.3">
      <c r="A17" s="16" t="s">
        <v>83</v>
      </c>
      <c r="B17" s="16" t="s">
        <v>781</v>
      </c>
      <c r="C17" s="151">
        <v>24</v>
      </c>
      <c r="D17" s="151">
        <v>49.74</v>
      </c>
      <c r="E17" s="151">
        <v>10.89</v>
      </c>
      <c r="F17" s="151">
        <v>25.15</v>
      </c>
      <c r="G17" s="151">
        <v>22.728079999999999</v>
      </c>
      <c r="H17" s="151">
        <v>0</v>
      </c>
      <c r="I17" s="151">
        <v>8.4</v>
      </c>
      <c r="J17" s="151">
        <v>9</v>
      </c>
      <c r="K17" s="151">
        <v>12.911</v>
      </c>
      <c r="L17" s="151">
        <v>12.1</v>
      </c>
      <c r="M17" s="151">
        <v>12.1</v>
      </c>
      <c r="N17" s="151">
        <v>12.1</v>
      </c>
      <c r="O17" s="151">
        <v>12.1</v>
      </c>
      <c r="P17" s="151">
        <v>0</v>
      </c>
      <c r="Q17" s="151">
        <v>1</v>
      </c>
      <c r="R17" s="151">
        <v>10</v>
      </c>
      <c r="S17" s="151">
        <v>10</v>
      </c>
      <c r="T17" s="151">
        <v>24.62567</v>
      </c>
      <c r="U17" s="151">
        <v>8.1760000000000002</v>
      </c>
      <c r="V17" s="151">
        <v>8.1760000000000002</v>
      </c>
      <c r="W17" s="151">
        <v>0</v>
      </c>
      <c r="X17" s="151">
        <v>0</v>
      </c>
      <c r="Y17" s="151">
        <v>7.9249999999999998</v>
      </c>
      <c r="Z17" s="151">
        <v>7.5769900000000003</v>
      </c>
      <c r="AA17" s="151">
        <v>8.6672799999999999</v>
      </c>
      <c r="AB17" s="151">
        <v>0</v>
      </c>
      <c r="AC17" s="151">
        <v>0</v>
      </c>
      <c r="AD17" s="151">
        <v>0</v>
      </c>
      <c r="AE17" s="151">
        <v>15.571999999999999</v>
      </c>
      <c r="AF17" s="151">
        <v>14.64</v>
      </c>
      <c r="AG17" s="151">
        <v>352.35899000000001</v>
      </c>
      <c r="AH17" s="151">
        <v>0</v>
      </c>
      <c r="AI17" s="151">
        <v>0</v>
      </c>
      <c r="AJ17" s="151">
        <v>0</v>
      </c>
      <c r="AK17" s="151">
        <v>368.52224999999999</v>
      </c>
      <c r="AL17" s="151">
        <v>244.84428</v>
      </c>
      <c r="AM17" s="151">
        <v>0</v>
      </c>
      <c r="AN17" s="151">
        <v>352.86</v>
      </c>
      <c r="AO17" s="151">
        <v>352.86</v>
      </c>
      <c r="AP17" s="151">
        <v>1</v>
      </c>
      <c r="AQ17" s="151">
        <v>5.8209999999999997</v>
      </c>
    </row>
    <row r="18" spans="1:43" ht="24" customHeight="1" x14ac:dyDescent="0.3">
      <c r="A18" s="16" t="s">
        <v>83</v>
      </c>
      <c r="B18" s="16" t="s">
        <v>782</v>
      </c>
      <c r="C18" s="151">
        <v>24</v>
      </c>
      <c r="D18" s="151">
        <v>35.22</v>
      </c>
      <c r="E18" s="151">
        <v>10.09</v>
      </c>
      <c r="F18" s="151">
        <v>25.12</v>
      </c>
      <c r="G18" s="151">
        <v>22.728079999999999</v>
      </c>
      <c r="H18" s="151">
        <v>0</v>
      </c>
      <c r="I18" s="151">
        <v>7.9</v>
      </c>
      <c r="J18" s="151">
        <v>9.1999999999999993</v>
      </c>
      <c r="K18" s="151">
        <v>11.228999999999999</v>
      </c>
      <c r="L18" s="151">
        <v>11.4</v>
      </c>
      <c r="M18" s="151">
        <v>11.4</v>
      </c>
      <c r="N18" s="151">
        <v>11.4</v>
      </c>
      <c r="O18" s="151">
        <v>11.4</v>
      </c>
      <c r="P18" s="151">
        <v>0</v>
      </c>
      <c r="Q18" s="151">
        <v>31.09</v>
      </c>
      <c r="R18" s="151">
        <v>10</v>
      </c>
      <c r="S18" s="151">
        <v>10</v>
      </c>
      <c r="T18" s="151">
        <v>198.5093</v>
      </c>
      <c r="U18" s="151">
        <v>37.588000000000001</v>
      </c>
      <c r="V18" s="151">
        <v>37.588000000000001</v>
      </c>
      <c r="W18" s="151">
        <v>0</v>
      </c>
      <c r="X18" s="151">
        <v>36</v>
      </c>
      <c r="Y18" s="151">
        <v>35.417999999999999</v>
      </c>
      <c r="Z18" s="151">
        <v>6.8916199999999996</v>
      </c>
      <c r="AA18" s="151">
        <v>8.1423199999999998</v>
      </c>
      <c r="AB18" s="151">
        <v>44.295360000000002</v>
      </c>
      <c r="AC18" s="151">
        <v>32.596719999999998</v>
      </c>
      <c r="AD18" s="151">
        <v>38.113999999999997</v>
      </c>
      <c r="AE18" s="151">
        <v>14.161</v>
      </c>
      <c r="AF18" s="151">
        <v>13.77</v>
      </c>
      <c r="AG18" s="151">
        <v>352.35899000000001</v>
      </c>
      <c r="AH18" s="151">
        <v>0</v>
      </c>
      <c r="AI18" s="151">
        <v>0</v>
      </c>
      <c r="AJ18" s="151">
        <v>0</v>
      </c>
      <c r="AK18" s="151">
        <v>368.52224999999999</v>
      </c>
      <c r="AL18" s="151">
        <v>244.84428</v>
      </c>
      <c r="AM18" s="151">
        <v>0</v>
      </c>
      <c r="AN18" s="151">
        <v>352.86</v>
      </c>
      <c r="AO18" s="151">
        <v>352.86</v>
      </c>
      <c r="AP18" s="151">
        <v>35</v>
      </c>
      <c r="AQ18" s="151">
        <v>19.898499999999999</v>
      </c>
    </row>
    <row r="19" spans="1:43" ht="24" customHeight="1" x14ac:dyDescent="0.3">
      <c r="A19" s="16" t="s">
        <v>83</v>
      </c>
      <c r="B19" s="16" t="s">
        <v>783</v>
      </c>
      <c r="C19" s="151">
        <v>24</v>
      </c>
      <c r="D19" s="151">
        <v>35.21</v>
      </c>
      <c r="E19" s="151">
        <v>11.21</v>
      </c>
      <c r="F19" s="151">
        <v>25.17</v>
      </c>
      <c r="G19" s="151">
        <v>22.728079999999999</v>
      </c>
      <c r="H19" s="151">
        <v>24.181999999999999</v>
      </c>
      <c r="I19" s="151">
        <v>7.7</v>
      </c>
      <c r="J19" s="151">
        <v>9.1999999999999993</v>
      </c>
      <c r="K19" s="151">
        <v>10.936999999999999</v>
      </c>
      <c r="L19" s="151">
        <v>11.2</v>
      </c>
      <c r="M19" s="151">
        <v>11.2</v>
      </c>
      <c r="N19" s="151">
        <v>11.2</v>
      </c>
      <c r="O19" s="151">
        <v>11.2</v>
      </c>
      <c r="P19" s="151">
        <v>104.88</v>
      </c>
      <c r="Q19" s="151">
        <v>169.82</v>
      </c>
      <c r="R19" s="151">
        <v>9</v>
      </c>
      <c r="S19" s="151">
        <v>10</v>
      </c>
      <c r="T19" s="151">
        <v>506.75668999999999</v>
      </c>
      <c r="U19" s="151">
        <v>58.161000000000001</v>
      </c>
      <c r="V19" s="151">
        <v>58.161000000000001</v>
      </c>
      <c r="W19" s="151">
        <v>2.2199</v>
      </c>
      <c r="X19" s="151">
        <v>93</v>
      </c>
      <c r="Y19" s="151">
        <v>52.52</v>
      </c>
      <c r="Z19" s="151">
        <v>9.5218299999999996</v>
      </c>
      <c r="AA19" s="151">
        <v>8.8621200000000009</v>
      </c>
      <c r="AB19" s="151">
        <v>244.55376000000001</v>
      </c>
      <c r="AC19" s="151">
        <v>195.67317</v>
      </c>
      <c r="AD19" s="151">
        <v>51.527999999999999</v>
      </c>
      <c r="AE19" s="151">
        <v>13.484</v>
      </c>
      <c r="AF19" s="151">
        <v>13.33</v>
      </c>
      <c r="AG19" s="151">
        <v>352.35899000000001</v>
      </c>
      <c r="AH19" s="151">
        <v>0</v>
      </c>
      <c r="AI19" s="151">
        <v>0</v>
      </c>
      <c r="AJ19" s="151">
        <v>0</v>
      </c>
      <c r="AK19" s="151">
        <v>368.52224999999999</v>
      </c>
      <c r="AL19" s="151">
        <v>244.84428</v>
      </c>
      <c r="AM19" s="151">
        <v>0</v>
      </c>
      <c r="AN19" s="151">
        <v>352.86</v>
      </c>
      <c r="AO19" s="151">
        <v>352.86</v>
      </c>
      <c r="AP19" s="151">
        <v>145</v>
      </c>
      <c r="AQ19" s="151">
        <v>32.353999999999999</v>
      </c>
    </row>
    <row r="20" spans="1:43" ht="24" customHeight="1" x14ac:dyDescent="0.3">
      <c r="A20" s="16" t="s">
        <v>83</v>
      </c>
      <c r="B20" s="16" t="s">
        <v>784</v>
      </c>
      <c r="C20" s="151">
        <v>23</v>
      </c>
      <c r="D20" s="151">
        <v>35.25</v>
      </c>
      <c r="E20" s="151">
        <v>13.36</v>
      </c>
      <c r="F20" s="151">
        <v>24.21</v>
      </c>
      <c r="G20" s="151">
        <v>22.728079999999999</v>
      </c>
      <c r="H20" s="151">
        <v>56.984000000000002</v>
      </c>
      <c r="I20" s="151">
        <v>7.3</v>
      </c>
      <c r="J20" s="151">
        <v>9.5</v>
      </c>
      <c r="K20" s="151">
        <v>11.46</v>
      </c>
      <c r="L20" s="151">
        <v>10.9</v>
      </c>
      <c r="M20" s="151">
        <v>10.9</v>
      </c>
      <c r="N20" s="151">
        <v>10.9</v>
      </c>
      <c r="O20" s="151">
        <v>10.9</v>
      </c>
      <c r="P20" s="151">
        <v>352.55</v>
      </c>
      <c r="Q20" s="151">
        <v>462.18</v>
      </c>
      <c r="R20" s="151">
        <v>9</v>
      </c>
      <c r="S20" s="151">
        <v>10</v>
      </c>
      <c r="T20" s="151">
        <v>717.80386999999996</v>
      </c>
      <c r="U20" s="151">
        <v>65.447999999999993</v>
      </c>
      <c r="V20" s="151">
        <v>65.447999999999993</v>
      </c>
      <c r="W20" s="151">
        <v>10.09229</v>
      </c>
      <c r="X20" s="151">
        <v>231</v>
      </c>
      <c r="Y20" s="151">
        <v>93.081999999999994</v>
      </c>
      <c r="Z20" s="151">
        <v>11.184189999999999</v>
      </c>
      <c r="AA20" s="151">
        <v>9.8694600000000001</v>
      </c>
      <c r="AB20" s="151">
        <v>542.33446000000004</v>
      </c>
      <c r="AC20" s="151">
        <v>489.58010999999999</v>
      </c>
      <c r="AD20" s="151">
        <v>93.411000000000001</v>
      </c>
      <c r="AE20" s="151">
        <v>12.664999999999999</v>
      </c>
      <c r="AF20" s="151">
        <v>13.15</v>
      </c>
      <c r="AG20" s="151">
        <v>352.35899000000001</v>
      </c>
      <c r="AH20" s="151">
        <v>0</v>
      </c>
      <c r="AI20" s="151">
        <v>0</v>
      </c>
      <c r="AJ20" s="151">
        <v>0</v>
      </c>
      <c r="AK20" s="151">
        <v>368.52224999999999</v>
      </c>
      <c r="AL20" s="151">
        <v>244.84428</v>
      </c>
      <c r="AM20" s="151">
        <v>0</v>
      </c>
      <c r="AN20" s="151">
        <v>352.86</v>
      </c>
      <c r="AO20" s="151">
        <v>352.86</v>
      </c>
      <c r="AP20" s="151">
        <v>239</v>
      </c>
      <c r="AQ20" s="151">
        <v>48.963999999999999</v>
      </c>
    </row>
    <row r="21" spans="1:43" ht="24" customHeight="1" x14ac:dyDescent="0.3">
      <c r="A21" s="16" t="s">
        <v>83</v>
      </c>
      <c r="B21" s="16" t="s">
        <v>785</v>
      </c>
      <c r="C21" s="151">
        <v>23</v>
      </c>
      <c r="D21" s="151">
        <v>34.86</v>
      </c>
      <c r="E21" s="151">
        <v>14.47</v>
      </c>
      <c r="F21" s="151">
        <v>24.11</v>
      </c>
      <c r="G21" s="151">
        <v>22.728079999999999</v>
      </c>
      <c r="H21" s="151">
        <v>105.922</v>
      </c>
      <c r="I21" s="151">
        <v>6.4</v>
      </c>
      <c r="J21" s="151">
        <v>9.8000000000000007</v>
      </c>
      <c r="K21" s="151">
        <v>10.416</v>
      </c>
      <c r="L21" s="151">
        <v>10.5</v>
      </c>
      <c r="M21" s="151">
        <v>10.5</v>
      </c>
      <c r="N21" s="151">
        <v>10.5</v>
      </c>
      <c r="O21" s="151">
        <v>10.5</v>
      </c>
      <c r="P21" s="151">
        <v>619.76</v>
      </c>
      <c r="Q21" s="151">
        <v>785.09</v>
      </c>
      <c r="R21" s="151">
        <v>9</v>
      </c>
      <c r="S21" s="151">
        <v>10</v>
      </c>
      <c r="T21" s="151">
        <v>938.89223000000004</v>
      </c>
      <c r="U21" s="151">
        <v>368.82799999999997</v>
      </c>
      <c r="V21" s="151">
        <v>368.82799999999997</v>
      </c>
      <c r="W21" s="151">
        <v>20.46799</v>
      </c>
      <c r="X21" s="151">
        <v>391</v>
      </c>
      <c r="Y21" s="151">
        <v>149.642</v>
      </c>
      <c r="Z21" s="151">
        <v>10.86702</v>
      </c>
      <c r="AA21" s="151">
        <v>11.231009999999999</v>
      </c>
      <c r="AB21" s="151">
        <v>884.43759</v>
      </c>
      <c r="AC21" s="151">
        <v>841.26229999999998</v>
      </c>
      <c r="AD21" s="151">
        <v>152.274</v>
      </c>
      <c r="AE21" s="151">
        <v>13.048999999999999</v>
      </c>
      <c r="AF21" s="151">
        <v>13.54</v>
      </c>
      <c r="AG21" s="151">
        <v>352.35899000000001</v>
      </c>
      <c r="AH21" s="151">
        <v>0</v>
      </c>
      <c r="AI21" s="151">
        <v>0</v>
      </c>
      <c r="AJ21" s="151">
        <v>0</v>
      </c>
      <c r="AK21" s="151">
        <v>368.52224999999999</v>
      </c>
      <c r="AL21" s="151">
        <v>257.0865</v>
      </c>
      <c r="AM21" s="151">
        <v>0</v>
      </c>
      <c r="AN21" s="151">
        <v>352.86</v>
      </c>
      <c r="AO21" s="151">
        <v>352.86</v>
      </c>
      <c r="AP21" s="151">
        <v>305</v>
      </c>
      <c r="AQ21" s="151">
        <v>69.775999999999996</v>
      </c>
    </row>
    <row r="22" spans="1:43" ht="24" customHeight="1" x14ac:dyDescent="0.3">
      <c r="A22" s="16" t="s">
        <v>83</v>
      </c>
      <c r="B22" s="16" t="s">
        <v>786</v>
      </c>
      <c r="C22" s="151">
        <v>23</v>
      </c>
      <c r="D22" s="151">
        <v>33.75</v>
      </c>
      <c r="E22" s="151">
        <v>12.54</v>
      </c>
      <c r="F22" s="151">
        <v>24.26</v>
      </c>
      <c r="G22" s="151">
        <v>22.728079999999999</v>
      </c>
      <c r="H22" s="151">
        <v>177.505</v>
      </c>
      <c r="I22" s="151">
        <v>6.5</v>
      </c>
      <c r="J22" s="151">
        <v>9.4</v>
      </c>
      <c r="K22" s="151">
        <v>10.17</v>
      </c>
      <c r="L22" s="151">
        <v>10.1</v>
      </c>
      <c r="M22" s="151">
        <v>10.1</v>
      </c>
      <c r="N22" s="151">
        <v>10.1</v>
      </c>
      <c r="O22" s="151">
        <v>10.1</v>
      </c>
      <c r="P22" s="151">
        <v>902.63</v>
      </c>
      <c r="Q22" s="151">
        <v>1019.27</v>
      </c>
      <c r="R22" s="151">
        <v>10</v>
      </c>
      <c r="S22" s="151">
        <v>9</v>
      </c>
      <c r="T22" s="151">
        <v>1057.0855100000001</v>
      </c>
      <c r="U22" s="151">
        <v>1012.158</v>
      </c>
      <c r="V22" s="151">
        <v>1012.158</v>
      </c>
      <c r="W22" s="151">
        <v>42.759680000000003</v>
      </c>
      <c r="X22" s="151">
        <v>520</v>
      </c>
      <c r="Y22" s="151">
        <v>253.60499999999999</v>
      </c>
      <c r="Z22" s="151">
        <v>11.54209</v>
      </c>
      <c r="AA22" s="151">
        <v>11.556609999999999</v>
      </c>
      <c r="AB22" s="151">
        <v>1026.6145899999999</v>
      </c>
      <c r="AC22" s="151">
        <v>1009.30551</v>
      </c>
      <c r="AD22" s="151">
        <v>287.46699999999998</v>
      </c>
      <c r="AE22" s="151">
        <v>13.419</v>
      </c>
      <c r="AF22" s="151">
        <v>14.24</v>
      </c>
      <c r="AG22" s="151">
        <v>352.35899000000001</v>
      </c>
      <c r="AH22" s="151">
        <v>0</v>
      </c>
      <c r="AI22" s="151">
        <v>0</v>
      </c>
      <c r="AJ22" s="151">
        <v>0</v>
      </c>
      <c r="AK22" s="151">
        <v>368.52224999999999</v>
      </c>
      <c r="AL22" s="151">
        <v>257.0865</v>
      </c>
      <c r="AM22" s="151">
        <v>0</v>
      </c>
      <c r="AN22" s="151">
        <v>352.86</v>
      </c>
      <c r="AO22" s="151">
        <v>352.86</v>
      </c>
      <c r="AP22" s="151">
        <v>505</v>
      </c>
      <c r="AQ22" s="151">
        <v>105.3185</v>
      </c>
    </row>
    <row r="23" spans="1:43" ht="24" customHeight="1" x14ac:dyDescent="0.3">
      <c r="A23" s="18" t="s">
        <v>83</v>
      </c>
      <c r="B23" s="18" t="s">
        <v>787</v>
      </c>
      <c r="C23" s="152">
        <v>23</v>
      </c>
      <c r="D23" s="152">
        <v>33.700000000000003</v>
      </c>
      <c r="E23" s="152">
        <v>13.55</v>
      </c>
      <c r="F23" s="152">
        <v>24.31</v>
      </c>
      <c r="G23" s="152">
        <v>22.728079999999999</v>
      </c>
      <c r="H23" s="152">
        <v>509.86599999999999</v>
      </c>
      <c r="I23" s="152">
        <v>6.6</v>
      </c>
      <c r="J23" s="152">
        <v>8.9</v>
      </c>
      <c r="K23" s="152">
        <v>10.917</v>
      </c>
      <c r="L23" s="152">
        <v>11.8</v>
      </c>
      <c r="M23" s="152">
        <v>11.8</v>
      </c>
      <c r="N23" s="152">
        <v>11.8</v>
      </c>
      <c r="O23" s="152">
        <v>11.8</v>
      </c>
      <c r="P23" s="152">
        <v>1016.14</v>
      </c>
      <c r="Q23" s="152">
        <v>1045.82</v>
      </c>
      <c r="R23" s="152">
        <v>11</v>
      </c>
      <c r="S23" s="152">
        <v>10</v>
      </c>
      <c r="T23" s="152">
        <v>1095.71803</v>
      </c>
      <c r="U23" s="152">
        <v>1051.7670000000001</v>
      </c>
      <c r="V23" s="152">
        <v>1051.7670000000001</v>
      </c>
      <c r="W23" s="152">
        <v>156.39879999999999</v>
      </c>
      <c r="X23" s="152">
        <v>602</v>
      </c>
      <c r="Y23" s="152">
        <v>808.88300000000004</v>
      </c>
      <c r="Z23" s="152">
        <v>10.865830000000001</v>
      </c>
      <c r="AA23" s="152">
        <v>10.82451</v>
      </c>
      <c r="AB23" s="152">
        <v>1036.25674</v>
      </c>
      <c r="AC23" s="152">
        <v>990.78814999999997</v>
      </c>
      <c r="AD23" s="152">
        <v>814.83799999999997</v>
      </c>
      <c r="AE23" s="152">
        <v>12.443</v>
      </c>
      <c r="AF23" s="152">
        <v>14.21</v>
      </c>
      <c r="AG23" s="152">
        <v>352.35899000000001</v>
      </c>
      <c r="AH23" s="152">
        <v>0</v>
      </c>
      <c r="AI23" s="152">
        <v>0</v>
      </c>
      <c r="AJ23" s="152">
        <v>0</v>
      </c>
      <c r="AK23" s="152">
        <v>368.52224999999999</v>
      </c>
      <c r="AL23" s="152">
        <v>257.0865</v>
      </c>
      <c r="AM23" s="152">
        <v>0</v>
      </c>
      <c r="AN23" s="152">
        <v>352.86</v>
      </c>
      <c r="AO23" s="152">
        <v>352.86</v>
      </c>
      <c r="AP23" s="152">
        <v>640</v>
      </c>
      <c r="AQ23" s="152">
        <v>141.83850000000001</v>
      </c>
    </row>
    <row r="24" spans="1:43" ht="24" customHeight="1" x14ac:dyDescent="0.3">
      <c r="A24" s="13" t="s">
        <v>83</v>
      </c>
      <c r="B24" s="13" t="s">
        <v>788</v>
      </c>
      <c r="C24" s="150">
        <v>23</v>
      </c>
      <c r="D24" s="150">
        <v>33.85</v>
      </c>
      <c r="E24" s="150">
        <v>12.4</v>
      </c>
      <c r="F24" s="150">
        <v>24.87</v>
      </c>
      <c r="G24" s="150">
        <v>21.100429999999999</v>
      </c>
      <c r="H24" s="150">
        <v>424.69499999999999</v>
      </c>
      <c r="I24" s="150">
        <v>7.5</v>
      </c>
      <c r="J24" s="150">
        <v>8.8000000000000007</v>
      </c>
      <c r="K24" s="150">
        <v>12.327999999999999</v>
      </c>
      <c r="L24" s="150">
        <v>13.5</v>
      </c>
      <c r="M24" s="150">
        <v>13.5</v>
      </c>
      <c r="N24" s="150">
        <v>13.5</v>
      </c>
      <c r="O24" s="150">
        <v>13.5</v>
      </c>
      <c r="P24" s="150">
        <v>1059.96</v>
      </c>
      <c r="Q24" s="150">
        <v>1043.6400000000001</v>
      </c>
      <c r="R24" s="150">
        <v>10</v>
      </c>
      <c r="S24" s="150">
        <v>10</v>
      </c>
      <c r="T24" s="150">
        <v>1119.87156</v>
      </c>
      <c r="U24" s="150">
        <v>1072.5830000000001</v>
      </c>
      <c r="V24" s="150">
        <v>1072.5830000000001</v>
      </c>
      <c r="W24" s="150">
        <v>289.79849999999999</v>
      </c>
      <c r="X24" s="150">
        <v>770</v>
      </c>
      <c r="Y24" s="150">
        <v>1124.9159999999999</v>
      </c>
      <c r="Z24" s="150">
        <v>12.04588</v>
      </c>
      <c r="AA24" s="150">
        <v>10.60469</v>
      </c>
      <c r="AB24" s="150">
        <v>1113.01794</v>
      </c>
      <c r="AC24" s="150">
        <v>1085.39624</v>
      </c>
      <c r="AD24" s="150">
        <v>1114.32</v>
      </c>
      <c r="AE24" s="150">
        <v>12.98</v>
      </c>
      <c r="AF24" s="150">
        <v>14.6</v>
      </c>
      <c r="AG24" s="150">
        <v>352.35899000000001</v>
      </c>
      <c r="AH24" s="150">
        <v>0</v>
      </c>
      <c r="AI24" s="150">
        <v>0</v>
      </c>
      <c r="AJ24" s="150">
        <v>0</v>
      </c>
      <c r="AK24" s="150">
        <v>368.52224999999999</v>
      </c>
      <c r="AL24" s="150">
        <v>257.0865</v>
      </c>
      <c r="AM24" s="150">
        <v>0</v>
      </c>
      <c r="AN24" s="150">
        <v>352.86</v>
      </c>
      <c r="AO24" s="150">
        <v>352.86</v>
      </c>
      <c r="AP24" s="150">
        <v>760</v>
      </c>
      <c r="AQ24" s="150">
        <v>228.69</v>
      </c>
    </row>
    <row r="25" spans="1:43" ht="24" customHeight="1" x14ac:dyDescent="0.3">
      <c r="A25" s="16" t="s">
        <v>83</v>
      </c>
      <c r="B25" s="16" t="s">
        <v>789</v>
      </c>
      <c r="C25" s="151">
        <v>23</v>
      </c>
      <c r="D25" s="151">
        <v>33.72</v>
      </c>
      <c r="E25" s="151">
        <v>12.82</v>
      </c>
      <c r="F25" s="151">
        <v>22.76</v>
      </c>
      <c r="G25" s="151">
        <v>21.100429999999999</v>
      </c>
      <c r="H25" s="151">
        <v>597.096</v>
      </c>
      <c r="I25" s="151">
        <v>8.4</v>
      </c>
      <c r="J25" s="151">
        <v>9.1999999999999993</v>
      </c>
      <c r="K25" s="151">
        <v>11.438000000000001</v>
      </c>
      <c r="L25" s="151">
        <v>13.6</v>
      </c>
      <c r="M25" s="151">
        <v>13.6</v>
      </c>
      <c r="N25" s="151">
        <v>13.6</v>
      </c>
      <c r="O25" s="151">
        <v>13.6</v>
      </c>
      <c r="P25" s="151">
        <v>1075.54</v>
      </c>
      <c r="Q25" s="151">
        <v>1101.0899999999999</v>
      </c>
      <c r="R25" s="151">
        <v>9</v>
      </c>
      <c r="S25" s="151">
        <v>9</v>
      </c>
      <c r="T25" s="151">
        <v>1134.4683600000001</v>
      </c>
      <c r="U25" s="151">
        <v>1079.7909999999999</v>
      </c>
      <c r="V25" s="151">
        <v>1079.7909999999999</v>
      </c>
      <c r="W25" s="151">
        <v>654.40157999999997</v>
      </c>
      <c r="X25" s="151">
        <v>853</v>
      </c>
      <c r="Y25" s="151">
        <v>1121.5340000000001</v>
      </c>
      <c r="Z25" s="151">
        <v>12.37955</v>
      </c>
      <c r="AA25" s="151">
        <v>11.95228</v>
      </c>
      <c r="AB25" s="151">
        <v>1127.8188500000001</v>
      </c>
      <c r="AC25" s="151">
        <v>1104.19427</v>
      </c>
      <c r="AD25" s="151">
        <v>1121.3679999999999</v>
      </c>
      <c r="AE25" s="151">
        <v>13.486000000000001</v>
      </c>
      <c r="AF25" s="151">
        <v>14.56</v>
      </c>
      <c r="AG25" s="151">
        <v>352.35899000000001</v>
      </c>
      <c r="AH25" s="151">
        <v>0</v>
      </c>
      <c r="AI25" s="151">
        <v>0</v>
      </c>
      <c r="AJ25" s="151">
        <v>0</v>
      </c>
      <c r="AK25" s="151">
        <v>368.52224999999999</v>
      </c>
      <c r="AL25" s="151">
        <v>257.0865</v>
      </c>
      <c r="AM25" s="151">
        <v>0</v>
      </c>
      <c r="AN25" s="151">
        <v>352.86</v>
      </c>
      <c r="AO25" s="151">
        <v>352.86</v>
      </c>
      <c r="AP25" s="151">
        <v>871</v>
      </c>
      <c r="AQ25" s="151">
        <v>351.52350000000001</v>
      </c>
    </row>
    <row r="26" spans="1:43" ht="24" customHeight="1" x14ac:dyDescent="0.3">
      <c r="A26" s="16" t="s">
        <v>83</v>
      </c>
      <c r="B26" s="16" t="s">
        <v>790</v>
      </c>
      <c r="C26" s="151">
        <v>23</v>
      </c>
      <c r="D26" s="151">
        <v>33.79</v>
      </c>
      <c r="E26" s="151">
        <v>13.04</v>
      </c>
      <c r="F26" s="151">
        <v>24.28</v>
      </c>
      <c r="G26" s="151">
        <v>21.100429999999999</v>
      </c>
      <c r="H26" s="151">
        <v>662.14300000000003</v>
      </c>
      <c r="I26" s="151">
        <v>8.1999999999999993</v>
      </c>
      <c r="J26" s="151">
        <v>9.3000000000000007</v>
      </c>
      <c r="K26" s="151">
        <v>11.866</v>
      </c>
      <c r="L26" s="151">
        <v>13.7</v>
      </c>
      <c r="M26" s="151">
        <v>13.7</v>
      </c>
      <c r="N26" s="151">
        <v>13.7</v>
      </c>
      <c r="O26" s="151">
        <v>13.7</v>
      </c>
      <c r="P26" s="151">
        <v>1117.52</v>
      </c>
      <c r="Q26" s="151">
        <v>1118.55</v>
      </c>
      <c r="R26" s="151">
        <v>9</v>
      </c>
      <c r="S26" s="151">
        <v>10</v>
      </c>
      <c r="T26" s="151">
        <v>1121.21181</v>
      </c>
      <c r="U26" s="151">
        <v>1074.684</v>
      </c>
      <c r="V26" s="151">
        <v>1074.684</v>
      </c>
      <c r="W26" s="151">
        <v>715.67963999999995</v>
      </c>
      <c r="X26" s="151">
        <v>977</v>
      </c>
      <c r="Y26" s="151">
        <v>1124.2070000000001</v>
      </c>
      <c r="Z26" s="151">
        <v>9.0510099999999998</v>
      </c>
      <c r="AA26" s="151">
        <v>11.22983</v>
      </c>
      <c r="AB26" s="151">
        <v>1154.6260400000001</v>
      </c>
      <c r="AC26" s="151">
        <v>1114.50317</v>
      </c>
      <c r="AD26" s="151">
        <v>1127.5630000000001</v>
      </c>
      <c r="AE26" s="151">
        <v>13.747999999999999</v>
      </c>
      <c r="AF26" s="151">
        <v>14.37</v>
      </c>
      <c r="AG26" s="151">
        <v>352.35899000000001</v>
      </c>
      <c r="AH26" s="151">
        <v>0</v>
      </c>
      <c r="AI26" s="151">
        <v>0</v>
      </c>
      <c r="AJ26" s="151">
        <v>0</v>
      </c>
      <c r="AK26" s="151">
        <v>368.52224999999999</v>
      </c>
      <c r="AL26" s="151">
        <v>257.0865</v>
      </c>
      <c r="AM26" s="151">
        <v>0</v>
      </c>
      <c r="AN26" s="151">
        <v>352.86</v>
      </c>
      <c r="AO26" s="151">
        <v>352.86</v>
      </c>
      <c r="AP26" s="151">
        <v>967</v>
      </c>
      <c r="AQ26" s="151">
        <v>467.14150000000001</v>
      </c>
    </row>
    <row r="27" spans="1:43" ht="24" customHeight="1" x14ac:dyDescent="0.3">
      <c r="A27" s="16" t="s">
        <v>83</v>
      </c>
      <c r="B27" s="16" t="s">
        <v>791</v>
      </c>
      <c r="C27" s="151">
        <v>23</v>
      </c>
      <c r="D27" s="151">
        <v>33.590000000000003</v>
      </c>
      <c r="E27" s="151">
        <v>12.31</v>
      </c>
      <c r="F27" s="151">
        <v>24.36</v>
      </c>
      <c r="G27" s="151">
        <v>21.100429999999999</v>
      </c>
      <c r="H27" s="151">
        <v>378.98</v>
      </c>
      <c r="I27" s="151">
        <v>9</v>
      </c>
      <c r="J27" s="151">
        <v>8.6999999999999993</v>
      </c>
      <c r="K27" s="151">
        <v>11.161</v>
      </c>
      <c r="L27" s="151">
        <v>14.1</v>
      </c>
      <c r="M27" s="151">
        <v>14.1</v>
      </c>
      <c r="N27" s="151">
        <v>14.1</v>
      </c>
      <c r="O27" s="151">
        <v>14.1</v>
      </c>
      <c r="P27" s="151">
        <v>1062.9000000000001</v>
      </c>
      <c r="Q27" s="151">
        <v>1132.3599999999999</v>
      </c>
      <c r="R27" s="151">
        <v>9</v>
      </c>
      <c r="S27" s="151">
        <v>10</v>
      </c>
      <c r="T27" s="151">
        <v>1159.6872800000001</v>
      </c>
      <c r="U27" s="151">
        <v>1093.1120000000001</v>
      </c>
      <c r="V27" s="151">
        <v>1093.1120000000001</v>
      </c>
      <c r="W27" s="151">
        <v>816.86917000000005</v>
      </c>
      <c r="X27" s="151">
        <v>1054</v>
      </c>
      <c r="Y27" s="151">
        <v>1139.7919999999999</v>
      </c>
      <c r="Z27" s="151">
        <v>10.85646</v>
      </c>
      <c r="AA27" s="151">
        <v>11.75455</v>
      </c>
      <c r="AB27" s="151">
        <v>1151.1254300000001</v>
      </c>
      <c r="AC27" s="151">
        <v>1116.4671000000001</v>
      </c>
      <c r="AD27" s="151">
        <v>1135.0619999999999</v>
      </c>
      <c r="AE27" s="151">
        <v>13.954000000000001</v>
      </c>
      <c r="AF27" s="151">
        <v>13.9</v>
      </c>
      <c r="AG27" s="151">
        <v>352.35899000000001</v>
      </c>
      <c r="AH27" s="151">
        <v>0</v>
      </c>
      <c r="AI27" s="151">
        <v>0</v>
      </c>
      <c r="AJ27" s="151">
        <v>0</v>
      </c>
      <c r="AK27" s="151">
        <v>355.59163999999998</v>
      </c>
      <c r="AL27" s="151">
        <v>257.0865</v>
      </c>
      <c r="AM27" s="151">
        <v>0</v>
      </c>
      <c r="AN27" s="151">
        <v>352.86</v>
      </c>
      <c r="AO27" s="151">
        <v>352.86</v>
      </c>
      <c r="AP27" s="151">
        <v>1044</v>
      </c>
      <c r="AQ27" s="151">
        <v>760.096</v>
      </c>
    </row>
    <row r="28" spans="1:43" ht="24" customHeight="1" x14ac:dyDescent="0.3">
      <c r="A28" s="16" t="s">
        <v>83</v>
      </c>
      <c r="B28" s="16" t="s">
        <v>792</v>
      </c>
      <c r="C28" s="151">
        <v>24</v>
      </c>
      <c r="D28" s="151">
        <v>33.450000000000003</v>
      </c>
      <c r="E28" s="151">
        <v>13.24</v>
      </c>
      <c r="F28" s="151">
        <v>24.32</v>
      </c>
      <c r="G28" s="151">
        <v>21.100429999999999</v>
      </c>
      <c r="H28" s="151">
        <v>746.99</v>
      </c>
      <c r="I28" s="151">
        <v>9</v>
      </c>
      <c r="J28" s="151">
        <v>9</v>
      </c>
      <c r="K28" s="151">
        <v>8.3030000000000008</v>
      </c>
      <c r="L28" s="151">
        <v>14.4</v>
      </c>
      <c r="M28" s="151">
        <v>14.4</v>
      </c>
      <c r="N28" s="151">
        <v>14.4</v>
      </c>
      <c r="O28" s="151">
        <v>14.4</v>
      </c>
      <c r="P28" s="151">
        <v>1138.29</v>
      </c>
      <c r="Q28" s="151">
        <v>1136.73</v>
      </c>
      <c r="R28" s="151">
        <v>9</v>
      </c>
      <c r="S28" s="151">
        <v>9</v>
      </c>
      <c r="T28" s="151">
        <v>1159.81006</v>
      </c>
      <c r="U28" s="151">
        <v>1085.952</v>
      </c>
      <c r="V28" s="151">
        <v>1085.952</v>
      </c>
      <c r="W28" s="151">
        <v>899.94524999999999</v>
      </c>
      <c r="X28" s="151">
        <v>1110</v>
      </c>
      <c r="Y28" s="151">
        <v>1126.7260000000001</v>
      </c>
      <c r="Z28" s="151">
        <v>10.995559999999999</v>
      </c>
      <c r="AA28" s="151">
        <v>10.62636</v>
      </c>
      <c r="AB28" s="151">
        <v>1156.3319100000001</v>
      </c>
      <c r="AC28" s="151">
        <v>1120.7218600000001</v>
      </c>
      <c r="AD28" s="151">
        <v>1136.8900000000001</v>
      </c>
      <c r="AE28" s="151">
        <v>12.951000000000001</v>
      </c>
      <c r="AF28" s="151">
        <v>13.64</v>
      </c>
      <c r="AG28" s="151">
        <v>352.35899000000001</v>
      </c>
      <c r="AH28" s="151">
        <v>0</v>
      </c>
      <c r="AI28" s="151">
        <v>0</v>
      </c>
      <c r="AJ28" s="151">
        <v>0</v>
      </c>
      <c r="AK28" s="151">
        <v>352.35899000000001</v>
      </c>
      <c r="AL28" s="151">
        <v>257.0865</v>
      </c>
      <c r="AM28" s="151">
        <v>0</v>
      </c>
      <c r="AN28" s="151">
        <v>352.86</v>
      </c>
      <c r="AO28" s="151">
        <v>352.86</v>
      </c>
      <c r="AP28" s="151">
        <v>1098</v>
      </c>
      <c r="AQ28" s="151">
        <v>1168.136</v>
      </c>
    </row>
    <row r="29" spans="1:43" ht="24" customHeight="1" x14ac:dyDescent="0.3">
      <c r="A29" s="16" t="s">
        <v>83</v>
      </c>
      <c r="B29" s="16" t="s">
        <v>793</v>
      </c>
      <c r="C29" s="151">
        <v>24</v>
      </c>
      <c r="D29" s="151">
        <v>32.51</v>
      </c>
      <c r="E29" s="151">
        <v>12.85</v>
      </c>
      <c r="F29" s="151">
        <v>24.24</v>
      </c>
      <c r="G29" s="151">
        <v>21.100429999999999</v>
      </c>
      <c r="H29" s="151">
        <v>407.06299999999999</v>
      </c>
      <c r="I29" s="151">
        <v>9.6</v>
      </c>
      <c r="J29" s="151">
        <v>9.3000000000000007</v>
      </c>
      <c r="K29" s="151">
        <v>9.6289999999999996</v>
      </c>
      <c r="L29" s="151">
        <v>14.2</v>
      </c>
      <c r="M29" s="151">
        <v>14.2</v>
      </c>
      <c r="N29" s="151">
        <v>14.2</v>
      </c>
      <c r="O29" s="151">
        <v>14.2</v>
      </c>
      <c r="P29" s="151">
        <v>1133.55</v>
      </c>
      <c r="Q29" s="151">
        <v>1127.27</v>
      </c>
      <c r="R29" s="151">
        <v>8</v>
      </c>
      <c r="S29" s="151">
        <v>9</v>
      </c>
      <c r="T29" s="151">
        <v>1156.23017</v>
      </c>
      <c r="U29" s="151">
        <v>1086.7950000000001</v>
      </c>
      <c r="V29" s="151">
        <v>1086.7950000000001</v>
      </c>
      <c r="W29" s="151">
        <v>926.18794000000003</v>
      </c>
      <c r="X29" s="151">
        <v>1152</v>
      </c>
      <c r="Y29" s="151">
        <v>1184.787</v>
      </c>
      <c r="Z29" s="151">
        <v>8.8549799999999994</v>
      </c>
      <c r="AA29" s="151">
        <v>10.76116</v>
      </c>
      <c r="AB29" s="151">
        <v>1172.9923100000001</v>
      </c>
      <c r="AC29" s="151">
        <v>1141.64294</v>
      </c>
      <c r="AD29" s="151">
        <v>1190.529</v>
      </c>
      <c r="AE29" s="151">
        <v>12.945</v>
      </c>
      <c r="AF29" s="151">
        <v>13.53</v>
      </c>
      <c r="AG29" s="151">
        <v>352.35899000000001</v>
      </c>
      <c r="AH29" s="151">
        <v>0</v>
      </c>
      <c r="AI29" s="151">
        <v>0</v>
      </c>
      <c r="AJ29" s="151">
        <v>0</v>
      </c>
      <c r="AK29" s="151">
        <v>352.35899000000001</v>
      </c>
      <c r="AL29" s="151">
        <v>257.0865</v>
      </c>
      <c r="AM29" s="151">
        <v>0</v>
      </c>
      <c r="AN29" s="151">
        <v>352.86</v>
      </c>
      <c r="AO29" s="151">
        <v>352.86</v>
      </c>
      <c r="AP29" s="151">
        <v>1129</v>
      </c>
      <c r="AQ29" s="151">
        <v>962.50900000000001</v>
      </c>
    </row>
    <row r="30" spans="1:43" ht="24" customHeight="1" x14ac:dyDescent="0.3">
      <c r="A30" s="16" t="s">
        <v>83</v>
      </c>
      <c r="B30" s="16" t="s">
        <v>794</v>
      </c>
      <c r="C30" s="151">
        <v>23</v>
      </c>
      <c r="D30" s="151">
        <v>33.43</v>
      </c>
      <c r="E30" s="151">
        <v>12.1</v>
      </c>
      <c r="F30" s="151">
        <v>24.37</v>
      </c>
      <c r="G30" s="151">
        <v>21.100429999999999</v>
      </c>
      <c r="H30" s="151">
        <v>410.22399999999999</v>
      </c>
      <c r="I30" s="151">
        <v>10.199999999999999</v>
      </c>
      <c r="J30" s="151">
        <v>9</v>
      </c>
      <c r="K30" s="151">
        <v>9.907</v>
      </c>
      <c r="L30" s="151">
        <v>13.9</v>
      </c>
      <c r="M30" s="151">
        <v>13.9</v>
      </c>
      <c r="N30" s="151">
        <v>13.9</v>
      </c>
      <c r="O30" s="151">
        <v>13.9</v>
      </c>
      <c r="P30" s="151">
        <v>1144.1099999999999</v>
      </c>
      <c r="Q30" s="151">
        <v>1134.55</v>
      </c>
      <c r="R30" s="151">
        <v>9</v>
      </c>
      <c r="S30" s="151">
        <v>10</v>
      </c>
      <c r="T30" s="151">
        <v>1153.8322000000001</v>
      </c>
      <c r="U30" s="151">
        <v>1089.1179999999999</v>
      </c>
      <c r="V30" s="151">
        <v>1089.1179999999999</v>
      </c>
      <c r="W30" s="151">
        <v>1016.92359</v>
      </c>
      <c r="X30" s="151">
        <v>1174</v>
      </c>
      <c r="Y30" s="151">
        <v>1126.0940000000001</v>
      </c>
      <c r="Z30" s="151">
        <v>7.7652999999999999</v>
      </c>
      <c r="AA30" s="151">
        <v>10.75437</v>
      </c>
      <c r="AB30" s="151">
        <v>1174.4549</v>
      </c>
      <c r="AC30" s="151">
        <v>1135.3766800000001</v>
      </c>
      <c r="AD30" s="151">
        <v>1113.462</v>
      </c>
      <c r="AE30" s="151">
        <v>11.087999999999999</v>
      </c>
      <c r="AF30" s="151">
        <v>12.69</v>
      </c>
      <c r="AG30" s="151">
        <v>352.35899000000001</v>
      </c>
      <c r="AH30" s="151">
        <v>0</v>
      </c>
      <c r="AI30" s="151">
        <v>0</v>
      </c>
      <c r="AJ30" s="151">
        <v>0</v>
      </c>
      <c r="AK30" s="151">
        <v>349.12634000000003</v>
      </c>
      <c r="AL30" s="151">
        <v>257.0865</v>
      </c>
      <c r="AM30" s="151">
        <v>0</v>
      </c>
      <c r="AN30" s="151">
        <v>352.86</v>
      </c>
      <c r="AO30" s="151">
        <v>352.86</v>
      </c>
      <c r="AP30" s="151">
        <v>1142</v>
      </c>
      <c r="AQ30" s="151">
        <v>1038.0725</v>
      </c>
    </row>
    <row r="31" spans="1:43" ht="24" customHeight="1" x14ac:dyDescent="0.3">
      <c r="A31" s="18" t="s">
        <v>83</v>
      </c>
      <c r="B31" s="18" t="s">
        <v>795</v>
      </c>
      <c r="C31" s="152">
        <v>23</v>
      </c>
      <c r="D31" s="152">
        <v>33.5</v>
      </c>
      <c r="E31" s="152">
        <v>12.68</v>
      </c>
      <c r="F31" s="152">
        <v>24.36</v>
      </c>
      <c r="G31" s="152">
        <v>21.100429999999999</v>
      </c>
      <c r="H31" s="152">
        <v>920.63900000000001</v>
      </c>
      <c r="I31" s="152">
        <v>10.4</v>
      </c>
      <c r="J31" s="152">
        <v>9</v>
      </c>
      <c r="K31" s="152">
        <v>11.811</v>
      </c>
      <c r="L31" s="152">
        <v>13.8</v>
      </c>
      <c r="M31" s="152">
        <v>13.8</v>
      </c>
      <c r="N31" s="152">
        <v>13.8</v>
      </c>
      <c r="O31" s="152">
        <v>13.8</v>
      </c>
      <c r="P31" s="152">
        <v>1165.8499999999999</v>
      </c>
      <c r="Q31" s="152">
        <v>1136</v>
      </c>
      <c r="R31" s="152">
        <v>10</v>
      </c>
      <c r="S31" s="152">
        <v>10</v>
      </c>
      <c r="T31" s="152">
        <v>1154.38255</v>
      </c>
      <c r="U31" s="152">
        <v>1091.3630000000001</v>
      </c>
      <c r="V31" s="152">
        <v>1091.3630000000001</v>
      </c>
      <c r="W31" s="152">
        <v>1001.52784</v>
      </c>
      <c r="X31" s="152">
        <v>1144</v>
      </c>
      <c r="Y31" s="152">
        <v>875.61</v>
      </c>
      <c r="Z31" s="152">
        <v>9.8444900000000004</v>
      </c>
      <c r="AA31" s="152">
        <v>10.153130000000001</v>
      </c>
      <c r="AB31" s="152">
        <v>1263.6347699999999</v>
      </c>
      <c r="AC31" s="152">
        <v>1201.8148200000001</v>
      </c>
      <c r="AD31" s="152">
        <v>945.73800000000006</v>
      </c>
      <c r="AE31" s="152">
        <v>11.298</v>
      </c>
      <c r="AF31" s="152">
        <v>12.58</v>
      </c>
      <c r="AG31" s="152">
        <v>352.35899000000001</v>
      </c>
      <c r="AH31" s="152">
        <v>0</v>
      </c>
      <c r="AI31" s="152">
        <v>0</v>
      </c>
      <c r="AJ31" s="152">
        <v>0</v>
      </c>
      <c r="AK31" s="152">
        <v>336.19573000000003</v>
      </c>
      <c r="AL31" s="152">
        <v>257.0865</v>
      </c>
      <c r="AM31" s="152">
        <v>0</v>
      </c>
      <c r="AN31" s="152">
        <v>352.86</v>
      </c>
      <c r="AO31" s="152">
        <v>352.86</v>
      </c>
      <c r="AP31" s="152">
        <v>1134</v>
      </c>
      <c r="AQ31" s="152">
        <v>1016.766</v>
      </c>
    </row>
    <row r="32" spans="1:43" ht="24" customHeight="1" x14ac:dyDescent="0.3">
      <c r="A32" s="13" t="s">
        <v>83</v>
      </c>
      <c r="B32" s="13" t="s">
        <v>796</v>
      </c>
      <c r="C32" s="150">
        <v>23</v>
      </c>
      <c r="D32" s="150">
        <v>33.53</v>
      </c>
      <c r="E32" s="150">
        <v>12.58</v>
      </c>
      <c r="F32" s="150">
        <v>24.62</v>
      </c>
      <c r="G32" s="150">
        <v>21.100429999999999</v>
      </c>
      <c r="H32" s="150">
        <v>930.21900000000005</v>
      </c>
      <c r="I32" s="150">
        <v>10.5</v>
      </c>
      <c r="J32" s="150">
        <v>8.9</v>
      </c>
      <c r="K32" s="150">
        <v>9.69</v>
      </c>
      <c r="L32" s="150">
        <v>13.6</v>
      </c>
      <c r="M32" s="150">
        <v>13.6</v>
      </c>
      <c r="N32" s="150">
        <v>13.6</v>
      </c>
      <c r="O32" s="150">
        <v>13.6</v>
      </c>
      <c r="P32" s="150">
        <v>1176.0999999999999</v>
      </c>
      <c r="Q32" s="150">
        <v>1096.73</v>
      </c>
      <c r="R32" s="150">
        <v>10</v>
      </c>
      <c r="S32" s="150">
        <v>10</v>
      </c>
      <c r="T32" s="150">
        <v>1157.6974499999999</v>
      </c>
      <c r="U32" s="150">
        <v>1097.057</v>
      </c>
      <c r="V32" s="150">
        <v>1097.057</v>
      </c>
      <c r="W32" s="150">
        <v>949.09870999999998</v>
      </c>
      <c r="X32" s="150">
        <v>1134</v>
      </c>
      <c r="Y32" s="150">
        <v>1112.2260000000001</v>
      </c>
      <c r="Z32" s="150">
        <v>9.1009799999999998</v>
      </c>
      <c r="AA32" s="150">
        <v>10.437480000000001</v>
      </c>
      <c r="AB32" s="150">
        <v>817.71884</v>
      </c>
      <c r="AC32" s="150">
        <v>952.62634000000003</v>
      </c>
      <c r="AD32" s="150">
        <v>1082.231</v>
      </c>
      <c r="AE32" s="150">
        <v>11.927</v>
      </c>
      <c r="AF32" s="150">
        <v>12.8</v>
      </c>
      <c r="AG32" s="150">
        <v>352.35899000000001</v>
      </c>
      <c r="AH32" s="150">
        <v>0</v>
      </c>
      <c r="AI32" s="150">
        <v>0</v>
      </c>
      <c r="AJ32" s="150">
        <v>0</v>
      </c>
      <c r="AK32" s="150">
        <v>336.19573000000003</v>
      </c>
      <c r="AL32" s="150">
        <v>257.0865</v>
      </c>
      <c r="AM32" s="150">
        <v>0</v>
      </c>
      <c r="AN32" s="150">
        <v>352.86</v>
      </c>
      <c r="AO32" s="150">
        <v>352.86</v>
      </c>
      <c r="AP32" s="150">
        <v>1110</v>
      </c>
      <c r="AQ32" s="150">
        <v>967.84500000000003</v>
      </c>
    </row>
    <row r="33" spans="1:43" ht="24" customHeight="1" x14ac:dyDescent="0.3">
      <c r="A33" s="16" t="s">
        <v>83</v>
      </c>
      <c r="B33" s="16" t="s">
        <v>797</v>
      </c>
      <c r="C33" s="151">
        <v>23</v>
      </c>
      <c r="D33" s="151">
        <v>33.51</v>
      </c>
      <c r="E33" s="151">
        <v>10.029999999999999</v>
      </c>
      <c r="F33" s="151">
        <v>24.71</v>
      </c>
      <c r="G33" s="151">
        <v>21.100429999999999</v>
      </c>
      <c r="H33" s="151">
        <v>893.67499999999995</v>
      </c>
      <c r="I33" s="151">
        <v>10.199999999999999</v>
      </c>
      <c r="J33" s="151">
        <v>8.8000000000000007</v>
      </c>
      <c r="K33" s="151">
        <v>9.5980000000000008</v>
      </c>
      <c r="L33" s="151">
        <v>13.5</v>
      </c>
      <c r="M33" s="151">
        <v>13.5</v>
      </c>
      <c r="N33" s="151">
        <v>13.5</v>
      </c>
      <c r="O33" s="151">
        <v>13.5</v>
      </c>
      <c r="P33" s="151">
        <v>1189.27</v>
      </c>
      <c r="Q33" s="151">
        <v>1147.6400000000001</v>
      </c>
      <c r="R33" s="151">
        <v>10</v>
      </c>
      <c r="S33" s="151">
        <v>10</v>
      </c>
      <c r="T33" s="151">
        <v>1119.3486800000001</v>
      </c>
      <c r="U33" s="151">
        <v>1060.5619999999999</v>
      </c>
      <c r="V33" s="151">
        <v>1060.5619999999999</v>
      </c>
      <c r="W33" s="151">
        <v>674.70570999999995</v>
      </c>
      <c r="X33" s="151">
        <v>1080</v>
      </c>
      <c r="Y33" s="151">
        <v>1141.51</v>
      </c>
      <c r="Z33" s="151">
        <v>9.9627400000000002</v>
      </c>
      <c r="AA33" s="151">
        <v>10.66771</v>
      </c>
      <c r="AB33" s="151">
        <v>1204.58881</v>
      </c>
      <c r="AC33" s="151">
        <v>1170.04486</v>
      </c>
      <c r="AD33" s="151">
        <v>1076.251</v>
      </c>
      <c r="AE33" s="151">
        <v>11.989000000000001</v>
      </c>
      <c r="AF33" s="151">
        <v>12.81</v>
      </c>
      <c r="AG33" s="151">
        <v>352.35899000000001</v>
      </c>
      <c r="AH33" s="151">
        <v>0</v>
      </c>
      <c r="AI33" s="151">
        <v>0</v>
      </c>
      <c r="AJ33" s="151">
        <v>0</v>
      </c>
      <c r="AK33" s="151">
        <v>336.19573000000003</v>
      </c>
      <c r="AL33" s="151">
        <v>257.0865</v>
      </c>
      <c r="AM33" s="151">
        <v>0</v>
      </c>
      <c r="AN33" s="151">
        <v>352.86</v>
      </c>
      <c r="AO33" s="151">
        <v>352.86</v>
      </c>
      <c r="AP33" s="151">
        <v>1071</v>
      </c>
      <c r="AQ33" s="151">
        <v>1013.2665</v>
      </c>
    </row>
    <row r="34" spans="1:43" ht="24" customHeight="1" x14ac:dyDescent="0.3">
      <c r="A34" s="16" t="s">
        <v>83</v>
      </c>
      <c r="B34" s="16" t="s">
        <v>798</v>
      </c>
      <c r="C34" s="151">
        <v>23</v>
      </c>
      <c r="D34" s="151">
        <v>33.51</v>
      </c>
      <c r="E34" s="151">
        <v>11.65</v>
      </c>
      <c r="F34" s="151">
        <v>29.53</v>
      </c>
      <c r="G34" s="151">
        <v>21.100429999999999</v>
      </c>
      <c r="H34" s="151">
        <v>928.62599999999998</v>
      </c>
      <c r="I34" s="151">
        <v>10.6</v>
      </c>
      <c r="J34" s="151">
        <v>8.6</v>
      </c>
      <c r="K34" s="151">
        <v>9.7309999999999999</v>
      </c>
      <c r="L34" s="151">
        <v>13.4</v>
      </c>
      <c r="M34" s="151">
        <v>13.4</v>
      </c>
      <c r="N34" s="151">
        <v>13.4</v>
      </c>
      <c r="O34" s="151">
        <v>13.4</v>
      </c>
      <c r="P34" s="151">
        <v>1018.2</v>
      </c>
      <c r="Q34" s="151">
        <v>1147.6400000000001</v>
      </c>
      <c r="R34" s="151">
        <v>10</v>
      </c>
      <c r="S34" s="151">
        <v>10</v>
      </c>
      <c r="T34" s="151">
        <v>1090.07574</v>
      </c>
      <c r="U34" s="151">
        <v>995.03399999999999</v>
      </c>
      <c r="V34" s="151">
        <v>995.03399999999999</v>
      </c>
      <c r="W34" s="151">
        <v>396.11712</v>
      </c>
      <c r="X34" s="151">
        <v>1036</v>
      </c>
      <c r="Y34" s="151">
        <v>1061.6489999999999</v>
      </c>
      <c r="Z34" s="151">
        <v>10.418850000000001</v>
      </c>
      <c r="AA34" s="151">
        <v>10.90268</v>
      </c>
      <c r="AB34" s="151">
        <v>1202.99872</v>
      </c>
      <c r="AC34" s="151">
        <v>1127.3549800000001</v>
      </c>
      <c r="AD34" s="151">
        <v>1026.134</v>
      </c>
      <c r="AE34" s="151">
        <v>11.58</v>
      </c>
      <c r="AF34" s="151">
        <v>12.42</v>
      </c>
      <c r="AG34" s="151">
        <v>294.17126999999999</v>
      </c>
      <c r="AH34" s="151">
        <v>0</v>
      </c>
      <c r="AI34" s="151">
        <v>0</v>
      </c>
      <c r="AJ34" s="151">
        <v>0</v>
      </c>
      <c r="AK34" s="151">
        <v>287.70596999999998</v>
      </c>
      <c r="AL34" s="151">
        <v>257.0865</v>
      </c>
      <c r="AM34" s="151">
        <v>0</v>
      </c>
      <c r="AN34" s="151">
        <v>261.7045</v>
      </c>
      <c r="AO34" s="151">
        <v>261.7045</v>
      </c>
      <c r="AP34" s="151">
        <v>971</v>
      </c>
      <c r="AQ34" s="151">
        <v>1111.7494999999999</v>
      </c>
    </row>
    <row r="35" spans="1:43" ht="24" customHeight="1" x14ac:dyDescent="0.3">
      <c r="A35" s="16" t="s">
        <v>83</v>
      </c>
      <c r="B35" s="16" t="s">
        <v>799</v>
      </c>
      <c r="C35" s="151">
        <v>23</v>
      </c>
      <c r="D35" s="151">
        <v>33.44</v>
      </c>
      <c r="E35" s="151">
        <v>11.39</v>
      </c>
      <c r="F35" s="151">
        <v>0</v>
      </c>
      <c r="G35" s="151">
        <v>21.100429999999999</v>
      </c>
      <c r="H35" s="151">
        <v>664.84500000000003</v>
      </c>
      <c r="I35" s="151">
        <v>10.8</v>
      </c>
      <c r="J35" s="151">
        <v>8.9</v>
      </c>
      <c r="K35" s="151">
        <v>8.843</v>
      </c>
      <c r="L35" s="151">
        <v>13.2</v>
      </c>
      <c r="M35" s="151">
        <v>13.2</v>
      </c>
      <c r="N35" s="151">
        <v>13.2</v>
      </c>
      <c r="O35" s="151">
        <v>13.2</v>
      </c>
      <c r="P35" s="151">
        <v>1031.0999999999999</v>
      </c>
      <c r="Q35" s="151">
        <v>1165.0899999999999</v>
      </c>
      <c r="R35" s="151">
        <v>10</v>
      </c>
      <c r="S35" s="151">
        <v>10</v>
      </c>
      <c r="T35" s="151">
        <v>985.08645000000001</v>
      </c>
      <c r="U35" s="151">
        <v>849.44600000000003</v>
      </c>
      <c r="V35" s="151">
        <v>849.44600000000003</v>
      </c>
      <c r="W35" s="151">
        <v>364.80247000000003</v>
      </c>
      <c r="X35" s="151">
        <v>970</v>
      </c>
      <c r="Y35" s="151">
        <v>992.21699999999998</v>
      </c>
      <c r="Z35" s="151">
        <v>9.8660599999999992</v>
      </c>
      <c r="AA35" s="151">
        <v>11.82227</v>
      </c>
      <c r="AB35" s="151">
        <v>1054.39066</v>
      </c>
      <c r="AC35" s="151">
        <v>1092.4518399999999</v>
      </c>
      <c r="AD35" s="151">
        <v>1032.114</v>
      </c>
      <c r="AE35" s="151">
        <v>11.095000000000001</v>
      </c>
      <c r="AF35" s="151">
        <v>12.78</v>
      </c>
      <c r="AG35" s="151">
        <v>307.10187000000002</v>
      </c>
      <c r="AH35" s="151">
        <v>0</v>
      </c>
      <c r="AI35" s="151">
        <v>0</v>
      </c>
      <c r="AJ35" s="151">
        <v>0</v>
      </c>
      <c r="AK35" s="151">
        <v>307.10187000000002</v>
      </c>
      <c r="AL35" s="151">
        <v>257.0865</v>
      </c>
      <c r="AM35" s="151">
        <v>0</v>
      </c>
      <c r="AN35" s="151">
        <v>279.34750000000003</v>
      </c>
      <c r="AO35" s="151">
        <v>279.34750000000003</v>
      </c>
      <c r="AP35" s="151">
        <v>834</v>
      </c>
      <c r="AQ35" s="151">
        <v>972.38350000000003</v>
      </c>
    </row>
    <row r="36" spans="1:43" ht="24" customHeight="1" x14ac:dyDescent="0.3">
      <c r="A36" s="16" t="s">
        <v>83</v>
      </c>
      <c r="B36" s="16" t="s">
        <v>800</v>
      </c>
      <c r="C36" s="151">
        <v>24</v>
      </c>
      <c r="D36" s="151">
        <v>33.43</v>
      </c>
      <c r="E36" s="151">
        <v>10.99</v>
      </c>
      <c r="F36" s="151">
        <v>28.57</v>
      </c>
      <c r="G36" s="151">
        <v>21.100429999999999</v>
      </c>
      <c r="H36" s="151">
        <v>395.05500000000001</v>
      </c>
      <c r="I36" s="151">
        <v>10.6</v>
      </c>
      <c r="J36" s="151">
        <v>9.1</v>
      </c>
      <c r="K36" s="151">
        <v>7.3369999999999997</v>
      </c>
      <c r="L36" s="151">
        <v>12.9</v>
      </c>
      <c r="M36" s="151">
        <v>12.9</v>
      </c>
      <c r="N36" s="151">
        <v>12.9</v>
      </c>
      <c r="O36" s="151">
        <v>12.9</v>
      </c>
      <c r="P36" s="151">
        <v>868.92</v>
      </c>
      <c r="Q36" s="151">
        <v>1025.82</v>
      </c>
      <c r="R36" s="151">
        <v>10</v>
      </c>
      <c r="S36" s="151">
        <v>10</v>
      </c>
      <c r="T36" s="151">
        <v>1082.46351</v>
      </c>
      <c r="U36" s="151">
        <v>1049.3230000000001</v>
      </c>
      <c r="V36" s="151">
        <v>1049.3230000000001</v>
      </c>
      <c r="W36" s="151">
        <v>394.55002000000002</v>
      </c>
      <c r="X36" s="151">
        <v>508</v>
      </c>
      <c r="Y36" s="151">
        <v>1122.818</v>
      </c>
      <c r="Z36" s="151">
        <v>9.5127100000000002</v>
      </c>
      <c r="AA36" s="151">
        <v>12.28252</v>
      </c>
      <c r="AB36" s="151">
        <v>1186.77936</v>
      </c>
      <c r="AC36" s="151">
        <v>1180.9785199999999</v>
      </c>
      <c r="AD36" s="151">
        <v>1077.6559999999999</v>
      </c>
      <c r="AE36" s="151">
        <v>11.682</v>
      </c>
      <c r="AF36" s="151">
        <v>13.39</v>
      </c>
      <c r="AG36" s="151">
        <v>345.89368999999999</v>
      </c>
      <c r="AH36" s="151">
        <v>0</v>
      </c>
      <c r="AI36" s="151">
        <v>0</v>
      </c>
      <c r="AJ36" s="151">
        <v>0</v>
      </c>
      <c r="AK36" s="151">
        <v>332.96307999999999</v>
      </c>
      <c r="AL36" s="151">
        <v>257.0865</v>
      </c>
      <c r="AM36" s="151">
        <v>0</v>
      </c>
      <c r="AN36" s="151">
        <v>302.87150000000003</v>
      </c>
      <c r="AO36" s="151">
        <v>302.87150000000003</v>
      </c>
      <c r="AP36" s="151">
        <v>794</v>
      </c>
      <c r="AQ36" s="151">
        <v>1049.2339999999999</v>
      </c>
    </row>
    <row r="37" spans="1:43" ht="24" customHeight="1" x14ac:dyDescent="0.3">
      <c r="A37" s="16" t="s">
        <v>83</v>
      </c>
      <c r="B37" s="16" t="s">
        <v>801</v>
      </c>
      <c r="C37" s="151">
        <v>24</v>
      </c>
      <c r="D37" s="151">
        <v>33.450000000000003</v>
      </c>
      <c r="E37" s="151">
        <v>10.75</v>
      </c>
      <c r="F37" s="151">
        <v>32.520000000000003</v>
      </c>
      <c r="G37" s="151">
        <v>21.100429999999999</v>
      </c>
      <c r="H37" s="151">
        <v>208.65199999999999</v>
      </c>
      <c r="I37" s="151">
        <v>11.2</v>
      </c>
      <c r="J37" s="151">
        <v>8.8000000000000007</v>
      </c>
      <c r="K37" s="151">
        <v>9.9659999999999993</v>
      </c>
      <c r="L37" s="151">
        <v>14</v>
      </c>
      <c r="M37" s="151">
        <v>14</v>
      </c>
      <c r="N37" s="151">
        <v>14</v>
      </c>
      <c r="O37" s="151">
        <v>14</v>
      </c>
      <c r="P37" s="151">
        <v>880.37</v>
      </c>
      <c r="Q37" s="151">
        <v>1122.18</v>
      </c>
      <c r="R37" s="151">
        <v>10</v>
      </c>
      <c r="S37" s="151">
        <v>10</v>
      </c>
      <c r="T37" s="151">
        <v>997.23261000000002</v>
      </c>
      <c r="U37" s="151">
        <v>987.78599999999994</v>
      </c>
      <c r="V37" s="151">
        <v>987.78599999999994</v>
      </c>
      <c r="W37" s="151">
        <v>325.78809999999999</v>
      </c>
      <c r="X37" s="151">
        <v>669</v>
      </c>
      <c r="Y37" s="151">
        <v>1089.1110000000001</v>
      </c>
      <c r="Z37" s="151">
        <v>10.097619999999999</v>
      </c>
      <c r="AA37" s="151">
        <v>12.41671</v>
      </c>
      <c r="AB37" s="151">
        <v>1085.4233400000001</v>
      </c>
      <c r="AC37" s="151">
        <v>1127.0668900000001</v>
      </c>
      <c r="AD37" s="151">
        <v>1047.4100000000001</v>
      </c>
      <c r="AE37" s="151">
        <v>12.151</v>
      </c>
      <c r="AF37" s="151">
        <v>12.79</v>
      </c>
      <c r="AG37" s="151">
        <v>352.35899000000001</v>
      </c>
      <c r="AH37" s="151">
        <v>0</v>
      </c>
      <c r="AI37" s="151">
        <v>0</v>
      </c>
      <c r="AJ37" s="151">
        <v>0</v>
      </c>
      <c r="AK37" s="151">
        <v>352.35899000000001</v>
      </c>
      <c r="AL37" s="151">
        <v>257.0865</v>
      </c>
      <c r="AM37" s="151">
        <v>0</v>
      </c>
      <c r="AN37" s="151">
        <v>352.86</v>
      </c>
      <c r="AO37" s="151">
        <v>352.86</v>
      </c>
      <c r="AP37" s="151">
        <v>696</v>
      </c>
      <c r="AQ37" s="151">
        <v>1012.157</v>
      </c>
    </row>
    <row r="38" spans="1:43" ht="24" customHeight="1" x14ac:dyDescent="0.3">
      <c r="A38" s="16" t="s">
        <v>83</v>
      </c>
      <c r="B38" s="16" t="s">
        <v>802</v>
      </c>
      <c r="C38" s="151">
        <v>24</v>
      </c>
      <c r="D38" s="151">
        <v>33.5</v>
      </c>
      <c r="E38" s="151">
        <v>11.6</v>
      </c>
      <c r="F38" s="151">
        <v>24.32</v>
      </c>
      <c r="G38" s="151">
        <v>21.100429999999999</v>
      </c>
      <c r="H38" s="151">
        <v>88.391000000000005</v>
      </c>
      <c r="I38" s="151">
        <v>11.8</v>
      </c>
      <c r="J38" s="151">
        <v>8.8000000000000007</v>
      </c>
      <c r="K38" s="151">
        <v>11.507999999999999</v>
      </c>
      <c r="L38" s="151">
        <v>15</v>
      </c>
      <c r="M38" s="151">
        <v>15</v>
      </c>
      <c r="N38" s="151">
        <v>15</v>
      </c>
      <c r="O38" s="151">
        <v>15</v>
      </c>
      <c r="P38" s="151">
        <v>1123.48</v>
      </c>
      <c r="Q38" s="151">
        <v>841.09</v>
      </c>
      <c r="R38" s="151">
        <v>10</v>
      </c>
      <c r="S38" s="151">
        <v>10</v>
      </c>
      <c r="T38" s="151">
        <v>821.30429000000004</v>
      </c>
      <c r="U38" s="151">
        <v>844.62699999999995</v>
      </c>
      <c r="V38" s="151">
        <v>844.62699999999995</v>
      </c>
      <c r="W38" s="151">
        <v>289.15902999999997</v>
      </c>
      <c r="X38" s="151">
        <v>576</v>
      </c>
      <c r="Y38" s="151">
        <v>981.21</v>
      </c>
      <c r="Z38" s="151">
        <v>11.57719</v>
      </c>
      <c r="AA38" s="151">
        <v>12.606859999999999</v>
      </c>
      <c r="AB38" s="151">
        <v>894.90070000000003</v>
      </c>
      <c r="AC38" s="151">
        <v>889.75774999999999</v>
      </c>
      <c r="AD38" s="151">
        <v>951.43499999999995</v>
      </c>
      <c r="AE38" s="151">
        <v>12.397</v>
      </c>
      <c r="AF38" s="151">
        <v>13.57</v>
      </c>
      <c r="AG38" s="151">
        <v>352.35899000000001</v>
      </c>
      <c r="AH38" s="151">
        <v>0</v>
      </c>
      <c r="AI38" s="151">
        <v>0</v>
      </c>
      <c r="AJ38" s="151">
        <v>0</v>
      </c>
      <c r="AK38" s="151">
        <v>352.35899000000001</v>
      </c>
      <c r="AL38" s="151">
        <v>257.0865</v>
      </c>
      <c r="AM38" s="151">
        <v>0</v>
      </c>
      <c r="AN38" s="151">
        <v>352.86</v>
      </c>
      <c r="AO38" s="151">
        <v>352.86</v>
      </c>
      <c r="AP38" s="151">
        <v>522</v>
      </c>
      <c r="AQ38" s="151">
        <v>932.98400000000004</v>
      </c>
    </row>
    <row r="39" spans="1:43" ht="24" customHeight="1" x14ac:dyDescent="0.3">
      <c r="A39" s="18" t="s">
        <v>83</v>
      </c>
      <c r="B39" s="18" t="s">
        <v>803</v>
      </c>
      <c r="C39" s="152">
        <v>24</v>
      </c>
      <c r="D39" s="152">
        <v>33.53</v>
      </c>
      <c r="E39" s="152">
        <v>12.75</v>
      </c>
      <c r="F39" s="152">
        <v>24.29</v>
      </c>
      <c r="G39" s="152">
        <v>21.100429999999999</v>
      </c>
      <c r="H39" s="152">
        <v>65.816000000000003</v>
      </c>
      <c r="I39" s="152">
        <v>11.1</v>
      </c>
      <c r="J39" s="152">
        <v>8.9</v>
      </c>
      <c r="K39" s="152">
        <v>10.707000000000001</v>
      </c>
      <c r="L39" s="152">
        <v>15.2</v>
      </c>
      <c r="M39" s="152">
        <v>15.2</v>
      </c>
      <c r="N39" s="152">
        <v>15.2</v>
      </c>
      <c r="O39" s="152">
        <v>15.2</v>
      </c>
      <c r="P39" s="152">
        <v>258.72000000000003</v>
      </c>
      <c r="Q39" s="152">
        <v>958.91</v>
      </c>
      <c r="R39" s="152">
        <v>11</v>
      </c>
      <c r="S39" s="152">
        <v>10</v>
      </c>
      <c r="T39" s="152">
        <v>898.59942000000001</v>
      </c>
      <c r="U39" s="152">
        <v>899.88199999999995</v>
      </c>
      <c r="V39" s="152">
        <v>899.88199999999995</v>
      </c>
      <c r="W39" s="152">
        <v>202.30464000000001</v>
      </c>
      <c r="X39" s="152">
        <v>448</v>
      </c>
      <c r="Y39" s="152">
        <v>907.53599999999994</v>
      </c>
      <c r="Z39" s="152">
        <v>10.41949</v>
      </c>
      <c r="AA39" s="152">
        <v>13.317399999999999</v>
      </c>
      <c r="AB39" s="152">
        <v>1061.3881799999999</v>
      </c>
      <c r="AC39" s="152">
        <v>1065.3314800000001</v>
      </c>
      <c r="AD39" s="152">
        <v>888.91099999999994</v>
      </c>
      <c r="AE39" s="152">
        <v>12.505000000000001</v>
      </c>
      <c r="AF39" s="152">
        <v>13.63</v>
      </c>
      <c r="AG39" s="152">
        <v>352.35899000000001</v>
      </c>
      <c r="AH39" s="152">
        <v>0</v>
      </c>
      <c r="AI39" s="152">
        <v>0</v>
      </c>
      <c r="AJ39" s="152">
        <v>0</v>
      </c>
      <c r="AK39" s="152">
        <v>352.35899000000001</v>
      </c>
      <c r="AL39" s="152">
        <v>257.0865</v>
      </c>
      <c r="AM39" s="152">
        <v>0</v>
      </c>
      <c r="AN39" s="152">
        <v>352.86</v>
      </c>
      <c r="AO39" s="152">
        <v>352.86</v>
      </c>
      <c r="AP39" s="152">
        <v>390</v>
      </c>
      <c r="AQ39" s="152">
        <v>806.71349999999995</v>
      </c>
    </row>
    <row r="40" spans="1:43" ht="24" customHeight="1" x14ac:dyDescent="0.3">
      <c r="A40" s="13" t="s">
        <v>83</v>
      </c>
      <c r="B40" s="13" t="s">
        <v>804</v>
      </c>
      <c r="C40" s="150">
        <v>23</v>
      </c>
      <c r="D40" s="150">
        <v>33.46</v>
      </c>
      <c r="E40" s="150">
        <v>12.82</v>
      </c>
      <c r="F40" s="150">
        <v>24.34</v>
      </c>
      <c r="G40" s="150">
        <v>20.795290000000001</v>
      </c>
      <c r="H40" s="150">
        <v>58.773000000000003</v>
      </c>
      <c r="I40" s="150">
        <v>11.1</v>
      </c>
      <c r="J40" s="150">
        <v>9.6</v>
      </c>
      <c r="K40" s="150">
        <v>10.955</v>
      </c>
      <c r="L40" s="150">
        <v>15.4</v>
      </c>
      <c r="M40" s="150">
        <v>15.4</v>
      </c>
      <c r="N40" s="150">
        <v>15.4</v>
      </c>
      <c r="O40" s="150">
        <v>15.4</v>
      </c>
      <c r="P40" s="150">
        <v>406.69</v>
      </c>
      <c r="Q40" s="150">
        <v>728.36</v>
      </c>
      <c r="R40" s="150">
        <v>10</v>
      </c>
      <c r="S40" s="150">
        <v>10</v>
      </c>
      <c r="T40" s="150">
        <v>654.07434999999998</v>
      </c>
      <c r="U40" s="150">
        <v>645.19000000000005</v>
      </c>
      <c r="V40" s="150">
        <v>645.19000000000005</v>
      </c>
      <c r="W40" s="150">
        <v>135.94058999999999</v>
      </c>
      <c r="X40" s="150">
        <v>293</v>
      </c>
      <c r="Y40" s="150">
        <v>737.76800000000003</v>
      </c>
      <c r="Z40" s="150">
        <v>12.699450000000001</v>
      </c>
      <c r="AA40" s="150">
        <v>12.67503</v>
      </c>
      <c r="AB40" s="150">
        <v>771.90301999999997</v>
      </c>
      <c r="AC40" s="150">
        <v>766.86815999999999</v>
      </c>
      <c r="AD40" s="150">
        <v>703.36400000000003</v>
      </c>
      <c r="AE40" s="150">
        <v>12.885</v>
      </c>
      <c r="AF40" s="150">
        <v>13.69</v>
      </c>
      <c r="AG40" s="150">
        <v>352.35899000000001</v>
      </c>
      <c r="AH40" s="150">
        <v>0</v>
      </c>
      <c r="AI40" s="150">
        <v>0</v>
      </c>
      <c r="AJ40" s="150">
        <v>0</v>
      </c>
      <c r="AK40" s="150">
        <v>352.35899000000001</v>
      </c>
      <c r="AL40" s="150">
        <v>257.0865</v>
      </c>
      <c r="AM40" s="150">
        <v>0</v>
      </c>
      <c r="AN40" s="150">
        <v>352.86</v>
      </c>
      <c r="AO40" s="150">
        <v>352.86</v>
      </c>
      <c r="AP40" s="150">
        <v>261</v>
      </c>
      <c r="AQ40" s="150">
        <v>601.81299999999999</v>
      </c>
    </row>
    <row r="41" spans="1:43" ht="24" customHeight="1" x14ac:dyDescent="0.3">
      <c r="A41" s="16" t="s">
        <v>83</v>
      </c>
      <c r="B41" s="16" t="s">
        <v>805</v>
      </c>
      <c r="C41" s="151">
        <v>23</v>
      </c>
      <c r="D41" s="151">
        <v>33.450000000000003</v>
      </c>
      <c r="E41" s="151">
        <v>14.14</v>
      </c>
      <c r="F41" s="151">
        <v>24.15</v>
      </c>
      <c r="G41" s="151">
        <v>20.795290000000001</v>
      </c>
      <c r="H41" s="151">
        <v>37.661000000000001</v>
      </c>
      <c r="I41" s="151">
        <v>11.5</v>
      </c>
      <c r="J41" s="151">
        <v>9.1999999999999993</v>
      </c>
      <c r="K41" s="151">
        <v>12.382999999999999</v>
      </c>
      <c r="L41" s="151">
        <v>15.3</v>
      </c>
      <c r="M41" s="151">
        <v>15.3</v>
      </c>
      <c r="N41" s="151">
        <v>15.3</v>
      </c>
      <c r="O41" s="151">
        <v>15.3</v>
      </c>
      <c r="P41" s="151">
        <v>692.54</v>
      </c>
      <c r="Q41" s="151">
        <v>377.09</v>
      </c>
      <c r="R41" s="151">
        <v>10</v>
      </c>
      <c r="S41" s="151">
        <v>9</v>
      </c>
      <c r="T41" s="151">
        <v>269.51868999999999</v>
      </c>
      <c r="U41" s="151">
        <v>240.506</v>
      </c>
      <c r="V41" s="151">
        <v>240.506</v>
      </c>
      <c r="W41" s="151">
        <v>69.736469999999997</v>
      </c>
      <c r="X41" s="151">
        <v>150</v>
      </c>
      <c r="Y41" s="151">
        <v>363.03399999999999</v>
      </c>
      <c r="Z41" s="151">
        <v>10.721019999999999</v>
      </c>
      <c r="AA41" s="151">
        <v>13.008100000000001</v>
      </c>
      <c r="AB41" s="151">
        <v>461.35971000000001</v>
      </c>
      <c r="AC41" s="151">
        <v>486.91408000000001</v>
      </c>
      <c r="AD41" s="151">
        <v>326.988</v>
      </c>
      <c r="AE41" s="151">
        <v>12.97</v>
      </c>
      <c r="AF41" s="151">
        <v>14.31</v>
      </c>
      <c r="AG41" s="151">
        <v>352.35899000000001</v>
      </c>
      <c r="AH41" s="151">
        <v>0</v>
      </c>
      <c r="AI41" s="151">
        <v>0</v>
      </c>
      <c r="AJ41" s="151">
        <v>0</v>
      </c>
      <c r="AK41" s="151">
        <v>352.35899000000001</v>
      </c>
      <c r="AL41" s="151">
        <v>257.0865</v>
      </c>
      <c r="AM41" s="151">
        <v>0</v>
      </c>
      <c r="AN41" s="151">
        <v>352.86</v>
      </c>
      <c r="AO41" s="151">
        <v>352.86</v>
      </c>
      <c r="AP41" s="151">
        <v>129</v>
      </c>
      <c r="AQ41" s="151">
        <v>233.7465</v>
      </c>
    </row>
    <row r="42" spans="1:43" ht="24" customHeight="1" x14ac:dyDescent="0.3">
      <c r="A42" s="16" t="s">
        <v>83</v>
      </c>
      <c r="B42" s="16" t="s">
        <v>806</v>
      </c>
      <c r="C42" s="151">
        <v>24</v>
      </c>
      <c r="D42" s="151">
        <v>33.450000000000003</v>
      </c>
      <c r="E42" s="151">
        <v>14.17</v>
      </c>
      <c r="F42" s="151">
        <v>25.3</v>
      </c>
      <c r="G42" s="151">
        <v>20.795290000000001</v>
      </c>
      <c r="H42" s="151">
        <v>29.783000000000001</v>
      </c>
      <c r="I42" s="151">
        <v>10.5</v>
      </c>
      <c r="J42" s="151">
        <v>9</v>
      </c>
      <c r="K42" s="151">
        <v>12.638</v>
      </c>
      <c r="L42" s="151">
        <v>15.1</v>
      </c>
      <c r="M42" s="151">
        <v>15.1</v>
      </c>
      <c r="N42" s="151">
        <v>15.1</v>
      </c>
      <c r="O42" s="151">
        <v>15.1</v>
      </c>
      <c r="P42" s="151">
        <v>442.51</v>
      </c>
      <c r="Q42" s="151">
        <v>131.36000000000001</v>
      </c>
      <c r="R42" s="151">
        <v>9</v>
      </c>
      <c r="S42" s="151">
        <v>9</v>
      </c>
      <c r="T42" s="151">
        <v>64.251459999999994</v>
      </c>
      <c r="U42" s="151">
        <v>38.713999999999999</v>
      </c>
      <c r="V42" s="151">
        <v>38.713999999999999</v>
      </c>
      <c r="W42" s="151">
        <v>41.864089999999997</v>
      </c>
      <c r="X42" s="151">
        <v>35</v>
      </c>
      <c r="Y42" s="151">
        <v>47.582000000000001</v>
      </c>
      <c r="Z42" s="151">
        <v>11.68901</v>
      </c>
      <c r="AA42" s="151">
        <v>12.43135</v>
      </c>
      <c r="AB42" s="151">
        <v>185.44792000000001</v>
      </c>
      <c r="AC42" s="151">
        <v>192.90873999999999</v>
      </c>
      <c r="AD42" s="151">
        <v>40.899000000000001</v>
      </c>
      <c r="AE42" s="151">
        <v>13.839</v>
      </c>
      <c r="AF42" s="151">
        <v>14.77</v>
      </c>
      <c r="AG42" s="151">
        <v>352.35899000000001</v>
      </c>
      <c r="AH42" s="151">
        <v>0</v>
      </c>
      <c r="AI42" s="151">
        <v>0</v>
      </c>
      <c r="AJ42" s="151">
        <v>0</v>
      </c>
      <c r="AK42" s="151">
        <v>384.68549999999999</v>
      </c>
      <c r="AL42" s="151">
        <v>261.98338000000001</v>
      </c>
      <c r="AM42" s="151">
        <v>0</v>
      </c>
      <c r="AN42" s="151">
        <v>352.86</v>
      </c>
      <c r="AO42" s="151">
        <v>352.86</v>
      </c>
      <c r="AP42" s="151">
        <v>34</v>
      </c>
      <c r="AQ42" s="151">
        <v>19.124500000000001</v>
      </c>
    </row>
    <row r="43" spans="1:43" ht="24" customHeight="1" x14ac:dyDescent="0.3">
      <c r="A43" s="16" t="s">
        <v>83</v>
      </c>
      <c r="B43" s="16" t="s">
        <v>807</v>
      </c>
      <c r="C43" s="151">
        <v>24</v>
      </c>
      <c r="D43" s="151">
        <v>30.03</v>
      </c>
      <c r="E43" s="151">
        <v>12.35</v>
      </c>
      <c r="F43" s="151">
        <v>25.34</v>
      </c>
      <c r="G43" s="151">
        <v>20.795290000000001</v>
      </c>
      <c r="H43" s="151">
        <v>15.259</v>
      </c>
      <c r="I43" s="151">
        <v>10.3</v>
      </c>
      <c r="J43" s="151">
        <v>9.3000000000000007</v>
      </c>
      <c r="K43" s="151">
        <v>11.565</v>
      </c>
      <c r="L43" s="151">
        <v>14.7</v>
      </c>
      <c r="M43" s="151">
        <v>14.7</v>
      </c>
      <c r="N43" s="151">
        <v>14.7</v>
      </c>
      <c r="O43" s="151">
        <v>14.7</v>
      </c>
      <c r="P43" s="151">
        <v>142.24</v>
      </c>
      <c r="Q43" s="151">
        <v>0</v>
      </c>
      <c r="R43" s="151">
        <v>9</v>
      </c>
      <c r="S43" s="151">
        <v>9</v>
      </c>
      <c r="T43" s="151">
        <v>0</v>
      </c>
      <c r="U43" s="151">
        <v>0</v>
      </c>
      <c r="V43" s="151">
        <v>0</v>
      </c>
      <c r="W43" s="151">
        <v>19.668220000000002</v>
      </c>
      <c r="X43" s="151">
        <v>0</v>
      </c>
      <c r="Y43" s="151">
        <v>0</v>
      </c>
      <c r="Z43" s="151">
        <v>10.114549999999999</v>
      </c>
      <c r="AA43" s="151">
        <v>13.036630000000001</v>
      </c>
      <c r="AB43" s="151">
        <v>16.502579999999998</v>
      </c>
      <c r="AC43" s="151">
        <v>18.16386</v>
      </c>
      <c r="AD43" s="151">
        <v>0</v>
      </c>
      <c r="AE43" s="151">
        <v>14.131</v>
      </c>
      <c r="AF43" s="151">
        <v>14.25</v>
      </c>
      <c r="AG43" s="151">
        <v>352.35899000000001</v>
      </c>
      <c r="AH43" s="151">
        <v>0</v>
      </c>
      <c r="AI43" s="151">
        <v>0</v>
      </c>
      <c r="AJ43" s="151">
        <v>0</v>
      </c>
      <c r="AK43" s="151">
        <v>384.68549999999999</v>
      </c>
      <c r="AL43" s="151">
        <v>266.88027</v>
      </c>
      <c r="AM43" s="151">
        <v>0</v>
      </c>
      <c r="AN43" s="151">
        <v>352.86</v>
      </c>
      <c r="AO43" s="151">
        <v>352.86</v>
      </c>
      <c r="AP43" s="151">
        <v>0</v>
      </c>
      <c r="AQ43" s="151">
        <v>0</v>
      </c>
    </row>
    <row r="44" spans="1:43" ht="24" customHeight="1" x14ac:dyDescent="0.3">
      <c r="A44" s="16" t="s">
        <v>83</v>
      </c>
      <c r="B44" s="16" t="s">
        <v>808</v>
      </c>
      <c r="C44" s="151">
        <v>24</v>
      </c>
      <c r="D44" s="151">
        <v>32.42</v>
      </c>
      <c r="E44" s="151">
        <v>13.01</v>
      </c>
      <c r="F44" s="151">
        <v>25.84</v>
      </c>
      <c r="G44" s="151">
        <v>20.795290000000001</v>
      </c>
      <c r="H44" s="151">
        <v>0</v>
      </c>
      <c r="I44" s="151">
        <v>10.4</v>
      </c>
      <c r="J44" s="151">
        <v>9.3000000000000007</v>
      </c>
      <c r="K44" s="151">
        <v>10.824</v>
      </c>
      <c r="L44" s="151">
        <v>14.3</v>
      </c>
      <c r="M44" s="151">
        <v>14.3</v>
      </c>
      <c r="N44" s="151">
        <v>14.3</v>
      </c>
      <c r="O44" s="151">
        <v>14.3</v>
      </c>
      <c r="P44" s="151">
        <v>0</v>
      </c>
      <c r="Q44" s="151">
        <v>0</v>
      </c>
      <c r="R44" s="151">
        <v>9</v>
      </c>
      <c r="S44" s="151">
        <v>9</v>
      </c>
      <c r="T44" s="151">
        <v>0</v>
      </c>
      <c r="U44" s="151">
        <v>0</v>
      </c>
      <c r="V44" s="151">
        <v>0</v>
      </c>
      <c r="W44" s="151">
        <v>2.1324299999999998</v>
      </c>
      <c r="X44" s="151">
        <v>0</v>
      </c>
      <c r="Y44" s="151">
        <v>0</v>
      </c>
      <c r="Z44" s="151">
        <v>10.521409999999999</v>
      </c>
      <c r="AA44" s="151">
        <v>12.89833</v>
      </c>
      <c r="AB44" s="151">
        <v>0</v>
      </c>
      <c r="AC44" s="151">
        <v>0</v>
      </c>
      <c r="AD44" s="151">
        <v>0</v>
      </c>
      <c r="AE44" s="151">
        <v>13.837</v>
      </c>
      <c r="AF44" s="151">
        <v>14.28</v>
      </c>
      <c r="AG44" s="151">
        <v>352.35899000000001</v>
      </c>
      <c r="AH44" s="151">
        <v>0</v>
      </c>
      <c r="AI44" s="151">
        <v>0</v>
      </c>
      <c r="AJ44" s="151">
        <v>0</v>
      </c>
      <c r="AK44" s="151">
        <v>384.68549999999999</v>
      </c>
      <c r="AL44" s="151">
        <v>266.88027</v>
      </c>
      <c r="AM44" s="151">
        <v>0</v>
      </c>
      <c r="AN44" s="151">
        <v>352.86</v>
      </c>
      <c r="AO44" s="151">
        <v>352.86</v>
      </c>
      <c r="AP44" s="151">
        <v>0</v>
      </c>
      <c r="AQ44" s="151">
        <v>0</v>
      </c>
    </row>
    <row r="45" spans="1:43" ht="24" customHeight="1" x14ac:dyDescent="0.3">
      <c r="A45" s="16" t="s">
        <v>83</v>
      </c>
      <c r="B45" s="16" t="s">
        <v>809</v>
      </c>
      <c r="C45" s="151">
        <v>24</v>
      </c>
      <c r="D45" s="151">
        <v>32.43</v>
      </c>
      <c r="E45" s="151">
        <v>12.21</v>
      </c>
      <c r="F45" s="151">
        <v>25.93</v>
      </c>
      <c r="G45" s="151">
        <v>20.795290000000001</v>
      </c>
      <c r="H45" s="151">
        <v>0</v>
      </c>
      <c r="I45" s="151">
        <v>9.5</v>
      </c>
      <c r="J45" s="151">
        <v>9.1</v>
      </c>
      <c r="K45" s="151">
        <v>11.061999999999999</v>
      </c>
      <c r="L45" s="151">
        <v>13.8</v>
      </c>
      <c r="M45" s="151">
        <v>13.8</v>
      </c>
      <c r="N45" s="151">
        <v>13.8</v>
      </c>
      <c r="O45" s="151">
        <v>13.8</v>
      </c>
      <c r="P45" s="151">
        <v>0</v>
      </c>
      <c r="Q45" s="151">
        <v>0</v>
      </c>
      <c r="R45" s="151">
        <v>8</v>
      </c>
      <c r="S45" s="151">
        <v>9</v>
      </c>
      <c r="T45" s="151">
        <v>0</v>
      </c>
      <c r="U45" s="151">
        <v>0</v>
      </c>
      <c r="V45" s="151">
        <v>0</v>
      </c>
      <c r="W45" s="151">
        <v>0</v>
      </c>
      <c r="X45" s="151">
        <v>0</v>
      </c>
      <c r="Y45" s="151">
        <v>0</v>
      </c>
      <c r="Z45" s="151">
        <v>8.4113399999999992</v>
      </c>
      <c r="AA45" s="151">
        <v>11.8134</v>
      </c>
      <c r="AB45" s="151">
        <v>0</v>
      </c>
      <c r="AC45" s="151">
        <v>0</v>
      </c>
      <c r="AD45" s="151">
        <v>0</v>
      </c>
      <c r="AE45" s="151">
        <v>13.211</v>
      </c>
      <c r="AF45" s="151">
        <v>13.13</v>
      </c>
      <c r="AG45" s="151">
        <v>352.35899000000001</v>
      </c>
      <c r="AH45" s="151">
        <v>0</v>
      </c>
      <c r="AI45" s="151">
        <v>0</v>
      </c>
      <c r="AJ45" s="151">
        <v>0</v>
      </c>
      <c r="AK45" s="151">
        <v>384.68549999999999</v>
      </c>
      <c r="AL45" s="151">
        <v>266.88027</v>
      </c>
      <c r="AM45" s="151">
        <v>0</v>
      </c>
      <c r="AN45" s="151">
        <v>352.86</v>
      </c>
      <c r="AO45" s="151">
        <v>352.86</v>
      </c>
      <c r="AP45" s="151">
        <v>0</v>
      </c>
      <c r="AQ45" s="151">
        <v>0</v>
      </c>
    </row>
    <row r="46" spans="1:43" ht="24" customHeight="1" x14ac:dyDescent="0.3">
      <c r="A46" s="16" t="s">
        <v>83</v>
      </c>
      <c r="B46" s="16" t="s">
        <v>810</v>
      </c>
      <c r="C46" s="151">
        <v>23</v>
      </c>
      <c r="D46" s="151">
        <v>32.520000000000003</v>
      </c>
      <c r="E46" s="151">
        <v>11.16</v>
      </c>
      <c r="F46" s="151">
        <v>25.95</v>
      </c>
      <c r="G46" s="151">
        <v>20.795290000000001</v>
      </c>
      <c r="H46" s="151">
        <v>0</v>
      </c>
      <c r="I46" s="151">
        <v>9.1</v>
      </c>
      <c r="J46" s="151">
        <v>8.6</v>
      </c>
      <c r="K46" s="151">
        <v>11.996</v>
      </c>
      <c r="L46" s="151">
        <v>13.3</v>
      </c>
      <c r="M46" s="151">
        <v>13.3</v>
      </c>
      <c r="N46" s="151">
        <v>13.3</v>
      </c>
      <c r="O46" s="151">
        <v>13.3</v>
      </c>
      <c r="P46" s="151">
        <v>0</v>
      </c>
      <c r="Q46" s="151">
        <v>0</v>
      </c>
      <c r="R46" s="151">
        <v>7</v>
      </c>
      <c r="S46" s="151">
        <v>8</v>
      </c>
      <c r="T46" s="151">
        <v>0</v>
      </c>
      <c r="U46" s="151">
        <v>0</v>
      </c>
      <c r="V46" s="151">
        <v>0</v>
      </c>
      <c r="W46" s="151">
        <v>0</v>
      </c>
      <c r="X46" s="151">
        <v>0</v>
      </c>
      <c r="Y46" s="151">
        <v>0</v>
      </c>
      <c r="Z46" s="151">
        <v>7.6631999999999998</v>
      </c>
      <c r="AA46" s="151">
        <v>11.50342</v>
      </c>
      <c r="AB46" s="151">
        <v>0</v>
      </c>
      <c r="AC46" s="151">
        <v>0</v>
      </c>
      <c r="AD46" s="151">
        <v>0</v>
      </c>
      <c r="AE46" s="151">
        <v>12.664</v>
      </c>
      <c r="AF46" s="151">
        <v>12.55</v>
      </c>
      <c r="AG46" s="151">
        <v>352.35899000000001</v>
      </c>
      <c r="AH46" s="151">
        <v>0</v>
      </c>
      <c r="AI46" s="151">
        <v>0</v>
      </c>
      <c r="AJ46" s="151">
        <v>0</v>
      </c>
      <c r="AK46" s="151">
        <v>384.68549999999999</v>
      </c>
      <c r="AL46" s="151">
        <v>266.88027</v>
      </c>
      <c r="AM46" s="151">
        <v>0</v>
      </c>
      <c r="AN46" s="151">
        <v>352.86</v>
      </c>
      <c r="AO46" s="151">
        <v>352.86</v>
      </c>
      <c r="AP46" s="151">
        <v>0</v>
      </c>
      <c r="AQ46" s="151">
        <v>0</v>
      </c>
    </row>
    <row r="47" spans="1:43" ht="24" customHeight="1" x14ac:dyDescent="0.3">
      <c r="A47" s="18" t="s">
        <v>83</v>
      </c>
      <c r="B47" s="18" t="s">
        <v>811</v>
      </c>
      <c r="C47" s="152">
        <v>23</v>
      </c>
      <c r="D47" s="152">
        <v>32.53</v>
      </c>
      <c r="E47" s="152">
        <v>12.32</v>
      </c>
      <c r="F47" s="152">
        <v>25.94</v>
      </c>
      <c r="G47" s="152">
        <v>20.795290000000001</v>
      </c>
      <c r="H47" s="152"/>
      <c r="I47" s="152">
        <v>8.1999999999999993</v>
      </c>
      <c r="J47" s="152">
        <v>8.3000000000000007</v>
      </c>
      <c r="K47" s="152">
        <v>11.583</v>
      </c>
      <c r="L47" s="152">
        <v>13.8</v>
      </c>
      <c r="M47" s="152">
        <v>13.8</v>
      </c>
      <c r="N47" s="152">
        <v>13.8</v>
      </c>
      <c r="O47" s="152">
        <v>13.8</v>
      </c>
      <c r="P47" s="152"/>
      <c r="Q47" s="152"/>
      <c r="R47" s="152">
        <v>6</v>
      </c>
      <c r="S47" s="152">
        <v>7</v>
      </c>
      <c r="T47" s="152"/>
      <c r="U47" s="152"/>
      <c r="V47" s="152"/>
      <c r="W47" s="152"/>
      <c r="X47" s="152"/>
      <c r="Y47" s="152"/>
      <c r="Z47" s="152">
        <v>9.7891600000000007</v>
      </c>
      <c r="AA47" s="152">
        <v>11.32945</v>
      </c>
      <c r="AB47" s="152"/>
      <c r="AC47" s="152"/>
      <c r="AD47" s="152"/>
      <c r="AE47" s="152">
        <v>13.032</v>
      </c>
      <c r="AF47" s="152">
        <v>13.06</v>
      </c>
      <c r="AG47" s="152">
        <v>352.35899000000001</v>
      </c>
      <c r="AH47" s="152">
        <v>0</v>
      </c>
      <c r="AI47" s="152">
        <v>0</v>
      </c>
      <c r="AJ47" s="152">
        <v>0</v>
      </c>
      <c r="AK47" s="152">
        <v>384.68549999999999</v>
      </c>
      <c r="AL47" s="152">
        <v>266.88027</v>
      </c>
      <c r="AM47" s="152">
        <v>0</v>
      </c>
      <c r="AN47" s="152">
        <v>352.86</v>
      </c>
      <c r="AO47" s="152">
        <v>352.86</v>
      </c>
      <c r="AP47" s="152"/>
      <c r="AQ47" s="152"/>
    </row>
    <row r="48" spans="1:43" ht="24" customHeight="1" x14ac:dyDescent="0.3">
      <c r="A48" s="13" t="s">
        <v>83</v>
      </c>
      <c r="B48" s="13" t="s">
        <v>812</v>
      </c>
      <c r="C48" s="150">
        <v>24</v>
      </c>
      <c r="D48" s="150">
        <v>32.5</v>
      </c>
      <c r="E48" s="150">
        <v>10.46</v>
      </c>
      <c r="F48" s="150">
        <v>27.19</v>
      </c>
      <c r="G48" s="150">
        <v>20.795290000000001</v>
      </c>
      <c r="H48" s="150"/>
      <c r="I48" s="150">
        <v>8.1</v>
      </c>
      <c r="J48" s="150">
        <v>7.8</v>
      </c>
      <c r="K48" s="150">
        <v>10.795</v>
      </c>
      <c r="L48" s="150">
        <v>14.3</v>
      </c>
      <c r="M48" s="150">
        <v>14.3</v>
      </c>
      <c r="N48" s="150">
        <v>14.3</v>
      </c>
      <c r="O48" s="150">
        <v>14.3</v>
      </c>
      <c r="P48" s="150"/>
      <c r="Q48" s="150"/>
      <c r="R48" s="150">
        <v>5</v>
      </c>
      <c r="S48" s="150">
        <v>5</v>
      </c>
      <c r="T48" s="150"/>
      <c r="U48" s="150"/>
      <c r="V48" s="150"/>
      <c r="W48" s="150"/>
      <c r="X48" s="150"/>
      <c r="Y48" s="150"/>
      <c r="Z48" s="150">
        <v>7.7423299999999999</v>
      </c>
      <c r="AA48" s="150">
        <v>11.348319999999999</v>
      </c>
      <c r="AB48" s="150"/>
      <c r="AC48" s="150"/>
      <c r="AD48" s="150"/>
      <c r="AE48" s="150">
        <v>13.057</v>
      </c>
      <c r="AF48" s="150">
        <v>12.99</v>
      </c>
      <c r="AG48" s="150">
        <v>352.35899000000001</v>
      </c>
      <c r="AH48" s="150">
        <v>0</v>
      </c>
      <c r="AI48" s="150">
        <v>0</v>
      </c>
      <c r="AJ48" s="150">
        <v>0</v>
      </c>
      <c r="AK48" s="150">
        <v>384.68549999999999</v>
      </c>
      <c r="AL48" s="150">
        <v>266.88027</v>
      </c>
      <c r="AM48" s="150">
        <v>0</v>
      </c>
      <c r="AN48" s="150">
        <v>352.86</v>
      </c>
      <c r="AO48" s="150">
        <v>352.86</v>
      </c>
      <c r="AP48" s="150"/>
      <c r="AQ48" s="150"/>
    </row>
    <row r="49" spans="1:43" ht="24" customHeight="1" x14ac:dyDescent="0.3">
      <c r="A49" s="16" t="s">
        <v>83</v>
      </c>
      <c r="B49" s="16" t="s">
        <v>813</v>
      </c>
      <c r="C49" s="151">
        <v>24</v>
      </c>
      <c r="D49" s="151">
        <v>32.49</v>
      </c>
      <c r="E49" s="151">
        <v>12.15</v>
      </c>
      <c r="F49" s="151">
        <v>25.43</v>
      </c>
      <c r="G49" s="151">
        <v>20.795290000000001</v>
      </c>
      <c r="H49" s="151"/>
      <c r="I49" s="151">
        <v>8.1999999999999993</v>
      </c>
      <c r="J49" s="151">
        <v>8.5</v>
      </c>
      <c r="K49" s="151">
        <v>10.807</v>
      </c>
      <c r="L49" s="151">
        <v>13.4</v>
      </c>
      <c r="M49" s="151">
        <v>13.4</v>
      </c>
      <c r="N49" s="151">
        <v>13.4</v>
      </c>
      <c r="O49" s="151">
        <v>13.4</v>
      </c>
      <c r="P49" s="151"/>
      <c r="Q49" s="151"/>
      <c r="R49" s="151">
        <v>4</v>
      </c>
      <c r="S49" s="151">
        <v>6</v>
      </c>
      <c r="T49" s="151"/>
      <c r="U49" s="151"/>
      <c r="V49" s="151"/>
      <c r="W49" s="151"/>
      <c r="X49" s="151"/>
      <c r="Y49" s="151"/>
      <c r="Z49" s="151">
        <v>7.1258400000000002</v>
      </c>
      <c r="AA49" s="151">
        <v>8.6576500000000003</v>
      </c>
      <c r="AB49" s="151"/>
      <c r="AC49" s="151"/>
      <c r="AD49" s="151"/>
      <c r="AE49" s="151">
        <v>12.849</v>
      </c>
      <c r="AF49" s="151">
        <v>13.11</v>
      </c>
      <c r="AG49" s="151">
        <v>352.35899000000001</v>
      </c>
      <c r="AH49" s="151">
        <v>0</v>
      </c>
      <c r="AI49" s="151">
        <v>0</v>
      </c>
      <c r="AJ49" s="151">
        <v>0</v>
      </c>
      <c r="AK49" s="151">
        <v>384.68549999999999</v>
      </c>
      <c r="AL49" s="151">
        <v>266.88027</v>
      </c>
      <c r="AM49" s="151">
        <v>0</v>
      </c>
      <c r="AN49" s="151">
        <v>352.86</v>
      </c>
      <c r="AO49" s="151">
        <v>352.86</v>
      </c>
      <c r="AP49" s="151"/>
      <c r="AQ49" s="151"/>
    </row>
    <row r="50" spans="1:43" ht="24" customHeight="1" x14ac:dyDescent="0.3">
      <c r="A50" s="16" t="s">
        <v>83</v>
      </c>
      <c r="B50" s="16" t="s">
        <v>814</v>
      </c>
      <c r="C50" s="151">
        <v>23</v>
      </c>
      <c r="D50" s="151">
        <v>32.46</v>
      </c>
      <c r="E50" s="151">
        <v>13.49</v>
      </c>
      <c r="F50" s="151">
        <v>24.9</v>
      </c>
      <c r="G50" s="151">
        <v>20.795290000000001</v>
      </c>
      <c r="H50" s="151"/>
      <c r="I50" s="151">
        <v>8.1999999999999993</v>
      </c>
      <c r="J50" s="151">
        <v>8.1</v>
      </c>
      <c r="K50" s="151">
        <v>11.584</v>
      </c>
      <c r="L50" s="151">
        <v>12.4</v>
      </c>
      <c r="M50" s="151">
        <v>12.4</v>
      </c>
      <c r="N50" s="151">
        <v>12.4</v>
      </c>
      <c r="O50" s="151">
        <v>12.4</v>
      </c>
      <c r="P50" s="151"/>
      <c r="Q50" s="151"/>
      <c r="R50" s="151">
        <v>6</v>
      </c>
      <c r="S50" s="151">
        <v>7</v>
      </c>
      <c r="T50" s="151"/>
      <c r="U50" s="151"/>
      <c r="V50" s="151"/>
      <c r="W50" s="151"/>
      <c r="X50" s="151"/>
      <c r="Y50" s="151"/>
      <c r="Z50" s="151">
        <v>5.9537500000000003</v>
      </c>
      <c r="AA50" s="151">
        <v>8.3924599999999998</v>
      </c>
      <c r="AB50" s="151"/>
      <c r="AC50" s="151"/>
      <c r="AD50" s="151"/>
      <c r="AE50" s="151">
        <v>12.448</v>
      </c>
      <c r="AF50" s="151">
        <v>12.65</v>
      </c>
      <c r="AG50" s="151">
        <v>352.35899000000001</v>
      </c>
      <c r="AH50" s="151">
        <v>0</v>
      </c>
      <c r="AI50" s="151">
        <v>0</v>
      </c>
      <c r="AJ50" s="151">
        <v>0</v>
      </c>
      <c r="AK50" s="151">
        <v>384.68549999999999</v>
      </c>
      <c r="AL50" s="151">
        <v>269.32871</v>
      </c>
      <c r="AM50" s="151">
        <v>0</v>
      </c>
      <c r="AN50" s="151">
        <v>352.86</v>
      </c>
      <c r="AO50" s="151">
        <v>352.86</v>
      </c>
      <c r="AP50" s="151"/>
      <c r="AQ50" s="151"/>
    </row>
    <row r="51" spans="1:43" ht="24" customHeight="1" x14ac:dyDescent="0.3">
      <c r="A51" s="16" t="s">
        <v>83</v>
      </c>
      <c r="B51" s="16" t="s">
        <v>815</v>
      </c>
      <c r="C51" s="151">
        <v>23</v>
      </c>
      <c r="D51" s="151">
        <v>32.5</v>
      </c>
      <c r="E51" s="151">
        <v>14.71</v>
      </c>
      <c r="F51" s="151">
        <v>24.96</v>
      </c>
      <c r="G51" s="151">
        <v>20.795290000000001</v>
      </c>
      <c r="H51" s="151"/>
      <c r="I51" s="151">
        <v>8.1</v>
      </c>
      <c r="J51" s="151">
        <v>8.1</v>
      </c>
      <c r="K51" s="151">
        <v>12.119</v>
      </c>
      <c r="L51" s="151">
        <v>11.9</v>
      </c>
      <c r="M51" s="151">
        <v>11.9</v>
      </c>
      <c r="N51" s="151">
        <v>11.9</v>
      </c>
      <c r="O51" s="151">
        <v>11.9</v>
      </c>
      <c r="P51" s="151"/>
      <c r="Q51" s="151"/>
      <c r="R51" s="151">
        <v>7</v>
      </c>
      <c r="S51" s="151">
        <v>7</v>
      </c>
      <c r="T51" s="151"/>
      <c r="U51" s="151"/>
      <c r="V51" s="151"/>
      <c r="W51" s="151"/>
      <c r="X51" s="151"/>
      <c r="Y51" s="151"/>
      <c r="Z51" s="151">
        <v>6.4837300000000004</v>
      </c>
      <c r="AA51" s="151">
        <v>8.8606599999999993</v>
      </c>
      <c r="AB51" s="151"/>
      <c r="AC51" s="151"/>
      <c r="AD51" s="151"/>
      <c r="AE51" s="151">
        <v>12.622</v>
      </c>
      <c r="AF51" s="151">
        <v>12.8</v>
      </c>
      <c r="AG51" s="151">
        <v>352.35899000000001</v>
      </c>
      <c r="AH51" s="151">
        <v>0</v>
      </c>
      <c r="AI51" s="151">
        <v>0</v>
      </c>
      <c r="AJ51" s="151">
        <v>0</v>
      </c>
      <c r="AK51" s="151">
        <v>384.68549999999999</v>
      </c>
      <c r="AL51" s="151">
        <v>269.32871</v>
      </c>
      <c r="AM51" s="151">
        <v>0</v>
      </c>
      <c r="AN51" s="151">
        <v>352.86</v>
      </c>
      <c r="AO51" s="151">
        <v>352.86</v>
      </c>
      <c r="AP51" s="151"/>
      <c r="AQ51" s="151"/>
    </row>
    <row r="52" spans="1:43" ht="24" customHeight="1" x14ac:dyDescent="0.3">
      <c r="A52" s="16" t="s">
        <v>83</v>
      </c>
      <c r="B52" s="16" t="s">
        <v>816</v>
      </c>
      <c r="C52" s="151">
        <v>23</v>
      </c>
      <c r="D52" s="151">
        <v>18</v>
      </c>
      <c r="E52" s="151">
        <v>14.46</v>
      </c>
      <c r="F52" s="151">
        <v>24.78</v>
      </c>
      <c r="G52" s="151">
        <v>20.795290000000001</v>
      </c>
      <c r="H52" s="151"/>
      <c r="I52" s="151">
        <v>8.1999999999999993</v>
      </c>
      <c r="J52" s="151">
        <v>7.8</v>
      </c>
      <c r="K52" s="151">
        <v>12.012</v>
      </c>
      <c r="L52" s="151">
        <v>11.4</v>
      </c>
      <c r="M52" s="151">
        <v>11.4</v>
      </c>
      <c r="N52" s="151">
        <v>11.4</v>
      </c>
      <c r="O52" s="151">
        <v>11.4</v>
      </c>
      <c r="P52" s="151"/>
      <c r="Q52" s="151"/>
      <c r="R52" s="151">
        <v>6</v>
      </c>
      <c r="S52" s="151">
        <v>7</v>
      </c>
      <c r="T52" s="151"/>
      <c r="U52" s="151"/>
      <c r="V52" s="151"/>
      <c r="W52" s="151"/>
      <c r="X52" s="151"/>
      <c r="Y52" s="151"/>
      <c r="Z52" s="151">
        <v>6.5070899999999998</v>
      </c>
      <c r="AA52" s="151">
        <v>8.0863600000000009</v>
      </c>
      <c r="AB52" s="151"/>
      <c r="AC52" s="151"/>
      <c r="AD52" s="151"/>
      <c r="AE52" s="151">
        <v>13.11</v>
      </c>
      <c r="AF52" s="151">
        <v>12.5</v>
      </c>
      <c r="AG52" s="151">
        <v>352.35899000000001</v>
      </c>
      <c r="AH52" s="151">
        <v>0</v>
      </c>
      <c r="AI52" s="151">
        <v>0</v>
      </c>
      <c r="AJ52" s="151">
        <v>0</v>
      </c>
      <c r="AK52" s="151">
        <v>384.68549999999999</v>
      </c>
      <c r="AL52" s="151">
        <v>269.32871</v>
      </c>
      <c r="AM52" s="151">
        <v>0</v>
      </c>
      <c r="AN52" s="151">
        <v>352.86</v>
      </c>
      <c r="AO52" s="151">
        <v>352.86</v>
      </c>
      <c r="AP52" s="151"/>
      <c r="AQ52" s="151"/>
    </row>
    <row r="53" spans="1:43" ht="24" customHeight="1" x14ac:dyDescent="0.3">
      <c r="A53" s="16" t="s">
        <v>83</v>
      </c>
      <c r="B53" s="16" t="s">
        <v>817</v>
      </c>
      <c r="C53" s="151">
        <v>23</v>
      </c>
      <c r="D53" s="151">
        <v>17.91</v>
      </c>
      <c r="E53" s="151">
        <v>13.74</v>
      </c>
      <c r="F53" s="151">
        <v>24.92</v>
      </c>
      <c r="G53" s="151">
        <v>20.795290000000001</v>
      </c>
      <c r="H53" s="151"/>
      <c r="I53" s="151">
        <v>7.4</v>
      </c>
      <c r="J53" s="151">
        <v>8.3000000000000007</v>
      </c>
      <c r="K53" s="151">
        <v>10.951000000000001</v>
      </c>
      <c r="L53" s="151">
        <v>10.3</v>
      </c>
      <c r="M53" s="151">
        <v>10.3</v>
      </c>
      <c r="N53" s="151">
        <v>10.3</v>
      </c>
      <c r="O53" s="151">
        <v>10.3</v>
      </c>
      <c r="P53" s="151"/>
      <c r="Q53" s="151"/>
      <c r="R53" s="151">
        <v>7</v>
      </c>
      <c r="S53" s="151">
        <v>7</v>
      </c>
      <c r="T53" s="151"/>
      <c r="U53" s="151"/>
      <c r="V53" s="151"/>
      <c r="W53" s="151"/>
      <c r="X53" s="151"/>
      <c r="Y53" s="151"/>
      <c r="Z53" s="151">
        <v>5.7604800000000003</v>
      </c>
      <c r="AA53" s="151">
        <v>7.7668200000000001</v>
      </c>
      <c r="AB53" s="151"/>
      <c r="AC53" s="151"/>
      <c r="AD53" s="151"/>
      <c r="AE53" s="151">
        <v>13.286</v>
      </c>
      <c r="AF53" s="151">
        <v>12.71</v>
      </c>
      <c r="AG53" s="151">
        <v>352.35899000000001</v>
      </c>
      <c r="AH53" s="151">
        <v>0</v>
      </c>
      <c r="AI53" s="151">
        <v>0</v>
      </c>
      <c r="AJ53" s="151">
        <v>0</v>
      </c>
      <c r="AK53" s="151">
        <v>384.68549999999999</v>
      </c>
      <c r="AL53" s="151">
        <v>210.56608</v>
      </c>
      <c r="AM53" s="151">
        <v>0</v>
      </c>
      <c r="AN53" s="151">
        <v>352.86</v>
      </c>
      <c r="AO53" s="151">
        <v>352.86</v>
      </c>
      <c r="AP53" s="151"/>
      <c r="AQ53" s="151"/>
    </row>
    <row r="54" spans="1:43" ht="24" customHeight="1" x14ac:dyDescent="0.3">
      <c r="A54" s="16" t="s">
        <v>83</v>
      </c>
      <c r="B54" s="16" t="s">
        <v>818</v>
      </c>
      <c r="C54" s="151">
        <v>24</v>
      </c>
      <c r="D54" s="151">
        <v>17.940000000000001</v>
      </c>
      <c r="E54" s="151">
        <v>12.93</v>
      </c>
      <c r="F54" s="151">
        <v>25.07</v>
      </c>
      <c r="G54" s="151">
        <v>20.795290000000001</v>
      </c>
      <c r="H54" s="151"/>
      <c r="I54" s="151">
        <v>7.1</v>
      </c>
      <c r="J54" s="151">
        <v>8</v>
      </c>
      <c r="K54" s="151">
        <v>9.5850000000000009</v>
      </c>
      <c r="L54" s="151">
        <v>9.1</v>
      </c>
      <c r="M54" s="151">
        <v>9.1</v>
      </c>
      <c r="N54" s="151">
        <v>9.1</v>
      </c>
      <c r="O54" s="151">
        <v>9.1</v>
      </c>
      <c r="P54" s="151"/>
      <c r="Q54" s="151"/>
      <c r="R54" s="151">
        <v>6</v>
      </c>
      <c r="S54" s="151">
        <v>7</v>
      </c>
      <c r="T54" s="151"/>
      <c r="U54" s="151"/>
      <c r="V54" s="151"/>
      <c r="W54" s="151"/>
      <c r="X54" s="151"/>
      <c r="Y54" s="151"/>
      <c r="Z54" s="151">
        <v>6.1606699999999996</v>
      </c>
      <c r="AA54" s="151">
        <v>7.4389099999999999</v>
      </c>
      <c r="AB54" s="151"/>
      <c r="AC54" s="151"/>
      <c r="AD54" s="151"/>
      <c r="AE54" s="151">
        <v>13.2</v>
      </c>
      <c r="AF54" s="151">
        <v>13.03</v>
      </c>
      <c r="AG54" s="151">
        <v>352.35899000000001</v>
      </c>
      <c r="AH54" s="151">
        <v>0</v>
      </c>
      <c r="AI54" s="151">
        <v>0</v>
      </c>
      <c r="AJ54" s="151">
        <v>0</v>
      </c>
      <c r="AK54" s="151">
        <v>384.68549999999999</v>
      </c>
      <c r="AL54" s="151">
        <v>134.66435000000001</v>
      </c>
      <c r="AM54" s="151">
        <v>134.66435000000001</v>
      </c>
      <c r="AN54" s="151">
        <v>352.86</v>
      </c>
      <c r="AO54" s="151">
        <v>352.86</v>
      </c>
      <c r="AP54" s="151"/>
      <c r="AQ54" s="151"/>
    </row>
    <row r="55" spans="1:43" ht="24" customHeight="1" x14ac:dyDescent="0.3">
      <c r="A55" s="18" t="s">
        <v>819</v>
      </c>
      <c r="B55" s="18" t="s">
        <v>84</v>
      </c>
      <c r="C55" s="152">
        <v>24</v>
      </c>
      <c r="D55" s="152">
        <v>17.940000000000001</v>
      </c>
      <c r="E55" s="152">
        <v>11.42</v>
      </c>
      <c r="F55" s="152">
        <v>25</v>
      </c>
      <c r="G55" s="152">
        <v>20.795290000000001</v>
      </c>
      <c r="H55" s="152"/>
      <c r="I55" s="152">
        <v>7.1</v>
      </c>
      <c r="J55" s="152">
        <v>8.1</v>
      </c>
      <c r="K55" s="152">
        <v>9.5410000000000004</v>
      </c>
      <c r="L55" s="152">
        <v>4.5999999999999996</v>
      </c>
      <c r="M55" s="152">
        <v>4.5999999999999996</v>
      </c>
      <c r="N55" s="152">
        <v>4.5999999999999996</v>
      </c>
      <c r="O55" s="152">
        <v>4.5999999999999996</v>
      </c>
      <c r="P55" s="152"/>
      <c r="Q55" s="152"/>
      <c r="R55" s="152">
        <v>6</v>
      </c>
      <c r="S55" s="152">
        <v>7</v>
      </c>
      <c r="T55" s="152"/>
      <c r="U55" s="152"/>
      <c r="V55" s="152"/>
      <c r="W55" s="152"/>
      <c r="X55" s="152"/>
      <c r="Y55" s="152"/>
      <c r="Z55" s="152">
        <v>4.9853500000000004</v>
      </c>
      <c r="AA55" s="152">
        <v>6.4741099999999996</v>
      </c>
      <c r="AB55" s="152"/>
      <c r="AC55" s="152"/>
      <c r="AD55" s="152"/>
      <c r="AE55" s="152">
        <v>12.388</v>
      </c>
      <c r="AF55" s="152">
        <v>13.04</v>
      </c>
      <c r="AG55" s="152">
        <v>352.35899000000001</v>
      </c>
      <c r="AH55" s="152">
        <v>0</v>
      </c>
      <c r="AI55" s="152">
        <v>0</v>
      </c>
      <c r="AJ55" s="152">
        <v>0</v>
      </c>
      <c r="AK55" s="152">
        <v>384.68549999999999</v>
      </c>
      <c r="AL55" s="152">
        <v>85.695499999999996</v>
      </c>
      <c r="AM55" s="152">
        <v>61.211069999999999</v>
      </c>
      <c r="AN55" s="152">
        <v>352.86</v>
      </c>
      <c r="AO55" s="152">
        <v>352.86</v>
      </c>
      <c r="AP55" s="152"/>
      <c r="AQ55" s="152"/>
    </row>
    <row r="56" spans="1:43" x14ac:dyDescent="0.3">
      <c r="A56" s="1"/>
      <c r="B56" s="1"/>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c r="AN56" s="153"/>
      <c r="AO56" s="153"/>
      <c r="AP56" s="153"/>
      <c r="AQ56" s="153"/>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6" t="s">
        <v>1667</v>
      </c>
      <c r="B4" s="201"/>
      <c r="C4" s="201"/>
      <c r="D4" s="201"/>
      <c r="E4" s="201"/>
      <c r="F4" s="201"/>
      <c r="G4" s="201"/>
      <c r="H4" s="201"/>
      <c r="I4" s="201"/>
    </row>
    <row r="5" spans="1:9" ht="22.05" hidden="1" customHeight="1" x14ac:dyDescent="0.3">
      <c r="A5" s="201" t="s">
        <v>79</v>
      </c>
      <c r="B5" s="201" t="s">
        <v>549</v>
      </c>
      <c r="C5" s="9">
        <v>42879</v>
      </c>
      <c r="D5" s="9">
        <v>42880</v>
      </c>
      <c r="E5" s="9">
        <v>46665</v>
      </c>
      <c r="F5" s="9">
        <v>70163</v>
      </c>
      <c r="G5" s="9">
        <v>47090</v>
      </c>
      <c r="H5" s="9">
        <v>62201</v>
      </c>
      <c r="I5" s="201" t="s">
        <v>1668</v>
      </c>
    </row>
    <row r="6" spans="1:9" ht="40.049999999999997" customHeight="1" x14ac:dyDescent="0.3">
      <c r="A6" s="201"/>
      <c r="B6" s="201"/>
      <c r="C6" s="225" t="s">
        <v>603</v>
      </c>
      <c r="D6" s="225" t="s">
        <v>604</v>
      </c>
      <c r="E6" s="225" t="s">
        <v>605</v>
      </c>
      <c r="F6" s="225" t="s">
        <v>14</v>
      </c>
      <c r="G6" s="225" t="s">
        <v>601</v>
      </c>
      <c r="H6" s="225" t="s">
        <v>602</v>
      </c>
      <c r="I6" s="201"/>
    </row>
    <row r="7" spans="1:9" ht="57" customHeight="1" x14ac:dyDescent="0.3">
      <c r="A7" s="201"/>
      <c r="B7" s="201"/>
      <c r="C7" s="9" t="s">
        <v>1669</v>
      </c>
      <c r="D7" s="9" t="s">
        <v>1670</v>
      </c>
      <c r="E7" s="9" t="s">
        <v>1671</v>
      </c>
      <c r="F7" s="9" t="s">
        <v>1672</v>
      </c>
      <c r="G7" s="9" t="s">
        <v>1673</v>
      </c>
      <c r="H7" s="9" t="s">
        <v>1674</v>
      </c>
      <c r="I7" s="201" t="s">
        <v>763</v>
      </c>
    </row>
    <row r="8" spans="1:9" ht="24" customHeight="1" x14ac:dyDescent="0.3">
      <c r="A8" s="13" t="s">
        <v>83</v>
      </c>
      <c r="B8" s="13" t="s">
        <v>772</v>
      </c>
      <c r="C8" s="150">
        <v>32</v>
      </c>
      <c r="D8" s="150">
        <v>13.95</v>
      </c>
      <c r="E8" s="150">
        <v>53.78</v>
      </c>
      <c r="F8" s="150">
        <v>60.28</v>
      </c>
      <c r="G8" s="150">
        <v>64.267979999999994</v>
      </c>
      <c r="H8" s="150">
        <v>319.04000000000002</v>
      </c>
      <c r="I8" s="150">
        <v>543.31798000000003</v>
      </c>
    </row>
    <row r="9" spans="1:9" ht="24" customHeight="1" x14ac:dyDescent="0.3">
      <c r="A9" s="16" t="s">
        <v>83</v>
      </c>
      <c r="B9" s="16" t="s">
        <v>773</v>
      </c>
      <c r="C9" s="151">
        <v>32</v>
      </c>
      <c r="D9" s="151">
        <v>13.64</v>
      </c>
      <c r="E9" s="151">
        <v>49.18</v>
      </c>
      <c r="F9" s="151">
        <v>65.73</v>
      </c>
      <c r="G9" s="151">
        <v>64.267979999999994</v>
      </c>
      <c r="H9" s="151">
        <v>315.97000000000003</v>
      </c>
      <c r="I9" s="151">
        <v>540.78797999999995</v>
      </c>
    </row>
    <row r="10" spans="1:9" ht="24" customHeight="1" x14ac:dyDescent="0.3">
      <c r="A10" s="16" t="s">
        <v>83</v>
      </c>
      <c r="B10" s="16" t="s">
        <v>774</v>
      </c>
      <c r="C10" s="151">
        <v>33</v>
      </c>
      <c r="D10" s="151">
        <v>13.64</v>
      </c>
      <c r="E10" s="151">
        <v>50.87</v>
      </c>
      <c r="F10" s="151">
        <v>65.2</v>
      </c>
      <c r="G10" s="151">
        <v>64.267979999999994</v>
      </c>
      <c r="H10" s="151">
        <v>312.95999999999998</v>
      </c>
      <c r="I10" s="151">
        <v>539.93798000000004</v>
      </c>
    </row>
    <row r="11" spans="1:9" ht="24" customHeight="1" x14ac:dyDescent="0.3">
      <c r="A11" s="16" t="s">
        <v>83</v>
      </c>
      <c r="B11" s="16" t="s">
        <v>775</v>
      </c>
      <c r="C11" s="151">
        <v>33</v>
      </c>
      <c r="D11" s="151">
        <v>13.48</v>
      </c>
      <c r="E11" s="151">
        <v>53.42</v>
      </c>
      <c r="F11" s="151">
        <v>65.17</v>
      </c>
      <c r="G11" s="151">
        <v>64.267979999999994</v>
      </c>
      <c r="H11" s="151">
        <v>310.7</v>
      </c>
      <c r="I11" s="151">
        <v>540.03797999999995</v>
      </c>
    </row>
    <row r="12" spans="1:9" ht="24" customHeight="1" x14ac:dyDescent="0.3">
      <c r="A12" s="16" t="s">
        <v>83</v>
      </c>
      <c r="B12" s="16" t="s">
        <v>776</v>
      </c>
      <c r="C12" s="151">
        <v>32</v>
      </c>
      <c r="D12" s="151">
        <v>13.47</v>
      </c>
      <c r="E12" s="151">
        <v>51.36</v>
      </c>
      <c r="F12" s="151">
        <v>66.650000000000006</v>
      </c>
      <c r="G12" s="151">
        <v>64.267979999999994</v>
      </c>
      <c r="H12" s="151">
        <v>314.12</v>
      </c>
      <c r="I12" s="151">
        <v>541.86797999999999</v>
      </c>
    </row>
    <row r="13" spans="1:9" ht="24" customHeight="1" x14ac:dyDescent="0.3">
      <c r="A13" s="16" t="s">
        <v>83</v>
      </c>
      <c r="B13" s="16" t="s">
        <v>777</v>
      </c>
      <c r="C13" s="151">
        <v>32</v>
      </c>
      <c r="D13" s="151">
        <v>13.73</v>
      </c>
      <c r="E13" s="151">
        <v>54.21</v>
      </c>
      <c r="F13" s="151">
        <v>67.02</v>
      </c>
      <c r="G13" s="151">
        <v>64.267979999999994</v>
      </c>
      <c r="H13" s="151">
        <v>314.82</v>
      </c>
      <c r="I13" s="151">
        <v>546.04798000000005</v>
      </c>
    </row>
    <row r="14" spans="1:9" ht="24" customHeight="1" x14ac:dyDescent="0.3">
      <c r="A14" s="16" t="s">
        <v>83</v>
      </c>
      <c r="B14" s="16" t="s">
        <v>778</v>
      </c>
      <c r="C14" s="151">
        <v>31</v>
      </c>
      <c r="D14" s="151">
        <v>13.76</v>
      </c>
      <c r="E14" s="151">
        <v>46.85</v>
      </c>
      <c r="F14" s="151">
        <v>62.48</v>
      </c>
      <c r="G14" s="151">
        <v>64.267979999999994</v>
      </c>
      <c r="H14" s="151">
        <v>314.82</v>
      </c>
      <c r="I14" s="151">
        <v>533.17798000000005</v>
      </c>
    </row>
    <row r="15" spans="1:9" ht="24" customHeight="1" x14ac:dyDescent="0.3">
      <c r="A15" s="18" t="s">
        <v>83</v>
      </c>
      <c r="B15" s="18" t="s">
        <v>779</v>
      </c>
      <c r="C15" s="152">
        <v>31</v>
      </c>
      <c r="D15" s="152">
        <v>14.04</v>
      </c>
      <c r="E15" s="152">
        <v>54.95</v>
      </c>
      <c r="F15" s="152">
        <v>62.3</v>
      </c>
      <c r="G15" s="152">
        <v>64.267979999999994</v>
      </c>
      <c r="H15" s="152">
        <v>306.76</v>
      </c>
      <c r="I15" s="152">
        <v>533.31798000000003</v>
      </c>
    </row>
    <row r="16" spans="1:9" ht="24" customHeight="1" x14ac:dyDescent="0.3">
      <c r="A16" s="13" t="s">
        <v>83</v>
      </c>
      <c r="B16" s="13" t="s">
        <v>780</v>
      </c>
      <c r="C16" s="150">
        <v>31</v>
      </c>
      <c r="D16" s="150">
        <v>14.05</v>
      </c>
      <c r="E16" s="150">
        <v>59.02</v>
      </c>
      <c r="F16" s="150">
        <v>63.12</v>
      </c>
      <c r="G16" s="150">
        <v>64.267979999999994</v>
      </c>
      <c r="H16" s="150">
        <v>315.43</v>
      </c>
      <c r="I16" s="150">
        <v>546.88797999999997</v>
      </c>
    </row>
    <row r="17" spans="1:9" ht="24" customHeight="1" x14ac:dyDescent="0.3">
      <c r="A17" s="16" t="s">
        <v>83</v>
      </c>
      <c r="B17" s="16" t="s">
        <v>781</v>
      </c>
      <c r="C17" s="151">
        <v>31</v>
      </c>
      <c r="D17" s="151">
        <v>11.08</v>
      </c>
      <c r="E17" s="151">
        <v>51.41</v>
      </c>
      <c r="F17" s="151">
        <v>63.13</v>
      </c>
      <c r="G17" s="151">
        <v>64.267979999999994</v>
      </c>
      <c r="H17" s="151">
        <v>313.92</v>
      </c>
      <c r="I17" s="151">
        <v>534.80798000000004</v>
      </c>
    </row>
    <row r="18" spans="1:9" ht="24" customHeight="1" x14ac:dyDescent="0.3">
      <c r="A18" s="16" t="s">
        <v>83</v>
      </c>
      <c r="B18" s="16" t="s">
        <v>782</v>
      </c>
      <c r="C18" s="151">
        <v>31</v>
      </c>
      <c r="D18" s="151">
        <v>7.85</v>
      </c>
      <c r="E18" s="151">
        <v>50.62</v>
      </c>
      <c r="F18" s="151">
        <v>63.1</v>
      </c>
      <c r="G18" s="151">
        <v>64.267979999999994</v>
      </c>
      <c r="H18" s="151">
        <v>315.95999999999998</v>
      </c>
      <c r="I18" s="151">
        <v>532.79798000000005</v>
      </c>
    </row>
    <row r="19" spans="1:9" ht="24" customHeight="1" x14ac:dyDescent="0.3">
      <c r="A19" s="16" t="s">
        <v>83</v>
      </c>
      <c r="B19" s="16" t="s">
        <v>783</v>
      </c>
      <c r="C19" s="151">
        <v>31</v>
      </c>
      <c r="D19" s="151">
        <v>8.08</v>
      </c>
      <c r="E19" s="151">
        <v>56.24</v>
      </c>
      <c r="F19" s="151">
        <v>63.19</v>
      </c>
      <c r="G19" s="151">
        <v>64.267979999999994</v>
      </c>
      <c r="H19" s="151">
        <v>316.52999999999997</v>
      </c>
      <c r="I19" s="151">
        <v>539.30798000000004</v>
      </c>
    </row>
    <row r="20" spans="1:9" ht="24" customHeight="1" x14ac:dyDescent="0.3">
      <c r="A20" s="16" t="s">
        <v>83</v>
      </c>
      <c r="B20" s="16" t="s">
        <v>784</v>
      </c>
      <c r="C20" s="151">
        <v>31</v>
      </c>
      <c r="D20" s="151">
        <v>8.09</v>
      </c>
      <c r="E20" s="151">
        <v>49.23</v>
      </c>
      <c r="F20" s="151">
        <v>64.75</v>
      </c>
      <c r="G20" s="151">
        <v>64.267979999999994</v>
      </c>
      <c r="H20" s="151">
        <v>315.88</v>
      </c>
      <c r="I20" s="151">
        <v>533.21798000000001</v>
      </c>
    </row>
    <row r="21" spans="1:9" ht="24" customHeight="1" x14ac:dyDescent="0.3">
      <c r="A21" s="16" t="s">
        <v>83</v>
      </c>
      <c r="B21" s="16" t="s">
        <v>785</v>
      </c>
      <c r="C21" s="151">
        <v>31</v>
      </c>
      <c r="D21" s="151">
        <v>7.72</v>
      </c>
      <c r="E21" s="151">
        <v>53.31</v>
      </c>
      <c r="F21" s="151">
        <v>64.5</v>
      </c>
      <c r="G21" s="151">
        <v>64.267979999999994</v>
      </c>
      <c r="H21" s="151">
        <v>319.43</v>
      </c>
      <c r="I21" s="151">
        <v>540.22798</v>
      </c>
    </row>
    <row r="22" spans="1:9" ht="24" customHeight="1" x14ac:dyDescent="0.3">
      <c r="A22" s="16" t="s">
        <v>83</v>
      </c>
      <c r="B22" s="16" t="s">
        <v>786</v>
      </c>
      <c r="C22" s="151">
        <v>30</v>
      </c>
      <c r="D22" s="151">
        <v>7.47</v>
      </c>
      <c r="E22" s="151">
        <v>53.84</v>
      </c>
      <c r="F22" s="151">
        <v>65.099999999999994</v>
      </c>
      <c r="G22" s="151">
        <v>64.267979999999994</v>
      </c>
      <c r="H22" s="151">
        <v>318.85000000000002</v>
      </c>
      <c r="I22" s="151">
        <v>539.52797999999996</v>
      </c>
    </row>
    <row r="23" spans="1:9" ht="24" customHeight="1" x14ac:dyDescent="0.3">
      <c r="A23" s="18" t="s">
        <v>83</v>
      </c>
      <c r="B23" s="18" t="s">
        <v>787</v>
      </c>
      <c r="C23" s="152">
        <v>30</v>
      </c>
      <c r="D23" s="152">
        <v>7.8</v>
      </c>
      <c r="E23" s="152">
        <v>58.15</v>
      </c>
      <c r="F23" s="152">
        <v>65.209999999999994</v>
      </c>
      <c r="G23" s="152">
        <v>64.267979999999994</v>
      </c>
      <c r="H23" s="152">
        <v>319.42</v>
      </c>
      <c r="I23" s="152">
        <v>544.84798000000001</v>
      </c>
    </row>
    <row r="24" spans="1:9" ht="24" customHeight="1" x14ac:dyDescent="0.3">
      <c r="A24" s="13" t="s">
        <v>83</v>
      </c>
      <c r="B24" s="13" t="s">
        <v>788</v>
      </c>
      <c r="C24" s="150">
        <v>32</v>
      </c>
      <c r="D24" s="150">
        <v>7.83</v>
      </c>
      <c r="E24" s="150">
        <v>59.16</v>
      </c>
      <c r="F24" s="150">
        <v>67.569999999999993</v>
      </c>
      <c r="G24" s="150">
        <v>66.613249999999994</v>
      </c>
      <c r="H24" s="150">
        <v>319.89</v>
      </c>
      <c r="I24" s="150">
        <v>553.06325000000004</v>
      </c>
    </row>
    <row r="25" spans="1:9" ht="24" customHeight="1" x14ac:dyDescent="0.3">
      <c r="A25" s="16" t="s">
        <v>83</v>
      </c>
      <c r="B25" s="16" t="s">
        <v>789</v>
      </c>
      <c r="C25" s="151">
        <v>32</v>
      </c>
      <c r="D25" s="151">
        <v>7.34</v>
      </c>
      <c r="E25" s="151">
        <v>61.17</v>
      </c>
      <c r="F25" s="151">
        <v>61.79</v>
      </c>
      <c r="G25" s="151">
        <v>66.613249999999994</v>
      </c>
      <c r="H25" s="151">
        <v>319.22000000000003</v>
      </c>
      <c r="I25" s="151">
        <v>548.13324999999998</v>
      </c>
    </row>
    <row r="26" spans="1:9" ht="24" customHeight="1" x14ac:dyDescent="0.3">
      <c r="A26" s="16" t="s">
        <v>83</v>
      </c>
      <c r="B26" s="16" t="s">
        <v>790</v>
      </c>
      <c r="C26" s="151">
        <v>32</v>
      </c>
      <c r="D26" s="151">
        <v>7.35</v>
      </c>
      <c r="E26" s="151">
        <v>52.43</v>
      </c>
      <c r="F26" s="151">
        <v>65.09</v>
      </c>
      <c r="G26" s="151">
        <v>66.613249999999994</v>
      </c>
      <c r="H26" s="151">
        <v>318.79000000000002</v>
      </c>
      <c r="I26" s="151">
        <v>542.27324999999996</v>
      </c>
    </row>
    <row r="27" spans="1:9" ht="24" customHeight="1" x14ac:dyDescent="0.3">
      <c r="A27" s="16" t="s">
        <v>83</v>
      </c>
      <c r="B27" s="16" t="s">
        <v>791</v>
      </c>
      <c r="C27" s="151">
        <v>32</v>
      </c>
      <c r="D27" s="151">
        <v>8.41</v>
      </c>
      <c r="E27" s="151">
        <v>49.51</v>
      </c>
      <c r="F27" s="151">
        <v>65.290000000000006</v>
      </c>
      <c r="G27" s="151">
        <v>66.613249999999994</v>
      </c>
      <c r="H27" s="151">
        <v>318.67</v>
      </c>
      <c r="I27" s="151">
        <v>540.49324999999999</v>
      </c>
    </row>
    <row r="28" spans="1:9" ht="24" customHeight="1" x14ac:dyDescent="0.3">
      <c r="A28" s="16" t="s">
        <v>83</v>
      </c>
      <c r="B28" s="16" t="s">
        <v>792</v>
      </c>
      <c r="C28" s="151">
        <v>32</v>
      </c>
      <c r="D28" s="151">
        <v>8.3800000000000008</v>
      </c>
      <c r="E28" s="151">
        <v>51.79</v>
      </c>
      <c r="F28" s="151">
        <v>65.3</v>
      </c>
      <c r="G28" s="151">
        <v>66.613249999999994</v>
      </c>
      <c r="H28" s="151">
        <v>311.32</v>
      </c>
      <c r="I28" s="151">
        <v>535.40324999999996</v>
      </c>
    </row>
    <row r="29" spans="1:9" ht="24" customHeight="1" x14ac:dyDescent="0.3">
      <c r="A29" s="16" t="s">
        <v>83</v>
      </c>
      <c r="B29" s="16" t="s">
        <v>793</v>
      </c>
      <c r="C29" s="151">
        <v>32</v>
      </c>
      <c r="D29" s="151">
        <v>7.86</v>
      </c>
      <c r="E29" s="151">
        <v>50.29</v>
      </c>
      <c r="F29" s="151">
        <v>65.099999999999994</v>
      </c>
      <c r="G29" s="151">
        <v>66.613249999999994</v>
      </c>
      <c r="H29" s="151">
        <v>311.68</v>
      </c>
      <c r="I29" s="151">
        <v>533.54324999999994</v>
      </c>
    </row>
    <row r="30" spans="1:9" ht="24" customHeight="1" x14ac:dyDescent="0.3">
      <c r="A30" s="16" t="s">
        <v>83</v>
      </c>
      <c r="B30" s="16" t="s">
        <v>794</v>
      </c>
      <c r="C30" s="151">
        <v>31</v>
      </c>
      <c r="D30" s="151">
        <v>8.08</v>
      </c>
      <c r="E30" s="151">
        <v>47.73</v>
      </c>
      <c r="F30" s="151">
        <v>65.44</v>
      </c>
      <c r="G30" s="151">
        <v>66.613249999999994</v>
      </c>
      <c r="H30" s="151">
        <v>310.23</v>
      </c>
      <c r="I30" s="151">
        <v>529.09325000000001</v>
      </c>
    </row>
    <row r="31" spans="1:9" ht="24" customHeight="1" x14ac:dyDescent="0.3">
      <c r="A31" s="18" t="s">
        <v>83</v>
      </c>
      <c r="B31" s="18" t="s">
        <v>795</v>
      </c>
      <c r="C31" s="152">
        <v>31</v>
      </c>
      <c r="D31" s="152">
        <v>8.0399999999999991</v>
      </c>
      <c r="E31" s="152">
        <v>49.99</v>
      </c>
      <c r="F31" s="152">
        <v>65.41</v>
      </c>
      <c r="G31" s="152">
        <v>66.613249999999994</v>
      </c>
      <c r="H31" s="152">
        <v>308.2</v>
      </c>
      <c r="I31" s="152">
        <v>529.25324999999998</v>
      </c>
    </row>
    <row r="32" spans="1:9" ht="24" customHeight="1" x14ac:dyDescent="0.3">
      <c r="A32" s="13" t="s">
        <v>83</v>
      </c>
      <c r="B32" s="13" t="s">
        <v>796</v>
      </c>
      <c r="C32" s="150">
        <v>30</v>
      </c>
      <c r="D32" s="150">
        <v>8.0500000000000007</v>
      </c>
      <c r="E32" s="150">
        <v>55.45</v>
      </c>
      <c r="F32" s="150">
        <v>65.23</v>
      </c>
      <c r="G32" s="150">
        <v>66.613249999999994</v>
      </c>
      <c r="H32" s="150">
        <v>317.05</v>
      </c>
      <c r="I32" s="150">
        <v>542.39324999999997</v>
      </c>
    </row>
    <row r="33" spans="1:9" ht="24" customHeight="1" x14ac:dyDescent="0.3">
      <c r="A33" s="16" t="s">
        <v>83</v>
      </c>
      <c r="B33" s="16" t="s">
        <v>797</v>
      </c>
      <c r="C33" s="151">
        <v>30</v>
      </c>
      <c r="D33" s="151">
        <v>8.23</v>
      </c>
      <c r="E33" s="151">
        <v>44.24</v>
      </c>
      <c r="F33" s="151">
        <v>65.47</v>
      </c>
      <c r="G33" s="151">
        <v>66.613249999999994</v>
      </c>
      <c r="H33" s="151">
        <v>318.36</v>
      </c>
      <c r="I33" s="151">
        <v>532.91324999999995</v>
      </c>
    </row>
    <row r="34" spans="1:9" ht="24" customHeight="1" x14ac:dyDescent="0.3">
      <c r="A34" s="16" t="s">
        <v>83</v>
      </c>
      <c r="B34" s="16" t="s">
        <v>798</v>
      </c>
      <c r="C34" s="151">
        <v>28</v>
      </c>
      <c r="D34" s="151">
        <v>8.23</v>
      </c>
      <c r="E34" s="151">
        <v>50.03</v>
      </c>
      <c r="F34" s="151">
        <v>100.57</v>
      </c>
      <c r="G34" s="151">
        <v>66.613249999999994</v>
      </c>
      <c r="H34" s="151">
        <v>319.88</v>
      </c>
      <c r="I34" s="151">
        <v>573.32325000000003</v>
      </c>
    </row>
    <row r="35" spans="1:9" ht="24" customHeight="1" x14ac:dyDescent="0.3">
      <c r="A35" s="16" t="s">
        <v>83</v>
      </c>
      <c r="B35" s="16" t="s">
        <v>799</v>
      </c>
      <c r="C35" s="151">
        <v>28</v>
      </c>
      <c r="D35" s="151">
        <v>6.79</v>
      </c>
      <c r="E35" s="151">
        <v>48.88</v>
      </c>
      <c r="F35" s="151">
        <v>0</v>
      </c>
      <c r="G35" s="151">
        <v>66.613249999999994</v>
      </c>
      <c r="H35" s="151">
        <v>312.31</v>
      </c>
      <c r="I35" s="151">
        <v>462.59325000000001</v>
      </c>
    </row>
    <row r="36" spans="1:9" ht="24" customHeight="1" x14ac:dyDescent="0.3">
      <c r="A36" s="16" t="s">
        <v>83</v>
      </c>
      <c r="B36" s="16" t="s">
        <v>800</v>
      </c>
      <c r="C36" s="151">
        <v>32</v>
      </c>
      <c r="D36" s="151">
        <v>6.79</v>
      </c>
      <c r="E36" s="151">
        <v>50.77</v>
      </c>
      <c r="F36" s="151">
        <v>82.77</v>
      </c>
      <c r="G36" s="151">
        <v>66.613249999999994</v>
      </c>
      <c r="H36" s="151">
        <v>315.36</v>
      </c>
      <c r="I36" s="151">
        <v>554.30325000000005</v>
      </c>
    </row>
    <row r="37" spans="1:9" ht="24" customHeight="1" x14ac:dyDescent="0.3">
      <c r="A37" s="16" t="s">
        <v>83</v>
      </c>
      <c r="B37" s="16" t="s">
        <v>801</v>
      </c>
      <c r="C37" s="151">
        <v>32</v>
      </c>
      <c r="D37" s="151">
        <v>6.85</v>
      </c>
      <c r="E37" s="151">
        <v>49.69</v>
      </c>
      <c r="F37" s="151">
        <v>91.97</v>
      </c>
      <c r="G37" s="151">
        <v>66.613249999999994</v>
      </c>
      <c r="H37" s="151">
        <v>316.23</v>
      </c>
      <c r="I37" s="151">
        <v>563.35325</v>
      </c>
    </row>
    <row r="38" spans="1:9" ht="24" customHeight="1" x14ac:dyDescent="0.3">
      <c r="A38" s="16" t="s">
        <v>83</v>
      </c>
      <c r="B38" s="16" t="s">
        <v>802</v>
      </c>
      <c r="C38" s="151">
        <v>32</v>
      </c>
      <c r="D38" s="151">
        <v>6.86</v>
      </c>
      <c r="E38" s="151">
        <v>60.11</v>
      </c>
      <c r="F38" s="151">
        <v>65.08</v>
      </c>
      <c r="G38" s="151">
        <v>66.613249999999994</v>
      </c>
      <c r="H38" s="151">
        <v>313.23</v>
      </c>
      <c r="I38" s="151">
        <v>543.89324999999997</v>
      </c>
    </row>
    <row r="39" spans="1:9" ht="24" customHeight="1" x14ac:dyDescent="0.3">
      <c r="A39" s="18" t="s">
        <v>83</v>
      </c>
      <c r="B39" s="18" t="s">
        <v>803</v>
      </c>
      <c r="C39" s="152">
        <v>32</v>
      </c>
      <c r="D39" s="152">
        <v>6.66</v>
      </c>
      <c r="E39" s="152">
        <v>66.03</v>
      </c>
      <c r="F39" s="152">
        <v>65.010000000000005</v>
      </c>
      <c r="G39" s="152">
        <v>66.613249999999994</v>
      </c>
      <c r="H39" s="152">
        <v>314.13</v>
      </c>
      <c r="I39" s="152">
        <v>550.44325000000003</v>
      </c>
    </row>
    <row r="40" spans="1:9" ht="24" customHeight="1" x14ac:dyDescent="0.3">
      <c r="A40" s="13" t="s">
        <v>83</v>
      </c>
      <c r="B40" s="13" t="s">
        <v>804</v>
      </c>
      <c r="C40" s="150">
        <v>32</v>
      </c>
      <c r="D40" s="150">
        <v>6.65</v>
      </c>
      <c r="E40" s="150">
        <v>51.47</v>
      </c>
      <c r="F40" s="150">
        <v>65.3</v>
      </c>
      <c r="G40" s="150">
        <v>66.008020000000002</v>
      </c>
      <c r="H40" s="150">
        <v>315.31</v>
      </c>
      <c r="I40" s="150">
        <v>536.73802000000001</v>
      </c>
    </row>
    <row r="41" spans="1:9" ht="24" customHeight="1" x14ac:dyDescent="0.3">
      <c r="A41" s="16" t="s">
        <v>83</v>
      </c>
      <c r="B41" s="16" t="s">
        <v>805</v>
      </c>
      <c r="C41" s="151">
        <v>32</v>
      </c>
      <c r="D41" s="151">
        <v>6.79</v>
      </c>
      <c r="E41" s="151">
        <v>56.78</v>
      </c>
      <c r="F41" s="151">
        <v>64.819999999999993</v>
      </c>
      <c r="G41" s="151">
        <v>66.008020000000002</v>
      </c>
      <c r="H41" s="151">
        <v>312.42</v>
      </c>
      <c r="I41" s="151">
        <v>538.81802000000005</v>
      </c>
    </row>
    <row r="42" spans="1:9" ht="24" customHeight="1" x14ac:dyDescent="0.3">
      <c r="A42" s="16" t="s">
        <v>83</v>
      </c>
      <c r="B42" s="16" t="s">
        <v>806</v>
      </c>
      <c r="C42" s="151">
        <v>31</v>
      </c>
      <c r="D42" s="151">
        <v>6.79</v>
      </c>
      <c r="E42" s="151">
        <v>64.38</v>
      </c>
      <c r="F42" s="151">
        <v>67.95</v>
      </c>
      <c r="G42" s="151">
        <v>66.008020000000002</v>
      </c>
      <c r="H42" s="151">
        <v>312.37</v>
      </c>
      <c r="I42" s="151">
        <v>548.49802</v>
      </c>
    </row>
    <row r="43" spans="1:9" ht="24" customHeight="1" x14ac:dyDescent="0.3">
      <c r="A43" s="16" t="s">
        <v>83</v>
      </c>
      <c r="B43" s="16" t="s">
        <v>807</v>
      </c>
      <c r="C43" s="151">
        <v>31</v>
      </c>
      <c r="D43" s="151">
        <v>5.94</v>
      </c>
      <c r="E43" s="151">
        <v>56.1</v>
      </c>
      <c r="F43" s="151">
        <v>68.05</v>
      </c>
      <c r="G43" s="151">
        <v>66.008020000000002</v>
      </c>
      <c r="H43" s="151">
        <v>310.54000000000002</v>
      </c>
      <c r="I43" s="151">
        <v>537.63801999999998</v>
      </c>
    </row>
    <row r="44" spans="1:9" ht="24" customHeight="1" x14ac:dyDescent="0.3">
      <c r="A44" s="16" t="s">
        <v>83</v>
      </c>
      <c r="B44" s="16" t="s">
        <v>808</v>
      </c>
      <c r="C44" s="151">
        <v>32</v>
      </c>
      <c r="D44" s="151">
        <v>6.41</v>
      </c>
      <c r="E44" s="151">
        <v>51.97</v>
      </c>
      <c r="F44" s="151">
        <v>71.739999999999995</v>
      </c>
      <c r="G44" s="151">
        <v>66.008020000000002</v>
      </c>
      <c r="H44" s="151">
        <v>309.97000000000003</v>
      </c>
      <c r="I44" s="151">
        <v>538.09802000000002</v>
      </c>
    </row>
    <row r="45" spans="1:9" ht="24" customHeight="1" x14ac:dyDescent="0.3">
      <c r="A45" s="16" t="s">
        <v>83</v>
      </c>
      <c r="B45" s="16" t="s">
        <v>809</v>
      </c>
      <c r="C45" s="151">
        <v>32</v>
      </c>
      <c r="D45" s="151">
        <v>6.16</v>
      </c>
      <c r="E45" s="151">
        <v>48.81</v>
      </c>
      <c r="F45" s="151">
        <v>71.989999999999995</v>
      </c>
      <c r="G45" s="151">
        <v>66.008020000000002</v>
      </c>
      <c r="H45" s="151">
        <v>313.98</v>
      </c>
      <c r="I45" s="151">
        <v>538.94802000000004</v>
      </c>
    </row>
    <row r="46" spans="1:9" ht="24" customHeight="1" x14ac:dyDescent="0.3">
      <c r="A46" s="16" t="s">
        <v>83</v>
      </c>
      <c r="B46" s="16" t="s">
        <v>810</v>
      </c>
      <c r="C46" s="151">
        <v>32</v>
      </c>
      <c r="D46" s="151">
        <v>6.18</v>
      </c>
      <c r="E46" s="151">
        <v>45.58</v>
      </c>
      <c r="F46" s="151">
        <v>71.010000000000005</v>
      </c>
      <c r="G46" s="151">
        <v>66.008020000000002</v>
      </c>
      <c r="H46" s="151">
        <v>314.95999999999998</v>
      </c>
      <c r="I46" s="151">
        <v>535.73802000000001</v>
      </c>
    </row>
    <row r="47" spans="1:9" ht="24" customHeight="1" x14ac:dyDescent="0.3">
      <c r="A47" s="18" t="s">
        <v>83</v>
      </c>
      <c r="B47" s="18" t="s">
        <v>811</v>
      </c>
      <c r="C47" s="152">
        <v>32</v>
      </c>
      <c r="D47" s="152">
        <v>6.03</v>
      </c>
      <c r="E47" s="152">
        <v>50.34</v>
      </c>
      <c r="F47" s="152">
        <v>70.989999999999995</v>
      </c>
      <c r="G47" s="152">
        <v>66.008020000000002</v>
      </c>
      <c r="H47" s="152">
        <v>315.63</v>
      </c>
      <c r="I47" s="152">
        <v>540.99802</v>
      </c>
    </row>
    <row r="48" spans="1:9" ht="24" customHeight="1" x14ac:dyDescent="0.3">
      <c r="A48" s="13" t="s">
        <v>83</v>
      </c>
      <c r="B48" s="13" t="s">
        <v>812</v>
      </c>
      <c r="C48" s="150">
        <v>33</v>
      </c>
      <c r="D48" s="150">
        <v>6.02</v>
      </c>
      <c r="E48" s="150">
        <v>38.93</v>
      </c>
      <c r="F48" s="150">
        <v>74.67</v>
      </c>
      <c r="G48" s="150">
        <v>66.008020000000002</v>
      </c>
      <c r="H48" s="150">
        <v>314.08</v>
      </c>
      <c r="I48" s="150">
        <v>532.70802000000003</v>
      </c>
    </row>
    <row r="49" spans="1:9" ht="24" customHeight="1" x14ac:dyDescent="0.3">
      <c r="A49" s="16" t="s">
        <v>83</v>
      </c>
      <c r="B49" s="16" t="s">
        <v>813</v>
      </c>
      <c r="C49" s="151">
        <v>33</v>
      </c>
      <c r="D49" s="151">
        <v>6.28</v>
      </c>
      <c r="E49" s="151">
        <v>45.21</v>
      </c>
      <c r="F49" s="151">
        <v>69.75</v>
      </c>
      <c r="G49" s="151">
        <v>66.008020000000002</v>
      </c>
      <c r="H49" s="151">
        <v>316.10000000000002</v>
      </c>
      <c r="I49" s="151">
        <v>536.34802000000002</v>
      </c>
    </row>
    <row r="50" spans="1:9" ht="24" customHeight="1" x14ac:dyDescent="0.3">
      <c r="A50" s="16" t="s">
        <v>83</v>
      </c>
      <c r="B50" s="16" t="s">
        <v>814</v>
      </c>
      <c r="C50" s="151">
        <v>32</v>
      </c>
      <c r="D50" s="151">
        <v>6.27</v>
      </c>
      <c r="E50" s="151">
        <v>45.62</v>
      </c>
      <c r="F50" s="151">
        <v>55.88</v>
      </c>
      <c r="G50" s="151">
        <v>66.008020000000002</v>
      </c>
      <c r="H50" s="151">
        <v>312.89999999999998</v>
      </c>
      <c r="I50" s="151">
        <v>518.67801999999995</v>
      </c>
    </row>
    <row r="51" spans="1:9" ht="24" customHeight="1" x14ac:dyDescent="0.3">
      <c r="A51" s="16" t="s">
        <v>83</v>
      </c>
      <c r="B51" s="16" t="s">
        <v>815</v>
      </c>
      <c r="C51" s="151">
        <v>32</v>
      </c>
      <c r="D51" s="151">
        <v>5.7</v>
      </c>
      <c r="E51" s="151">
        <v>49.77</v>
      </c>
      <c r="F51" s="151">
        <v>56</v>
      </c>
      <c r="G51" s="151">
        <v>66.008020000000002</v>
      </c>
      <c r="H51" s="151">
        <v>311.56</v>
      </c>
      <c r="I51" s="151">
        <v>521.03801999999996</v>
      </c>
    </row>
    <row r="52" spans="1:9" ht="24" customHeight="1" x14ac:dyDescent="0.3">
      <c r="A52" s="16" t="s">
        <v>83</v>
      </c>
      <c r="B52" s="16" t="s">
        <v>816</v>
      </c>
      <c r="C52" s="151">
        <v>31</v>
      </c>
      <c r="D52" s="151">
        <v>3.66</v>
      </c>
      <c r="E52" s="151">
        <v>52.16</v>
      </c>
      <c r="F52" s="151">
        <v>64.12</v>
      </c>
      <c r="G52" s="151">
        <v>66.008020000000002</v>
      </c>
      <c r="H52" s="151">
        <v>313.99</v>
      </c>
      <c r="I52" s="151">
        <v>530.93802000000005</v>
      </c>
    </row>
    <row r="53" spans="1:9" ht="24" customHeight="1" x14ac:dyDescent="0.3">
      <c r="A53" s="16" t="s">
        <v>83</v>
      </c>
      <c r="B53" s="16" t="s">
        <v>817</v>
      </c>
      <c r="C53" s="151">
        <v>31</v>
      </c>
      <c r="D53" s="151">
        <v>7.0000000000000007E-2</v>
      </c>
      <c r="E53" s="151">
        <v>49.58</v>
      </c>
      <c r="F53" s="151">
        <v>64.459999999999994</v>
      </c>
      <c r="G53" s="151">
        <v>66.008020000000002</v>
      </c>
      <c r="H53" s="151">
        <v>311.73</v>
      </c>
      <c r="I53" s="151">
        <v>522.84802000000002</v>
      </c>
    </row>
    <row r="54" spans="1:9" ht="24" customHeight="1" x14ac:dyDescent="0.3">
      <c r="A54" s="16" t="s">
        <v>83</v>
      </c>
      <c r="B54" s="16" t="s">
        <v>818</v>
      </c>
      <c r="C54" s="151">
        <v>33</v>
      </c>
      <c r="D54" s="151">
        <v>7.0000000000000007E-2</v>
      </c>
      <c r="E54" s="151">
        <v>53.89</v>
      </c>
      <c r="F54" s="151">
        <v>65.12</v>
      </c>
      <c r="G54" s="151">
        <v>66.008020000000002</v>
      </c>
      <c r="H54" s="151">
        <v>310.63</v>
      </c>
      <c r="I54" s="151">
        <v>528.71802000000002</v>
      </c>
    </row>
    <row r="55" spans="1:9" ht="24" customHeight="1" x14ac:dyDescent="0.3">
      <c r="A55" s="18" t="s">
        <v>819</v>
      </c>
      <c r="B55" s="18" t="s">
        <v>84</v>
      </c>
      <c r="C55" s="152">
        <v>33</v>
      </c>
      <c r="D55" s="152">
        <v>7.0000000000000007E-2</v>
      </c>
      <c r="E55" s="152">
        <v>47.6</v>
      </c>
      <c r="F55" s="152">
        <v>64.94</v>
      </c>
      <c r="G55" s="152">
        <v>66.008020000000002</v>
      </c>
      <c r="H55" s="152">
        <v>310.76</v>
      </c>
      <c r="I55" s="152">
        <v>522.37801999999999</v>
      </c>
    </row>
    <row r="56" spans="1:9" ht="15.6" x14ac:dyDescent="0.3">
      <c r="A56" s="199" t="s">
        <v>1039</v>
      </c>
      <c r="B56" s="200"/>
      <c r="C56" s="154">
        <v>756</v>
      </c>
      <c r="D56" s="154">
        <v>191.345</v>
      </c>
      <c r="E56" s="154">
        <v>1250.95</v>
      </c>
      <c r="F56" s="154">
        <v>1575.405</v>
      </c>
      <c r="G56" s="154">
        <v>1575.114</v>
      </c>
      <c r="H56" s="154">
        <v>7548.0450000000001</v>
      </c>
      <c r="I56" s="154">
        <v>12896.859</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1675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1676</v>
      </c>
      <c r="B5" s="228"/>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28" t="s">
        <v>1677</v>
      </c>
      <c r="B6" s="228"/>
      <c r="C6" s="156" t="s">
        <v>1678</v>
      </c>
      <c r="D6" s="156" t="s">
        <v>1679</v>
      </c>
      <c r="E6" s="156" t="s">
        <v>1680</v>
      </c>
      <c r="F6" s="156" t="s">
        <v>1681</v>
      </c>
      <c r="G6" s="156" t="s">
        <v>1682</v>
      </c>
      <c r="H6" s="156" t="s">
        <v>1683</v>
      </c>
      <c r="I6" s="156" t="s">
        <v>1684</v>
      </c>
      <c r="J6" s="156" t="s">
        <v>1685</v>
      </c>
      <c r="K6" s="156" t="s">
        <v>1686</v>
      </c>
      <c r="L6" s="156" t="s">
        <v>1687</v>
      </c>
      <c r="M6" s="156" t="s">
        <v>1688</v>
      </c>
      <c r="N6" s="156" t="s">
        <v>1689</v>
      </c>
      <c r="O6" s="156" t="s">
        <v>1690</v>
      </c>
      <c r="P6" s="156" t="s">
        <v>1691</v>
      </c>
      <c r="Q6" s="156" t="s">
        <v>1692</v>
      </c>
      <c r="R6" s="156" t="s">
        <v>1693</v>
      </c>
      <c r="S6" s="156" t="s">
        <v>1694</v>
      </c>
      <c r="T6" s="156" t="s">
        <v>1695</v>
      </c>
      <c r="U6" s="156" t="s">
        <v>1696</v>
      </c>
      <c r="V6" s="156" t="s">
        <v>1697</v>
      </c>
      <c r="W6" s="156" t="s">
        <v>1698</v>
      </c>
      <c r="X6" s="156" t="s">
        <v>1699</v>
      </c>
      <c r="Y6" s="156" t="s">
        <v>1700</v>
      </c>
      <c r="Z6" s="156" t="s">
        <v>1701</v>
      </c>
      <c r="AA6" s="156" t="s">
        <v>1702</v>
      </c>
      <c r="AB6" s="156" t="s">
        <v>1703</v>
      </c>
      <c r="AC6" s="156" t="s">
        <v>1704</v>
      </c>
      <c r="AD6" s="156" t="s">
        <v>1705</v>
      </c>
      <c r="AE6" s="156" t="s">
        <v>1706</v>
      </c>
      <c r="AF6" s="156" t="s">
        <v>1707</v>
      </c>
      <c r="AG6" s="156" t="s">
        <v>1708</v>
      </c>
      <c r="AH6" s="156" t="s">
        <v>1709</v>
      </c>
      <c r="AI6" s="156" t="s">
        <v>1710</v>
      </c>
      <c r="AJ6" s="156" t="s">
        <v>1711</v>
      </c>
      <c r="AK6" s="156" t="s">
        <v>1712</v>
      </c>
      <c r="AL6" s="156" t="s">
        <v>1713</v>
      </c>
      <c r="AM6" s="156" t="s">
        <v>1714</v>
      </c>
      <c r="AN6" s="156" t="s">
        <v>1715</v>
      </c>
      <c r="AO6" s="156" t="s">
        <v>1716</v>
      </c>
      <c r="AP6" s="156" t="s">
        <v>1717</v>
      </c>
      <c r="AQ6" s="156" t="s">
        <v>1718</v>
      </c>
      <c r="AR6" s="156" t="s">
        <v>1719</v>
      </c>
      <c r="AS6" s="156" t="s">
        <v>1720</v>
      </c>
      <c r="AT6" s="156" t="s">
        <v>1721</v>
      </c>
      <c r="AU6" s="156" t="s">
        <v>1722</v>
      </c>
      <c r="AV6" s="156" t="s">
        <v>1723</v>
      </c>
      <c r="AW6" s="156" t="s">
        <v>1724</v>
      </c>
      <c r="AX6" s="156" t="s">
        <v>1725</v>
      </c>
      <c r="AY6" s="156" t="s">
        <v>1726</v>
      </c>
      <c r="AZ6" s="156" t="s">
        <v>1727</v>
      </c>
      <c r="BA6" s="156" t="s">
        <v>1728</v>
      </c>
      <c r="BB6" s="156" t="s">
        <v>1729</v>
      </c>
      <c r="BC6" s="156" t="s">
        <v>1730</v>
      </c>
      <c r="BD6" s="156" t="s">
        <v>1731</v>
      </c>
      <c r="BE6" s="156" t="s">
        <v>1732</v>
      </c>
      <c r="BF6" s="156" t="s">
        <v>1733</v>
      </c>
      <c r="BG6" s="156" t="s">
        <v>1734</v>
      </c>
      <c r="BH6" s="156" t="s">
        <v>1735</v>
      </c>
      <c r="BI6" s="156" t="s">
        <v>1736</v>
      </c>
      <c r="BJ6" s="156" t="s">
        <v>1737</v>
      </c>
      <c r="BK6" s="156" t="s">
        <v>1738</v>
      </c>
      <c r="BL6" s="156" t="s">
        <v>1739</v>
      </c>
      <c r="BM6" s="156" t="s">
        <v>1740</v>
      </c>
      <c r="BN6" s="156" t="s">
        <v>1741</v>
      </c>
      <c r="BO6" s="156" t="s">
        <v>1742</v>
      </c>
      <c r="BP6" s="156" t="s">
        <v>1743</v>
      </c>
      <c r="BQ6" s="156" t="s">
        <v>1744</v>
      </c>
      <c r="BR6" s="156" t="s">
        <v>1745</v>
      </c>
      <c r="BS6" s="156" t="s">
        <v>1746</v>
      </c>
      <c r="BT6" s="156" t="s">
        <v>1747</v>
      </c>
      <c r="BU6" s="156" t="s">
        <v>1748</v>
      </c>
      <c r="BV6" s="156" t="s">
        <v>1749</v>
      </c>
      <c r="BW6" s="156" t="s">
        <v>1750</v>
      </c>
      <c r="BX6" s="156" t="s">
        <v>1751</v>
      </c>
      <c r="BY6" s="156" t="s">
        <v>1752</v>
      </c>
      <c r="BZ6" s="156" t="s">
        <v>1753</v>
      </c>
      <c r="CA6" s="156" t="s">
        <v>1754</v>
      </c>
      <c r="CB6" s="156" t="s">
        <v>1755</v>
      </c>
      <c r="CC6" s="156" t="s">
        <v>1756</v>
      </c>
      <c r="CD6" s="156" t="s">
        <v>1757</v>
      </c>
      <c r="CE6" s="156" t="s">
        <v>1758</v>
      </c>
      <c r="CF6" s="156" t="s">
        <v>1759</v>
      </c>
      <c r="CG6" s="156" t="s">
        <v>1760</v>
      </c>
      <c r="CH6" s="156" t="s">
        <v>1761</v>
      </c>
      <c r="CI6" s="156" t="s">
        <v>1762</v>
      </c>
      <c r="CJ6" s="156" t="s">
        <v>1763</v>
      </c>
      <c r="CK6" s="156" t="s">
        <v>1764</v>
      </c>
      <c r="CL6" s="156" t="s">
        <v>1765</v>
      </c>
      <c r="CM6" s="156" t="s">
        <v>1766</v>
      </c>
      <c r="CN6" s="156" t="s">
        <v>1767</v>
      </c>
      <c r="CO6" s="156" t="s">
        <v>1768</v>
      </c>
      <c r="CP6" s="156" t="s">
        <v>1769</v>
      </c>
      <c r="CQ6" s="156" t="s">
        <v>1770</v>
      </c>
      <c r="CR6" s="156" t="s">
        <v>1771</v>
      </c>
      <c r="CS6" s="156" t="s">
        <v>1772</v>
      </c>
      <c r="CT6" s="156" t="s">
        <v>1773</v>
      </c>
      <c r="CU6" s="156" t="s">
        <v>1774</v>
      </c>
      <c r="CV6" s="156" t="s">
        <v>1775</v>
      </c>
      <c r="CW6" s="156" t="s">
        <v>1776</v>
      </c>
      <c r="CX6" s="156" t="s">
        <v>1777</v>
      </c>
      <c r="CY6" s="156" t="s">
        <v>1778</v>
      </c>
      <c r="CZ6" s="156" t="s">
        <v>1779</v>
      </c>
      <c r="DA6" s="156" t="s">
        <v>1780</v>
      </c>
      <c r="DB6" s="156" t="s">
        <v>1781</v>
      </c>
      <c r="DC6" s="156" t="s">
        <v>1782</v>
      </c>
      <c r="DD6" s="156" t="s">
        <v>1783</v>
      </c>
      <c r="DE6" s="156" t="s">
        <v>1784</v>
      </c>
      <c r="DF6" s="156" t="s">
        <v>1785</v>
      </c>
      <c r="DG6" s="156" t="s">
        <v>1786</v>
      </c>
      <c r="DH6" s="156" t="s">
        <v>1787</v>
      </c>
      <c r="DI6" s="156" t="s">
        <v>1788</v>
      </c>
      <c r="DJ6" s="156" t="s">
        <v>1789</v>
      </c>
      <c r="DK6" s="156" t="s">
        <v>1790</v>
      </c>
      <c r="DL6" s="156" t="s">
        <v>1791</v>
      </c>
      <c r="DM6" s="156" t="s">
        <v>1792</v>
      </c>
      <c r="DN6" s="156" t="s">
        <v>1793</v>
      </c>
      <c r="DO6" s="156" t="s">
        <v>1794</v>
      </c>
      <c r="DP6" s="156" t="s">
        <v>1795</v>
      </c>
      <c r="DQ6" s="156" t="s">
        <v>1796</v>
      </c>
      <c r="DR6" s="156" t="s">
        <v>1797</v>
      </c>
      <c r="DS6" s="156" t="s">
        <v>1798</v>
      </c>
      <c r="DT6" s="156" t="s">
        <v>1799</v>
      </c>
      <c r="DU6" s="156" t="s">
        <v>1800</v>
      </c>
      <c r="DV6" s="156" t="s">
        <v>1801</v>
      </c>
      <c r="DW6" s="156" t="s">
        <v>1802</v>
      </c>
      <c r="DX6" s="156" t="s">
        <v>1803</v>
      </c>
      <c r="DY6" s="156" t="s">
        <v>1804</v>
      </c>
      <c r="DZ6" s="156" t="s">
        <v>1805</v>
      </c>
      <c r="EA6" s="156" t="s">
        <v>1806</v>
      </c>
      <c r="EB6" s="156" t="s">
        <v>1807</v>
      </c>
      <c r="EC6" s="156" t="s">
        <v>1808</v>
      </c>
      <c r="ED6" s="156" t="s">
        <v>1809</v>
      </c>
      <c r="EE6" s="156" t="s">
        <v>1810</v>
      </c>
      <c r="EF6" s="156" t="s">
        <v>1811</v>
      </c>
      <c r="EG6" s="156" t="s">
        <v>1812</v>
      </c>
      <c r="EH6" s="156" t="s">
        <v>1813</v>
      </c>
      <c r="EI6" s="156" t="s">
        <v>1814</v>
      </c>
      <c r="EJ6" s="156" t="s">
        <v>1815</v>
      </c>
      <c r="EK6" s="156" t="s">
        <v>1816</v>
      </c>
      <c r="EL6" s="156" t="s">
        <v>1817</v>
      </c>
      <c r="EM6" s="156" t="s">
        <v>1818</v>
      </c>
      <c r="EN6" s="156" t="s">
        <v>1819</v>
      </c>
      <c r="EO6" s="156" t="s">
        <v>1820</v>
      </c>
      <c r="EP6" s="156" t="s">
        <v>1821</v>
      </c>
      <c r="EQ6" s="156" t="s">
        <v>1822</v>
      </c>
      <c r="ER6" s="156" t="s">
        <v>1823</v>
      </c>
      <c r="ES6" s="156" t="s">
        <v>1824</v>
      </c>
      <c r="ET6" s="156" t="s">
        <v>1825</v>
      </c>
      <c r="EU6" s="156" t="s">
        <v>1826</v>
      </c>
      <c r="EV6" s="156" t="s">
        <v>1827</v>
      </c>
      <c r="EW6" s="156" t="s">
        <v>1828</v>
      </c>
      <c r="EX6" s="156" t="s">
        <v>1829</v>
      </c>
      <c r="EY6" s="156" t="s">
        <v>1830</v>
      </c>
      <c r="EZ6" s="156" t="s">
        <v>1831</v>
      </c>
      <c r="FA6" s="156" t="s">
        <v>1832</v>
      </c>
      <c r="FB6" s="156" t="s">
        <v>1833</v>
      </c>
      <c r="FC6" s="156" t="s">
        <v>1834</v>
      </c>
      <c r="FD6" s="156" t="s">
        <v>1835</v>
      </c>
      <c r="FE6" s="156" t="s">
        <v>1836</v>
      </c>
      <c r="FF6" s="156" t="s">
        <v>1837</v>
      </c>
      <c r="FG6" s="156" t="s">
        <v>1838</v>
      </c>
      <c r="FH6" s="156" t="s">
        <v>1839</v>
      </c>
      <c r="FI6" s="156" t="s">
        <v>1840</v>
      </c>
      <c r="FJ6" s="156" t="s">
        <v>1841</v>
      </c>
      <c r="FK6" s="156" t="s">
        <v>1842</v>
      </c>
      <c r="FL6" s="156" t="s">
        <v>1843</v>
      </c>
      <c r="FM6" s="156" t="s">
        <v>1844</v>
      </c>
      <c r="FN6" s="156" t="s">
        <v>1845</v>
      </c>
      <c r="FO6" s="156" t="s">
        <v>1846</v>
      </c>
      <c r="FP6" s="156" t="s">
        <v>1847</v>
      </c>
      <c r="FQ6" s="156" t="s">
        <v>1848</v>
      </c>
      <c r="FR6" s="156" t="s">
        <v>1849</v>
      </c>
      <c r="FS6" s="156" t="s">
        <v>1850</v>
      </c>
      <c r="FT6" s="156" t="s">
        <v>1851</v>
      </c>
      <c r="FU6" s="156" t="s">
        <v>1852</v>
      </c>
      <c r="FV6" s="156" t="s">
        <v>1853</v>
      </c>
      <c r="FW6" s="156" t="s">
        <v>1854</v>
      </c>
      <c r="FX6" s="156" t="s">
        <v>1855</v>
      </c>
      <c r="FY6" s="156" t="s">
        <v>1856</v>
      </c>
      <c r="FZ6" s="156" t="s">
        <v>1857</v>
      </c>
      <c r="GA6" s="156" t="s">
        <v>1858</v>
      </c>
      <c r="GB6" s="156" t="s">
        <v>1859</v>
      </c>
      <c r="GC6" s="156" t="s">
        <v>1860</v>
      </c>
      <c r="GD6" s="156" t="s">
        <v>1861</v>
      </c>
      <c r="GE6" s="156" t="s">
        <v>1862</v>
      </c>
      <c r="GF6" s="156" t="s">
        <v>1863</v>
      </c>
      <c r="GG6" s="156" t="s">
        <v>1864</v>
      </c>
      <c r="GH6" s="156" t="s">
        <v>1865</v>
      </c>
      <c r="GI6" s="156" t="s">
        <v>1866</v>
      </c>
      <c r="GJ6" s="156" t="s">
        <v>1867</v>
      </c>
      <c r="GK6" s="156" t="s">
        <v>1868</v>
      </c>
      <c r="GL6" s="156" t="s">
        <v>1869</v>
      </c>
      <c r="GM6" s="156" t="s">
        <v>1870</v>
      </c>
      <c r="GN6" s="156" t="s">
        <v>1871</v>
      </c>
      <c r="GO6" s="156" t="s">
        <v>1872</v>
      </c>
      <c r="GP6" s="156" t="s">
        <v>1873</v>
      </c>
      <c r="GQ6" s="156" t="s">
        <v>1874</v>
      </c>
      <c r="GR6" s="156" t="s">
        <v>1875</v>
      </c>
      <c r="GS6" s="156" t="s">
        <v>1876</v>
      </c>
      <c r="GT6" s="156" t="s">
        <v>1877</v>
      </c>
      <c r="GU6" s="156" t="s">
        <v>1878</v>
      </c>
      <c r="GV6" s="156" t="s">
        <v>1879</v>
      </c>
      <c r="GW6" s="156" t="s">
        <v>1880</v>
      </c>
      <c r="GX6" s="156" t="s">
        <v>1881</v>
      </c>
      <c r="GY6" s="156" t="s">
        <v>1882</v>
      </c>
      <c r="GZ6" s="156" t="s">
        <v>1883</v>
      </c>
      <c r="HA6" s="156" t="s">
        <v>1884</v>
      </c>
      <c r="HB6" s="156" t="s">
        <v>1885</v>
      </c>
      <c r="HC6" s="156" t="s">
        <v>1886</v>
      </c>
      <c r="HD6" s="156" t="s">
        <v>1887</v>
      </c>
      <c r="HE6" s="156" t="s">
        <v>1888</v>
      </c>
      <c r="HF6" s="156" t="s">
        <v>1889</v>
      </c>
      <c r="HG6" s="156" t="s">
        <v>1890</v>
      </c>
      <c r="HH6" s="156" t="s">
        <v>1891</v>
      </c>
      <c r="HI6" s="156" t="s">
        <v>1892</v>
      </c>
      <c r="HJ6" s="156" t="s">
        <v>1893</v>
      </c>
      <c r="HK6" s="156" t="s">
        <v>1894</v>
      </c>
      <c r="HL6" s="156" t="s">
        <v>1895</v>
      </c>
      <c r="HM6" s="156" t="s">
        <v>1896</v>
      </c>
      <c r="HN6" s="156" t="s">
        <v>1897</v>
      </c>
      <c r="HO6" s="156" t="s">
        <v>1898</v>
      </c>
      <c r="HP6" s="156" t="s">
        <v>1899</v>
      </c>
      <c r="HQ6" s="156" t="s">
        <v>1900</v>
      </c>
      <c r="HR6" s="156" t="s">
        <v>1901</v>
      </c>
      <c r="HS6" s="156" t="s">
        <v>1902</v>
      </c>
      <c r="HT6" s="156" t="s">
        <v>1903</v>
      </c>
      <c r="HU6" s="156" t="s">
        <v>1904</v>
      </c>
      <c r="HV6" s="156" t="s">
        <v>1905</v>
      </c>
      <c r="HW6" s="156" t="s">
        <v>1906</v>
      </c>
      <c r="HX6" s="156" t="s">
        <v>1907</v>
      </c>
      <c r="HY6" s="156" t="s">
        <v>1908</v>
      </c>
      <c r="HZ6" s="156" t="s">
        <v>1909</v>
      </c>
      <c r="IA6" s="156" t="s">
        <v>1910</v>
      </c>
      <c r="IB6" s="156" t="s">
        <v>1911</v>
      </c>
      <c r="IC6" s="156" t="s">
        <v>1912</v>
      </c>
      <c r="ID6" s="156" t="s">
        <v>1913</v>
      </c>
      <c r="IE6" s="156" t="s">
        <v>1914</v>
      </c>
      <c r="IF6" s="156" t="s">
        <v>1915</v>
      </c>
      <c r="IG6" s="156" t="s">
        <v>1916</v>
      </c>
      <c r="IH6" s="156" t="s">
        <v>1917</v>
      </c>
      <c r="II6" s="156" t="s">
        <v>1918</v>
      </c>
      <c r="IJ6" s="156" t="s">
        <v>1919</v>
      </c>
      <c r="IK6" s="156" t="s">
        <v>1920</v>
      </c>
      <c r="IL6" s="156" t="s">
        <v>1921</v>
      </c>
      <c r="IM6" s="156" t="s">
        <v>1922</v>
      </c>
      <c r="IN6" s="156" t="s">
        <v>1923</v>
      </c>
      <c r="IO6" s="156" t="s">
        <v>1924</v>
      </c>
      <c r="IP6" s="156" t="s">
        <v>1925</v>
      </c>
      <c r="IQ6" s="156" t="s">
        <v>1926</v>
      </c>
      <c r="IR6" s="156" t="s">
        <v>1927</v>
      </c>
      <c r="IS6" s="156" t="s">
        <v>1928</v>
      </c>
      <c r="IT6" s="156" t="s">
        <v>1929</v>
      </c>
      <c r="IU6" s="156" t="s">
        <v>1930</v>
      </c>
      <c r="IV6" s="156" t="s">
        <v>1931</v>
      </c>
      <c r="IW6" s="156" t="s">
        <v>1932</v>
      </c>
      <c r="IX6" s="156" t="s">
        <v>1933</v>
      </c>
      <c r="IY6" s="156" t="s">
        <v>1934</v>
      </c>
      <c r="IZ6" s="156" t="s">
        <v>1935</v>
      </c>
      <c r="JA6" s="156" t="s">
        <v>1936</v>
      </c>
      <c r="JB6" s="156" t="s">
        <v>1937</v>
      </c>
      <c r="JC6" s="156" t="s">
        <v>1938</v>
      </c>
      <c r="JD6" s="156" t="s">
        <v>1939</v>
      </c>
      <c r="JE6" s="156" t="s">
        <v>1940</v>
      </c>
      <c r="JF6" s="156" t="s">
        <v>1941</v>
      </c>
      <c r="JG6" s="156" t="s">
        <v>1942</v>
      </c>
      <c r="JH6" s="156" t="s">
        <v>1943</v>
      </c>
      <c r="JI6" s="156" t="s">
        <v>1944</v>
      </c>
      <c r="JJ6" s="156" t="s">
        <v>1945</v>
      </c>
      <c r="JK6" s="156" t="s">
        <v>1946</v>
      </c>
      <c r="JL6" s="156" t="s">
        <v>1947</v>
      </c>
      <c r="JM6" s="156" t="s">
        <v>1948</v>
      </c>
      <c r="JN6" s="156" t="s">
        <v>1949</v>
      </c>
      <c r="JO6" s="156" t="s">
        <v>1950</v>
      </c>
      <c r="JP6" s="156" t="s">
        <v>1951</v>
      </c>
      <c r="JQ6" s="156" t="s">
        <v>1952</v>
      </c>
      <c r="JR6" s="156" t="s">
        <v>1953</v>
      </c>
      <c r="JS6" s="156" t="s">
        <v>1954</v>
      </c>
      <c r="JT6" s="156" t="s">
        <v>1955</v>
      </c>
      <c r="JU6" s="156" t="s">
        <v>1956</v>
      </c>
      <c r="JV6" s="156" t="s">
        <v>1957</v>
      </c>
      <c r="JW6" s="156" t="s">
        <v>1958</v>
      </c>
      <c r="JX6" s="156" t="s">
        <v>1959</v>
      </c>
      <c r="JY6" s="156" t="s">
        <v>1960</v>
      </c>
      <c r="JZ6" s="156" t="s">
        <v>1961</v>
      </c>
      <c r="KA6" s="156" t="s">
        <v>1962</v>
      </c>
      <c r="KB6" s="156" t="s">
        <v>1963</v>
      </c>
      <c r="KC6" s="156" t="s">
        <v>1964</v>
      </c>
      <c r="KD6" s="156" t="s">
        <v>1965</v>
      </c>
      <c r="KE6" s="156" t="s">
        <v>1966</v>
      </c>
      <c r="KF6" s="156" t="s">
        <v>1967</v>
      </c>
      <c r="KG6" s="156" t="s">
        <v>1968</v>
      </c>
      <c r="KH6" s="156" t="s">
        <v>1969</v>
      </c>
      <c r="KI6" s="156" t="s">
        <v>1970</v>
      </c>
    </row>
    <row r="7" spans="1:295" ht="27" customHeight="1" x14ac:dyDescent="0.3">
      <c r="A7" s="228" t="s">
        <v>26</v>
      </c>
      <c r="B7" s="228"/>
      <c r="C7" s="227" t="s">
        <v>1971</v>
      </c>
      <c r="D7" s="227"/>
      <c r="E7" s="227"/>
      <c r="F7" s="227" t="s">
        <v>1972</v>
      </c>
      <c r="G7" s="227" t="s">
        <v>1973</v>
      </c>
      <c r="H7" s="227"/>
      <c r="I7" s="227"/>
      <c r="J7" s="227"/>
      <c r="K7" s="227" t="s">
        <v>1974</v>
      </c>
      <c r="L7" s="227"/>
      <c r="M7" s="227"/>
      <c r="N7" s="227" t="s">
        <v>1975</v>
      </c>
      <c r="O7" s="227" t="s">
        <v>1976</v>
      </c>
      <c r="P7" s="227"/>
      <c r="Q7" s="227" t="s">
        <v>1977</v>
      </c>
      <c r="R7" s="227"/>
      <c r="S7" s="227" t="s">
        <v>1978</v>
      </c>
      <c r="T7" s="227"/>
      <c r="U7" s="227" t="s">
        <v>1979</v>
      </c>
      <c r="V7" s="227"/>
      <c r="W7" s="227"/>
      <c r="X7" s="227" t="s">
        <v>1980</v>
      </c>
      <c r="Y7" s="227"/>
      <c r="Z7" s="227"/>
      <c r="AA7" s="227" t="s">
        <v>1981</v>
      </c>
      <c r="AB7" s="227"/>
      <c r="AC7" s="227"/>
      <c r="AD7" s="227"/>
      <c r="AE7" s="227"/>
      <c r="AF7" s="227"/>
      <c r="AG7" s="227"/>
      <c r="AH7" s="227"/>
      <c r="AI7" s="227"/>
      <c r="AJ7" s="227" t="s">
        <v>1982</v>
      </c>
      <c r="AK7" s="227"/>
      <c r="AL7" s="227"/>
      <c r="AM7" s="227" t="s">
        <v>1983</v>
      </c>
      <c r="AN7" s="227"/>
      <c r="AO7" s="227" t="s">
        <v>1984</v>
      </c>
      <c r="AP7" s="227"/>
      <c r="AQ7" s="227" t="s">
        <v>1985</v>
      </c>
      <c r="AR7" s="227"/>
      <c r="AS7" s="227"/>
      <c r="AT7" s="227" t="s">
        <v>1986</v>
      </c>
      <c r="AU7" s="227"/>
      <c r="AV7" s="227" t="s">
        <v>1987</v>
      </c>
      <c r="AW7" s="227"/>
      <c r="AX7" s="227" t="s">
        <v>1986</v>
      </c>
      <c r="AY7" s="227"/>
      <c r="AZ7" s="227"/>
      <c r="BA7" s="227" t="s">
        <v>1988</v>
      </c>
      <c r="BB7" s="227" t="s">
        <v>1989</v>
      </c>
      <c r="BC7" s="227" t="s">
        <v>1990</v>
      </c>
      <c r="BD7" s="227"/>
      <c r="BE7" s="227"/>
      <c r="BF7" s="227" t="s">
        <v>1991</v>
      </c>
      <c r="BG7" s="227"/>
      <c r="BH7" s="227"/>
      <c r="BI7" s="227"/>
      <c r="BJ7" s="227"/>
      <c r="BK7" s="227" t="s">
        <v>1992</v>
      </c>
      <c r="BL7" s="227" t="s">
        <v>1993</v>
      </c>
      <c r="BM7" s="227"/>
      <c r="BN7" s="227" t="s">
        <v>1994</v>
      </c>
      <c r="BO7" s="227"/>
      <c r="BP7" s="227"/>
      <c r="BQ7" s="227" t="s">
        <v>1995</v>
      </c>
      <c r="BR7" s="227"/>
      <c r="BS7" s="227"/>
      <c r="BT7" s="227"/>
      <c r="BU7" s="227" t="s">
        <v>1996</v>
      </c>
      <c r="BV7" s="227" t="s">
        <v>1997</v>
      </c>
      <c r="BW7" s="227" t="s">
        <v>1998</v>
      </c>
      <c r="BX7" s="227"/>
      <c r="BY7" s="227"/>
      <c r="BZ7" s="227"/>
      <c r="CA7" s="227" t="s">
        <v>1999</v>
      </c>
      <c r="CB7" s="227"/>
      <c r="CC7" s="227"/>
      <c r="CD7" s="227"/>
      <c r="CE7" s="227"/>
      <c r="CF7" s="227" t="s">
        <v>2000</v>
      </c>
      <c r="CG7" s="227"/>
      <c r="CH7" s="227"/>
      <c r="CI7" s="227"/>
      <c r="CJ7" s="227" t="s">
        <v>2001</v>
      </c>
      <c r="CK7" s="227"/>
      <c r="CL7" s="227" t="s">
        <v>2002</v>
      </c>
      <c r="CM7" s="227"/>
      <c r="CN7" s="227" t="s">
        <v>2003</v>
      </c>
      <c r="CO7" s="227" t="s">
        <v>2004</v>
      </c>
      <c r="CP7" s="227"/>
      <c r="CQ7" s="227"/>
      <c r="CR7" s="227" t="s">
        <v>2005</v>
      </c>
      <c r="CS7" s="227"/>
      <c r="CT7" s="227"/>
      <c r="CU7" s="227"/>
      <c r="CV7" s="227"/>
      <c r="CW7" s="227" t="s">
        <v>2006</v>
      </c>
      <c r="CX7" s="227" t="s">
        <v>2007</v>
      </c>
      <c r="CY7" s="227"/>
      <c r="CZ7" s="227"/>
      <c r="DA7" s="227"/>
      <c r="DB7" s="227"/>
      <c r="DC7" s="227"/>
      <c r="DD7" s="227" t="s">
        <v>2008</v>
      </c>
      <c r="DE7" s="227"/>
      <c r="DF7" s="227"/>
      <c r="DG7" s="227" t="s">
        <v>2009</v>
      </c>
      <c r="DH7" s="227"/>
      <c r="DI7" s="227" t="s">
        <v>2010</v>
      </c>
      <c r="DJ7" s="227"/>
      <c r="DK7" s="227" t="s">
        <v>2011</v>
      </c>
      <c r="DL7" s="227" t="s">
        <v>2012</v>
      </c>
      <c r="DM7" s="227"/>
      <c r="DN7" s="227"/>
      <c r="DO7" s="227"/>
      <c r="DP7" s="227"/>
      <c r="DQ7" s="227" t="s">
        <v>2013</v>
      </c>
      <c r="DR7" s="227" t="s">
        <v>2014</v>
      </c>
      <c r="DS7" s="227" t="s">
        <v>2015</v>
      </c>
      <c r="DT7" s="227"/>
      <c r="DU7" s="227"/>
      <c r="DV7" s="227"/>
      <c r="DW7" s="227"/>
      <c r="DX7" s="227"/>
      <c r="DY7" s="227"/>
      <c r="DZ7" s="227"/>
      <c r="EA7" s="227" t="s">
        <v>2016</v>
      </c>
      <c r="EB7" s="227" t="s">
        <v>2017</v>
      </c>
      <c r="EC7" s="227"/>
      <c r="ED7" s="227"/>
      <c r="EE7" s="227" t="s">
        <v>2016</v>
      </c>
      <c r="EF7" s="227"/>
      <c r="EG7" s="227" t="s">
        <v>2018</v>
      </c>
      <c r="EH7" s="227" t="s">
        <v>2019</v>
      </c>
      <c r="EI7" s="227"/>
      <c r="EJ7" s="227" t="s">
        <v>2020</v>
      </c>
      <c r="EK7" s="227"/>
      <c r="EL7" s="227"/>
      <c r="EM7" s="227"/>
      <c r="EN7" s="227"/>
      <c r="EO7" s="227"/>
      <c r="EP7" s="227"/>
      <c r="EQ7" s="227"/>
      <c r="ER7" s="227"/>
      <c r="ES7" s="227"/>
      <c r="ET7" s="227" t="s">
        <v>2021</v>
      </c>
      <c r="EU7" s="227" t="s">
        <v>2022</v>
      </c>
      <c r="EV7" s="227" t="s">
        <v>2023</v>
      </c>
      <c r="EW7" s="227" t="s">
        <v>2024</v>
      </c>
      <c r="EX7" s="227" t="s">
        <v>2025</v>
      </c>
      <c r="EY7" s="227" t="s">
        <v>2026</v>
      </c>
      <c r="EZ7" s="227" t="s">
        <v>2027</v>
      </c>
      <c r="FA7" s="227"/>
      <c r="FB7" s="227" t="s">
        <v>2028</v>
      </c>
      <c r="FC7" s="227"/>
      <c r="FD7" s="227" t="s">
        <v>2029</v>
      </c>
      <c r="FE7" s="227"/>
      <c r="FF7" s="227"/>
      <c r="FG7" s="227" t="s">
        <v>2030</v>
      </c>
      <c r="FH7" s="227"/>
      <c r="FI7" s="227"/>
      <c r="FJ7" s="227" t="s">
        <v>2031</v>
      </c>
      <c r="FK7" s="227"/>
      <c r="FL7" s="227"/>
      <c r="FM7" s="227" t="s">
        <v>2032</v>
      </c>
      <c r="FN7" s="227"/>
      <c r="FO7" s="227"/>
      <c r="FP7" s="227" t="s">
        <v>2033</v>
      </c>
      <c r="FQ7" s="227"/>
      <c r="FR7" s="227"/>
      <c r="FS7" s="227" t="s">
        <v>2034</v>
      </c>
      <c r="FT7" s="227" t="s">
        <v>2033</v>
      </c>
      <c r="FU7" s="227"/>
      <c r="FV7" s="227"/>
      <c r="FW7" s="227"/>
      <c r="FX7" s="227" t="s">
        <v>2035</v>
      </c>
      <c r="FY7" s="227" t="s">
        <v>2036</v>
      </c>
      <c r="FZ7" s="227" t="s">
        <v>2037</v>
      </c>
      <c r="GA7" s="227" t="s">
        <v>2038</v>
      </c>
      <c r="GB7" s="227" t="s">
        <v>2039</v>
      </c>
      <c r="GC7" s="227" t="s">
        <v>2040</v>
      </c>
      <c r="GD7" s="227"/>
      <c r="GE7" s="227" t="s">
        <v>2041</v>
      </c>
      <c r="GF7" s="227" t="s">
        <v>2042</v>
      </c>
      <c r="GG7" s="227" t="s">
        <v>2043</v>
      </c>
      <c r="GH7" s="227" t="s">
        <v>2044</v>
      </c>
      <c r="GI7" s="227" t="s">
        <v>2045</v>
      </c>
      <c r="GJ7" s="227"/>
      <c r="GK7" s="227" t="s">
        <v>2044</v>
      </c>
      <c r="GL7" s="227" t="s">
        <v>2046</v>
      </c>
      <c r="GM7" s="227"/>
      <c r="GN7" s="227" t="s">
        <v>2047</v>
      </c>
      <c r="GO7" s="227" t="s">
        <v>2048</v>
      </c>
      <c r="GP7" s="227" t="s">
        <v>2043</v>
      </c>
      <c r="GQ7" s="227"/>
      <c r="GR7" s="227" t="s">
        <v>2049</v>
      </c>
      <c r="GS7" s="227"/>
      <c r="GT7" s="227"/>
      <c r="GU7" s="227" t="s">
        <v>2050</v>
      </c>
      <c r="GV7" s="227" t="s">
        <v>2045</v>
      </c>
      <c r="GW7" s="227"/>
      <c r="GX7" s="227" t="s">
        <v>2051</v>
      </c>
      <c r="GY7" s="227" t="s">
        <v>2052</v>
      </c>
      <c r="GZ7" s="227"/>
      <c r="HA7" s="227" t="s">
        <v>2051</v>
      </c>
      <c r="HB7" s="227" t="s">
        <v>2053</v>
      </c>
      <c r="HC7" s="227"/>
      <c r="HD7" s="227" t="s">
        <v>2054</v>
      </c>
      <c r="HE7" s="227" t="s">
        <v>2055</v>
      </c>
      <c r="HF7" s="227" t="s">
        <v>2056</v>
      </c>
      <c r="HG7" s="227" t="s">
        <v>2057</v>
      </c>
      <c r="HH7" s="227" t="s">
        <v>2055</v>
      </c>
      <c r="HI7" s="227" t="s">
        <v>2058</v>
      </c>
      <c r="HJ7" s="227"/>
      <c r="HK7" s="227"/>
      <c r="HL7" s="227"/>
      <c r="HM7" s="227"/>
      <c r="HN7" s="227"/>
      <c r="HO7" s="227" t="s">
        <v>2059</v>
      </c>
      <c r="HP7" s="227"/>
      <c r="HQ7" s="227"/>
      <c r="HR7" s="227"/>
      <c r="HS7" s="227"/>
      <c r="HT7" s="227"/>
      <c r="HU7" s="227"/>
      <c r="HV7" s="227"/>
      <c r="HW7" s="227"/>
      <c r="HX7" s="227"/>
      <c r="HY7" s="227" t="s">
        <v>2060</v>
      </c>
      <c r="HZ7" s="227"/>
      <c r="IA7" s="227" t="s">
        <v>2061</v>
      </c>
      <c r="IB7" s="227"/>
      <c r="IC7" s="227"/>
      <c r="ID7" s="227"/>
      <c r="IE7" s="227"/>
      <c r="IF7" s="227"/>
      <c r="IG7" s="227"/>
      <c r="IH7" s="227"/>
      <c r="II7" s="227"/>
      <c r="IJ7" s="227" t="s">
        <v>2062</v>
      </c>
      <c r="IK7" s="227"/>
      <c r="IL7" s="227"/>
      <c r="IM7" s="227"/>
      <c r="IN7" s="227"/>
      <c r="IO7" s="227" t="s">
        <v>2063</v>
      </c>
      <c r="IP7" s="227"/>
      <c r="IQ7" s="227" t="s">
        <v>2064</v>
      </c>
      <c r="IR7" s="227"/>
      <c r="IS7" s="227" t="s">
        <v>2065</v>
      </c>
      <c r="IT7" s="227"/>
      <c r="IU7" s="227"/>
      <c r="IV7" s="227"/>
      <c r="IW7" s="227" t="s">
        <v>2066</v>
      </c>
      <c r="IX7" s="227"/>
      <c r="IY7" s="227" t="s">
        <v>2067</v>
      </c>
      <c r="IZ7" s="227" t="s">
        <v>2068</v>
      </c>
      <c r="JA7" s="227" t="s">
        <v>2069</v>
      </c>
      <c r="JB7" s="227" t="s">
        <v>2070</v>
      </c>
      <c r="JC7" s="227"/>
      <c r="JD7" s="227" t="s">
        <v>2071</v>
      </c>
      <c r="JE7" s="227"/>
      <c r="JF7" s="227" t="s">
        <v>2072</v>
      </c>
      <c r="JG7" s="227"/>
      <c r="JH7" s="227"/>
      <c r="JI7" s="227" t="s">
        <v>2073</v>
      </c>
      <c r="JJ7" s="227"/>
      <c r="JK7" s="227"/>
      <c r="JL7" s="227"/>
      <c r="JM7" s="227"/>
      <c r="JN7" s="227"/>
      <c r="JO7" s="227" t="s">
        <v>2074</v>
      </c>
      <c r="JP7" s="227"/>
      <c r="JQ7" s="227" t="s">
        <v>2075</v>
      </c>
      <c r="JR7" s="227"/>
      <c r="JS7" s="227"/>
      <c r="JT7" s="227" t="s">
        <v>2076</v>
      </c>
      <c r="JU7" s="227" t="s">
        <v>2077</v>
      </c>
      <c r="JV7" s="227" t="s">
        <v>2078</v>
      </c>
      <c r="JW7" s="227" t="s">
        <v>2061</v>
      </c>
      <c r="JX7" s="227" t="s">
        <v>2079</v>
      </c>
      <c r="JY7" s="227" t="s">
        <v>2080</v>
      </c>
      <c r="JZ7" s="227" t="s">
        <v>2081</v>
      </c>
      <c r="KA7" s="227"/>
      <c r="KB7" s="227"/>
      <c r="KC7" s="227" t="s">
        <v>2082</v>
      </c>
      <c r="KD7" s="227"/>
      <c r="KE7" s="227"/>
      <c r="KF7" s="227" t="s">
        <v>2077</v>
      </c>
      <c r="KG7" s="227" t="s">
        <v>2083</v>
      </c>
      <c r="KH7" s="227" t="s">
        <v>2084</v>
      </c>
      <c r="KI7" s="227"/>
    </row>
    <row r="8" spans="1:295" ht="27" customHeight="1" x14ac:dyDescent="0.3">
      <c r="A8" s="155" t="s">
        <v>79</v>
      </c>
      <c r="B8" s="155" t="s">
        <v>549</v>
      </c>
      <c r="C8" s="156" t="s">
        <v>433</v>
      </c>
      <c r="D8" s="156" t="s">
        <v>2085</v>
      </c>
      <c r="E8" s="156" t="s">
        <v>2086</v>
      </c>
      <c r="F8" s="156" t="s">
        <v>2087</v>
      </c>
      <c r="G8" s="156" t="s">
        <v>2088</v>
      </c>
      <c r="H8" s="156" t="s">
        <v>473</v>
      </c>
      <c r="I8" s="156" t="s">
        <v>2089</v>
      </c>
      <c r="J8" s="156" t="s">
        <v>2090</v>
      </c>
      <c r="K8" s="156" t="s">
        <v>2091</v>
      </c>
      <c r="L8" s="156" t="s">
        <v>2092</v>
      </c>
      <c r="M8" s="156" t="s">
        <v>439</v>
      </c>
      <c r="N8" s="156" t="s">
        <v>2093</v>
      </c>
      <c r="O8" s="157" t="s">
        <v>2094</v>
      </c>
      <c r="P8" s="156" t="s">
        <v>2095</v>
      </c>
      <c r="Q8" s="156" t="s">
        <v>2096</v>
      </c>
      <c r="R8" s="156" t="s">
        <v>2095</v>
      </c>
      <c r="S8" s="156" t="s">
        <v>2097</v>
      </c>
      <c r="T8" s="156" t="s">
        <v>2090</v>
      </c>
      <c r="U8" s="156" t="s">
        <v>2098</v>
      </c>
      <c r="V8" s="156" t="s">
        <v>2099</v>
      </c>
      <c r="W8" s="156" t="s">
        <v>2100</v>
      </c>
      <c r="X8" s="156" t="s">
        <v>2101</v>
      </c>
      <c r="Y8" s="156" t="s">
        <v>2102</v>
      </c>
      <c r="Z8" s="156" t="s">
        <v>2103</v>
      </c>
      <c r="AA8" s="156" t="s">
        <v>235</v>
      </c>
      <c r="AB8" s="156" t="s">
        <v>2104</v>
      </c>
      <c r="AC8" s="156" t="s">
        <v>2105</v>
      </c>
      <c r="AD8" s="156" t="s">
        <v>2106</v>
      </c>
      <c r="AE8" s="156" t="s">
        <v>2107</v>
      </c>
      <c r="AF8" s="156" t="s">
        <v>2093</v>
      </c>
      <c r="AG8" s="156" t="s">
        <v>2094</v>
      </c>
      <c r="AH8" s="156" t="s">
        <v>2108</v>
      </c>
      <c r="AI8" s="156" t="s">
        <v>2109</v>
      </c>
      <c r="AJ8" s="157" t="s">
        <v>2110</v>
      </c>
      <c r="AK8" s="157" t="s">
        <v>2111</v>
      </c>
      <c r="AL8" s="156" t="s">
        <v>2112</v>
      </c>
      <c r="AM8" s="156" t="s">
        <v>2110</v>
      </c>
      <c r="AN8" s="156" t="s">
        <v>2111</v>
      </c>
      <c r="AO8" s="156" t="s">
        <v>2113</v>
      </c>
      <c r="AP8" s="156" t="s">
        <v>2114</v>
      </c>
      <c r="AQ8" s="156" t="s">
        <v>2115</v>
      </c>
      <c r="AR8" s="156" t="s">
        <v>2116</v>
      </c>
      <c r="AS8" s="156" t="s">
        <v>2117</v>
      </c>
      <c r="AT8" s="157" t="s">
        <v>2118</v>
      </c>
      <c r="AU8" s="157" t="s">
        <v>2119</v>
      </c>
      <c r="AV8" s="156" t="s">
        <v>2120</v>
      </c>
      <c r="AW8" s="156" t="s">
        <v>2121</v>
      </c>
      <c r="AX8" s="156" t="s">
        <v>2122</v>
      </c>
      <c r="AY8" s="156" t="s">
        <v>2123</v>
      </c>
      <c r="AZ8" s="156" t="s">
        <v>2124</v>
      </c>
      <c r="BA8" s="156" t="s">
        <v>2125</v>
      </c>
      <c r="BB8" s="157" t="s">
        <v>2126</v>
      </c>
      <c r="BC8" s="156" t="s">
        <v>324</v>
      </c>
      <c r="BD8" s="156" t="s">
        <v>2127</v>
      </c>
      <c r="BE8" s="156" t="s">
        <v>2128</v>
      </c>
      <c r="BF8" s="156" t="s">
        <v>2118</v>
      </c>
      <c r="BG8" s="156" t="s">
        <v>2119</v>
      </c>
      <c r="BH8" s="156" t="s">
        <v>2129</v>
      </c>
      <c r="BI8" s="156" t="s">
        <v>2130</v>
      </c>
      <c r="BJ8" s="156" t="s">
        <v>2131</v>
      </c>
      <c r="BK8" s="156" t="s">
        <v>2132</v>
      </c>
      <c r="BL8" s="156" t="s">
        <v>2133</v>
      </c>
      <c r="BM8" s="156" t="s">
        <v>2134</v>
      </c>
      <c r="BN8" s="156" t="s">
        <v>2126</v>
      </c>
      <c r="BO8" s="156" t="s">
        <v>2135</v>
      </c>
      <c r="BP8" s="156" t="s">
        <v>2136</v>
      </c>
      <c r="BQ8" s="156" t="s">
        <v>2137</v>
      </c>
      <c r="BR8" s="156" t="s">
        <v>2138</v>
      </c>
      <c r="BS8" s="156" t="s">
        <v>2139</v>
      </c>
      <c r="BT8" s="156" t="s">
        <v>2140</v>
      </c>
      <c r="BU8" s="156" t="s">
        <v>2140</v>
      </c>
      <c r="BV8" s="156" t="s">
        <v>2141</v>
      </c>
      <c r="BW8" s="156" t="s">
        <v>2142</v>
      </c>
      <c r="BX8" s="156" t="s">
        <v>2143</v>
      </c>
      <c r="BY8" s="156" t="s">
        <v>2144</v>
      </c>
      <c r="BZ8" s="156" t="s">
        <v>2145</v>
      </c>
      <c r="CA8" s="156" t="s">
        <v>2146</v>
      </c>
      <c r="CB8" s="156" t="s">
        <v>2147</v>
      </c>
      <c r="CC8" s="156" t="s">
        <v>2148</v>
      </c>
      <c r="CD8" s="156" t="s">
        <v>2149</v>
      </c>
      <c r="CE8" s="156" t="s">
        <v>2150</v>
      </c>
      <c r="CF8" s="156" t="s">
        <v>2151</v>
      </c>
      <c r="CG8" s="156" t="s">
        <v>2152</v>
      </c>
      <c r="CH8" s="156" t="s">
        <v>2153</v>
      </c>
      <c r="CI8" s="156" t="s">
        <v>2154</v>
      </c>
      <c r="CJ8" s="156" t="s">
        <v>2155</v>
      </c>
      <c r="CK8" s="156" t="s">
        <v>2156</v>
      </c>
      <c r="CL8" s="156" t="s">
        <v>2157</v>
      </c>
      <c r="CM8" s="156" t="s">
        <v>2158</v>
      </c>
      <c r="CN8" s="156" t="s">
        <v>2159</v>
      </c>
      <c r="CO8" s="156" t="s">
        <v>2160</v>
      </c>
      <c r="CP8" s="156" t="s">
        <v>2161</v>
      </c>
      <c r="CQ8" s="156" t="s">
        <v>2162</v>
      </c>
      <c r="CR8" s="156" t="s">
        <v>2163</v>
      </c>
      <c r="CS8" s="156" t="s">
        <v>2164</v>
      </c>
      <c r="CT8" s="156" t="s">
        <v>2165</v>
      </c>
      <c r="CU8" s="156" t="s">
        <v>2166</v>
      </c>
      <c r="CV8" s="156" t="s">
        <v>2167</v>
      </c>
      <c r="CW8" s="156" t="s">
        <v>2168</v>
      </c>
      <c r="CX8" s="156" t="s">
        <v>2169</v>
      </c>
      <c r="CY8" s="156" t="s">
        <v>2170</v>
      </c>
      <c r="CZ8" s="156" t="s">
        <v>318</v>
      </c>
      <c r="DA8" s="156" t="s">
        <v>2171</v>
      </c>
      <c r="DB8" s="156" t="s">
        <v>2172</v>
      </c>
      <c r="DC8" s="156" t="s">
        <v>2173</v>
      </c>
      <c r="DD8" s="156" t="s">
        <v>2153</v>
      </c>
      <c r="DE8" s="156" t="s">
        <v>2154</v>
      </c>
      <c r="DF8" s="156" t="s">
        <v>2174</v>
      </c>
      <c r="DG8" s="156" t="s">
        <v>2175</v>
      </c>
      <c r="DH8" s="156" t="s">
        <v>2176</v>
      </c>
      <c r="DI8" s="156" t="s">
        <v>2177</v>
      </c>
      <c r="DJ8" s="156" t="s">
        <v>2178</v>
      </c>
      <c r="DK8" s="156" t="s">
        <v>2179</v>
      </c>
      <c r="DL8" s="156" t="s">
        <v>2170</v>
      </c>
      <c r="DM8" s="156" t="s">
        <v>318</v>
      </c>
      <c r="DN8" s="156" t="s">
        <v>2171</v>
      </c>
      <c r="DO8" s="156" t="s">
        <v>2180</v>
      </c>
      <c r="DP8" s="156" t="s">
        <v>2181</v>
      </c>
      <c r="DQ8" s="156" t="s">
        <v>2182</v>
      </c>
      <c r="DR8" s="156" t="s">
        <v>2183</v>
      </c>
      <c r="DS8" s="156" t="s">
        <v>2184</v>
      </c>
      <c r="DT8" s="156" t="s">
        <v>2185</v>
      </c>
      <c r="DU8" s="156" t="s">
        <v>2169</v>
      </c>
      <c r="DV8" s="156" t="s">
        <v>2170</v>
      </c>
      <c r="DW8" s="156" t="s">
        <v>2174</v>
      </c>
      <c r="DX8" s="156" t="s">
        <v>2183</v>
      </c>
      <c r="DY8" s="156" t="s">
        <v>2186</v>
      </c>
      <c r="DZ8" s="156" t="s">
        <v>2187</v>
      </c>
      <c r="EA8" s="156" t="s">
        <v>2188</v>
      </c>
      <c r="EB8" s="156" t="s">
        <v>2189</v>
      </c>
      <c r="EC8" s="156" t="s">
        <v>2190</v>
      </c>
      <c r="ED8" s="156" t="s">
        <v>2191</v>
      </c>
      <c r="EE8" s="156" t="s">
        <v>2192</v>
      </c>
      <c r="EF8" s="156" t="s">
        <v>2193</v>
      </c>
      <c r="EG8" s="156" t="s">
        <v>2127</v>
      </c>
      <c r="EH8" s="156" t="s">
        <v>2137</v>
      </c>
      <c r="EI8" s="156" t="s">
        <v>187</v>
      </c>
      <c r="EJ8" s="156" t="s">
        <v>2194</v>
      </c>
      <c r="EK8" s="156" t="s">
        <v>2195</v>
      </c>
      <c r="EL8" s="156" t="s">
        <v>2196</v>
      </c>
      <c r="EM8" s="156" t="s">
        <v>2197</v>
      </c>
      <c r="EN8" s="156" t="s">
        <v>2198</v>
      </c>
      <c r="EO8" s="156" t="s">
        <v>2199</v>
      </c>
      <c r="EP8" s="156" t="s">
        <v>2200</v>
      </c>
      <c r="EQ8" s="156" t="s">
        <v>2201</v>
      </c>
      <c r="ER8" s="156" t="s">
        <v>2202</v>
      </c>
      <c r="ES8" s="156" t="s">
        <v>2203</v>
      </c>
      <c r="ET8" s="156" t="s">
        <v>2204</v>
      </c>
      <c r="EU8" s="156" t="s">
        <v>2205</v>
      </c>
      <c r="EV8" s="156" t="s">
        <v>2206</v>
      </c>
      <c r="EW8" s="156" t="s">
        <v>2207</v>
      </c>
      <c r="EX8" s="156" t="s">
        <v>2208</v>
      </c>
      <c r="EY8" s="156" t="s">
        <v>460</v>
      </c>
      <c r="EZ8" s="156" t="s">
        <v>2209</v>
      </c>
      <c r="FA8" s="156" t="s">
        <v>2210</v>
      </c>
      <c r="FB8" s="156" t="s">
        <v>2193</v>
      </c>
      <c r="FC8" s="156" t="s">
        <v>2197</v>
      </c>
      <c r="FD8" s="156" t="s">
        <v>2211</v>
      </c>
      <c r="FE8" s="156" t="s">
        <v>2212</v>
      </c>
      <c r="FF8" s="156" t="s">
        <v>2213</v>
      </c>
      <c r="FG8" s="156" t="s">
        <v>2214</v>
      </c>
      <c r="FH8" s="156" t="s">
        <v>2215</v>
      </c>
      <c r="FI8" s="156" t="s">
        <v>2216</v>
      </c>
      <c r="FJ8" s="156" t="s">
        <v>2146</v>
      </c>
      <c r="FK8" s="156" t="s">
        <v>2147</v>
      </c>
      <c r="FL8" s="156" t="s">
        <v>2217</v>
      </c>
      <c r="FM8" s="156" t="s">
        <v>2186</v>
      </c>
      <c r="FN8" s="156" t="s">
        <v>2187</v>
      </c>
      <c r="FO8" s="156" t="s">
        <v>2218</v>
      </c>
      <c r="FP8" s="156" t="s">
        <v>2219</v>
      </c>
      <c r="FQ8" s="157" t="s">
        <v>2220</v>
      </c>
      <c r="FR8" s="156" t="s">
        <v>2221</v>
      </c>
      <c r="FS8" s="156" t="s">
        <v>2222</v>
      </c>
      <c r="FT8" s="156" t="s">
        <v>2223</v>
      </c>
      <c r="FU8" s="156" t="s">
        <v>2224</v>
      </c>
      <c r="FV8" s="156" t="s">
        <v>2225</v>
      </c>
      <c r="FW8" s="156" t="s">
        <v>2226</v>
      </c>
      <c r="FX8" s="156" t="s">
        <v>2227</v>
      </c>
      <c r="FY8" s="156" t="s">
        <v>2228</v>
      </c>
      <c r="FZ8" s="156" t="s">
        <v>2229</v>
      </c>
      <c r="GA8" s="156" t="s">
        <v>2194</v>
      </c>
      <c r="GB8" s="157" t="s">
        <v>2230</v>
      </c>
      <c r="GC8" s="156" t="s">
        <v>2219</v>
      </c>
      <c r="GD8" s="156" t="s">
        <v>2218</v>
      </c>
      <c r="GE8" s="156" t="s">
        <v>2231</v>
      </c>
      <c r="GF8" s="157" t="s">
        <v>2232</v>
      </c>
      <c r="GG8" s="156" t="s">
        <v>2233</v>
      </c>
      <c r="GH8" s="156" t="s">
        <v>2234</v>
      </c>
      <c r="GI8" s="156" t="s">
        <v>2169</v>
      </c>
      <c r="GJ8" s="156" t="s">
        <v>2235</v>
      </c>
      <c r="GK8" s="156" t="s">
        <v>2236</v>
      </c>
      <c r="GL8" s="156" t="s">
        <v>2237</v>
      </c>
      <c r="GM8" s="156" t="s">
        <v>2238</v>
      </c>
      <c r="GN8" s="156" t="s">
        <v>2239</v>
      </c>
      <c r="GO8" s="156" t="s">
        <v>54</v>
      </c>
      <c r="GP8" s="156" t="s">
        <v>2240</v>
      </c>
      <c r="GQ8" s="157" t="s">
        <v>54</v>
      </c>
      <c r="GR8" s="156" t="s">
        <v>2241</v>
      </c>
      <c r="GS8" s="156" t="s">
        <v>2242</v>
      </c>
      <c r="GT8" s="156" t="s">
        <v>2243</v>
      </c>
      <c r="GU8" s="156" t="s">
        <v>2244</v>
      </c>
      <c r="GV8" s="156" t="s">
        <v>59</v>
      </c>
      <c r="GW8" s="156" t="s">
        <v>2245</v>
      </c>
      <c r="GX8" s="156" t="s">
        <v>2246</v>
      </c>
      <c r="GY8" s="156" t="s">
        <v>2247</v>
      </c>
      <c r="GZ8" s="156" t="s">
        <v>2248</v>
      </c>
      <c r="HA8" s="156" t="s">
        <v>2249</v>
      </c>
      <c r="HB8" s="157" t="s">
        <v>75</v>
      </c>
      <c r="HC8" s="157" t="s">
        <v>2250</v>
      </c>
      <c r="HD8" s="156" t="s">
        <v>2251</v>
      </c>
      <c r="HE8" s="156" t="s">
        <v>2251</v>
      </c>
      <c r="HF8" s="156" t="s">
        <v>522</v>
      </c>
      <c r="HG8" s="156" t="s">
        <v>522</v>
      </c>
      <c r="HH8" s="156" t="s">
        <v>2252</v>
      </c>
      <c r="HI8" s="157" t="s">
        <v>75</v>
      </c>
      <c r="HJ8" s="157" t="s">
        <v>2250</v>
      </c>
      <c r="HK8" s="156" t="s">
        <v>2253</v>
      </c>
      <c r="HL8" s="156" t="s">
        <v>2254</v>
      </c>
      <c r="HM8" s="156" t="s">
        <v>2255</v>
      </c>
      <c r="HN8" s="156" t="s">
        <v>2256</v>
      </c>
      <c r="HO8" s="156" t="s">
        <v>2257</v>
      </c>
      <c r="HP8" s="156" t="s">
        <v>2258</v>
      </c>
      <c r="HQ8" s="156" t="s">
        <v>2259</v>
      </c>
      <c r="HR8" s="156" t="s">
        <v>2260</v>
      </c>
      <c r="HS8" s="156" t="s">
        <v>2261</v>
      </c>
      <c r="HT8" s="156" t="s">
        <v>2262</v>
      </c>
      <c r="HU8" s="156" t="s">
        <v>2263</v>
      </c>
      <c r="HV8" s="156" t="s">
        <v>2264</v>
      </c>
      <c r="HW8" s="156" t="s">
        <v>2265</v>
      </c>
      <c r="HX8" s="156" t="s">
        <v>2266</v>
      </c>
      <c r="HY8" s="156" t="s">
        <v>2267</v>
      </c>
      <c r="HZ8" s="156" t="s">
        <v>2268</v>
      </c>
      <c r="IA8" s="156" t="s">
        <v>2269</v>
      </c>
      <c r="IB8" s="156" t="s">
        <v>2270</v>
      </c>
      <c r="IC8" s="156" t="s">
        <v>2271</v>
      </c>
      <c r="ID8" s="156" t="s">
        <v>2272</v>
      </c>
      <c r="IE8" s="156" t="s">
        <v>2273</v>
      </c>
      <c r="IF8" s="156" t="s">
        <v>2259</v>
      </c>
      <c r="IG8" s="156" t="s">
        <v>2260</v>
      </c>
      <c r="IH8" s="156" t="s">
        <v>2274</v>
      </c>
      <c r="II8" s="156" t="s">
        <v>2275</v>
      </c>
      <c r="IJ8" s="156" t="s">
        <v>2252</v>
      </c>
      <c r="IK8" s="156" t="s">
        <v>187</v>
      </c>
      <c r="IL8" s="157" t="s">
        <v>2276</v>
      </c>
      <c r="IM8" s="157" t="s">
        <v>2277</v>
      </c>
      <c r="IN8" s="156" t="s">
        <v>2278</v>
      </c>
      <c r="IO8" s="156" t="s">
        <v>2277</v>
      </c>
      <c r="IP8" s="156" t="s">
        <v>2279</v>
      </c>
      <c r="IQ8" s="156" t="s">
        <v>2280</v>
      </c>
      <c r="IR8" s="156" t="s">
        <v>2281</v>
      </c>
      <c r="IS8" s="157" t="s">
        <v>2279</v>
      </c>
      <c r="IT8" s="156" t="s">
        <v>352</v>
      </c>
      <c r="IU8" s="156" t="s">
        <v>355</v>
      </c>
      <c r="IV8" s="156" t="s">
        <v>2280</v>
      </c>
      <c r="IW8" s="157" t="s">
        <v>2276</v>
      </c>
      <c r="IX8" s="156" t="s">
        <v>2281</v>
      </c>
      <c r="IY8" s="156" t="s">
        <v>542</v>
      </c>
      <c r="IZ8" s="156" t="s">
        <v>542</v>
      </c>
      <c r="JA8" s="156" t="s">
        <v>2282</v>
      </c>
      <c r="JB8" s="156" t="s">
        <v>2283</v>
      </c>
      <c r="JC8" s="156" t="s">
        <v>2284</v>
      </c>
      <c r="JD8" s="156" t="s">
        <v>2285</v>
      </c>
      <c r="JE8" s="156" t="s">
        <v>2286</v>
      </c>
      <c r="JF8" s="156" t="s">
        <v>2284</v>
      </c>
      <c r="JG8" s="156" t="s">
        <v>2287</v>
      </c>
      <c r="JH8" s="156" t="s">
        <v>2288</v>
      </c>
      <c r="JI8" s="156" t="s">
        <v>2287</v>
      </c>
      <c r="JJ8" s="156" t="s">
        <v>2289</v>
      </c>
      <c r="JK8" s="156" t="s">
        <v>2290</v>
      </c>
      <c r="JL8" s="156" t="s">
        <v>2291</v>
      </c>
      <c r="JM8" s="156" t="s">
        <v>2292</v>
      </c>
      <c r="JN8" s="156" t="s">
        <v>2293</v>
      </c>
      <c r="JO8" s="156" t="s">
        <v>2294</v>
      </c>
      <c r="JP8" s="156" t="s">
        <v>2295</v>
      </c>
      <c r="JQ8" s="156" t="s">
        <v>2296</v>
      </c>
      <c r="JR8" s="156" t="s">
        <v>2297</v>
      </c>
      <c r="JS8" s="156" t="s">
        <v>2298</v>
      </c>
      <c r="JT8" s="156" t="s">
        <v>493</v>
      </c>
      <c r="JU8" s="156" t="s">
        <v>2273</v>
      </c>
      <c r="JV8" s="156" t="s">
        <v>2299</v>
      </c>
      <c r="JW8" s="156" t="s">
        <v>2300</v>
      </c>
      <c r="JX8" s="156" t="s">
        <v>2301</v>
      </c>
      <c r="JY8" s="156" t="s">
        <v>2302</v>
      </c>
      <c r="JZ8" s="156" t="s">
        <v>2303</v>
      </c>
      <c r="KA8" s="156" t="s">
        <v>2253</v>
      </c>
      <c r="KB8" s="156" t="s">
        <v>2304</v>
      </c>
      <c r="KC8" s="156" t="s">
        <v>2303</v>
      </c>
      <c r="KD8" s="156" t="s">
        <v>2254</v>
      </c>
      <c r="KE8" s="156" t="s">
        <v>2305</v>
      </c>
      <c r="KF8" s="156" t="s">
        <v>2306</v>
      </c>
      <c r="KG8" s="156" t="s">
        <v>2306</v>
      </c>
      <c r="KH8" s="156" t="s">
        <v>2307</v>
      </c>
      <c r="KI8" s="156" t="s">
        <v>2139</v>
      </c>
    </row>
    <row r="9" spans="1:295" ht="18" customHeight="1" x14ac:dyDescent="0.3">
      <c r="A9" s="158" t="s">
        <v>83</v>
      </c>
      <c r="B9" s="158" t="s">
        <v>772</v>
      </c>
      <c r="C9" s="159"/>
      <c r="D9" s="160">
        <v>13.353999999999999</v>
      </c>
      <c r="E9" s="160">
        <v>-19.628900000000002</v>
      </c>
      <c r="F9" s="160">
        <v>-38.729900000000001</v>
      </c>
      <c r="G9" s="160">
        <v>12.998799999999999</v>
      </c>
      <c r="H9" s="159"/>
      <c r="I9" s="160">
        <v>41.969499999999996</v>
      </c>
      <c r="J9" s="160">
        <v>-62.780999999999999</v>
      </c>
      <c r="K9" s="160">
        <v>42.4313</v>
      </c>
      <c r="L9" s="160">
        <v>21.651299999999999</v>
      </c>
      <c r="M9" s="159"/>
      <c r="N9" s="160">
        <v>26.64</v>
      </c>
      <c r="O9" s="160">
        <v>-37.314</v>
      </c>
      <c r="P9" s="160">
        <v>33</v>
      </c>
      <c r="Q9" s="160">
        <v>14.076000000000001</v>
      </c>
      <c r="R9" s="160">
        <v>-33</v>
      </c>
      <c r="S9" s="160">
        <v>13.3033</v>
      </c>
      <c r="T9" s="160">
        <v>34.290199999999999</v>
      </c>
      <c r="U9" s="160">
        <v>16.5992</v>
      </c>
      <c r="V9" s="160">
        <v>16.526499999999999</v>
      </c>
      <c r="W9" s="160">
        <v>27.727799999999998</v>
      </c>
      <c r="X9" s="160">
        <v>16.529399999999999</v>
      </c>
      <c r="Y9" s="160">
        <v>5.9420999999999999</v>
      </c>
      <c r="Z9" s="160">
        <v>7.7854999999999999</v>
      </c>
      <c r="AA9" s="159"/>
      <c r="AB9" s="159"/>
      <c r="AC9" s="160">
        <v>-48.73</v>
      </c>
      <c r="AD9" s="160">
        <v>-48.56</v>
      </c>
      <c r="AE9" s="159"/>
      <c r="AF9" s="160">
        <v>-26.64</v>
      </c>
      <c r="AG9" s="160">
        <v>35.200000000000003</v>
      </c>
      <c r="AH9" s="160">
        <v>23.460999999999999</v>
      </c>
      <c r="AI9" s="160">
        <v>0.27600000000000002</v>
      </c>
      <c r="AJ9" s="159"/>
      <c r="AK9" s="160">
        <v>-29.52</v>
      </c>
      <c r="AL9" s="160">
        <v>-81.55</v>
      </c>
      <c r="AM9" s="160">
        <v>29.53</v>
      </c>
      <c r="AN9" s="160">
        <v>29.57</v>
      </c>
      <c r="AO9" s="160">
        <v>9.9009999999999998</v>
      </c>
      <c r="AP9" s="160">
        <v>11.3606</v>
      </c>
      <c r="AQ9" s="160">
        <v>55.021599999999999</v>
      </c>
      <c r="AR9" s="160">
        <v>57.156500000000001</v>
      </c>
      <c r="AS9" s="160">
        <v>26.495799999999999</v>
      </c>
      <c r="AT9" s="160">
        <v>-32.954000000000001</v>
      </c>
      <c r="AU9" s="160">
        <v>-33.402999999999999</v>
      </c>
      <c r="AV9" s="160">
        <v>11.11</v>
      </c>
      <c r="AW9" s="160">
        <v>10.6358</v>
      </c>
      <c r="AX9" s="160">
        <v>57.870399999999997</v>
      </c>
      <c r="AY9" s="160">
        <v>59.076000000000001</v>
      </c>
      <c r="AZ9" s="160">
        <v>-12.3543</v>
      </c>
      <c r="BA9" s="160">
        <v>-14.5905</v>
      </c>
      <c r="BB9" s="160">
        <v>-328.19159999999999</v>
      </c>
      <c r="BC9" s="160">
        <v>-27.300799999999999</v>
      </c>
      <c r="BD9" s="160">
        <v>-5.8</v>
      </c>
      <c r="BE9" s="160">
        <v>-5.9</v>
      </c>
      <c r="BF9" s="160">
        <v>40.9527</v>
      </c>
      <c r="BG9" s="160">
        <v>39.720999999999997</v>
      </c>
      <c r="BH9" s="160">
        <v>-4.0429000000000004</v>
      </c>
      <c r="BI9" s="159"/>
      <c r="BJ9" s="160">
        <v>-41.233899999999998</v>
      </c>
      <c r="BK9" s="160">
        <v>5.4089999999999998</v>
      </c>
      <c r="BL9" s="159"/>
      <c r="BM9" s="160">
        <v>2.8353999999999999</v>
      </c>
      <c r="BN9" s="160">
        <v>377.81900000000002</v>
      </c>
      <c r="BO9" s="160">
        <v>81.453900000000004</v>
      </c>
      <c r="BP9" s="160">
        <v>81.270799999999994</v>
      </c>
      <c r="BQ9" s="160">
        <v>-337.86709999999999</v>
      </c>
      <c r="BR9" s="160">
        <v>378.7731</v>
      </c>
      <c r="BS9" s="159"/>
      <c r="BT9" s="160">
        <v>-49.3752</v>
      </c>
      <c r="BU9" s="160">
        <v>51.425400000000003</v>
      </c>
      <c r="BV9" s="160">
        <v>80.874300000000005</v>
      </c>
      <c r="BW9" s="160">
        <v>25.62</v>
      </c>
      <c r="BX9" s="160">
        <v>23.33</v>
      </c>
      <c r="BY9" s="160">
        <v>54.66</v>
      </c>
      <c r="BZ9" s="160">
        <v>72.19</v>
      </c>
      <c r="CA9" s="160">
        <v>-27.591000000000001</v>
      </c>
      <c r="CB9" s="160">
        <v>-28.662600000000001</v>
      </c>
      <c r="CC9" s="160">
        <v>81.256799999999998</v>
      </c>
      <c r="CD9" s="160">
        <v>81.881500000000003</v>
      </c>
      <c r="CE9" s="160">
        <v>19.439399999999999</v>
      </c>
      <c r="CF9" s="160">
        <v>-73.623699999999999</v>
      </c>
      <c r="CG9" s="160">
        <v>-72.344999999999999</v>
      </c>
      <c r="CH9" s="160">
        <v>-1.0347999999999999</v>
      </c>
      <c r="CI9" s="160">
        <v>0</v>
      </c>
      <c r="CJ9" s="159"/>
      <c r="CK9" s="159"/>
      <c r="CL9" s="160">
        <v>101.2</v>
      </c>
      <c r="CM9" s="160">
        <v>91.1</v>
      </c>
      <c r="CN9" s="160">
        <v>-14.02</v>
      </c>
      <c r="CO9" s="160">
        <v>69.594899999999996</v>
      </c>
      <c r="CP9" s="160">
        <v>68.660499999999999</v>
      </c>
      <c r="CQ9" s="160">
        <v>66.733699999999999</v>
      </c>
      <c r="CR9" s="160">
        <v>-16.6494</v>
      </c>
      <c r="CS9" s="160">
        <v>-16.114100000000001</v>
      </c>
      <c r="CT9" s="160">
        <v>27.043800000000001</v>
      </c>
      <c r="CU9" s="160">
        <v>-53.148899999999998</v>
      </c>
      <c r="CV9" s="160">
        <v>29.236599999999999</v>
      </c>
      <c r="CW9" s="160">
        <v>12.785</v>
      </c>
      <c r="CX9" s="160">
        <v>51.51</v>
      </c>
      <c r="CY9" s="160">
        <v>27.78</v>
      </c>
      <c r="CZ9" s="160">
        <v>47.819800000000001</v>
      </c>
      <c r="DA9" s="160">
        <v>45.1218</v>
      </c>
      <c r="DB9" s="160">
        <v>-27.4</v>
      </c>
      <c r="DC9" s="160">
        <v>-3.3910999999999998</v>
      </c>
      <c r="DD9" s="159"/>
      <c r="DE9" s="160">
        <v>0</v>
      </c>
      <c r="DF9" s="160">
        <v>-112.2672</v>
      </c>
      <c r="DG9" s="160">
        <v>-19.8935</v>
      </c>
      <c r="DH9" s="160">
        <v>-17.025400000000001</v>
      </c>
      <c r="DI9" s="160">
        <v>-78</v>
      </c>
      <c r="DJ9" s="160">
        <v>-77.3</v>
      </c>
      <c r="DK9" s="160">
        <v>20.0198</v>
      </c>
      <c r="DL9" s="160">
        <v>38.095100000000002</v>
      </c>
      <c r="DM9" s="160">
        <v>51.675699999999999</v>
      </c>
      <c r="DN9" s="160">
        <v>53.924599999999998</v>
      </c>
      <c r="DO9" s="160">
        <v>37.67</v>
      </c>
      <c r="DP9" s="160">
        <v>-8.4499999999999993</v>
      </c>
      <c r="DQ9" s="160">
        <v>40.8735</v>
      </c>
      <c r="DR9" s="160">
        <v>110.1163</v>
      </c>
      <c r="DS9" s="160">
        <v>-25.32</v>
      </c>
      <c r="DT9" s="160">
        <v>-25.95</v>
      </c>
      <c r="DU9" s="160">
        <v>96.23</v>
      </c>
      <c r="DV9" s="160">
        <v>61.99</v>
      </c>
      <c r="DW9" s="160">
        <v>113.36360000000001</v>
      </c>
      <c r="DX9" s="160">
        <v>111.12730000000001</v>
      </c>
      <c r="DY9" s="160">
        <v>2.5528</v>
      </c>
      <c r="DZ9" s="160">
        <v>1.9636</v>
      </c>
      <c r="EA9" s="160">
        <v>212.20689999999999</v>
      </c>
      <c r="EB9" s="160">
        <v>164.19489999999999</v>
      </c>
      <c r="EC9" s="160">
        <v>156.25399999999999</v>
      </c>
      <c r="ED9" s="160">
        <v>158.3518</v>
      </c>
      <c r="EE9" s="160">
        <v>59.527999999999999</v>
      </c>
      <c r="EF9" s="160">
        <v>50.0139</v>
      </c>
      <c r="EG9" s="160">
        <v>-22.376999999999999</v>
      </c>
      <c r="EH9" s="160">
        <v>349.3075</v>
      </c>
      <c r="EI9" s="160">
        <v>171.8151</v>
      </c>
      <c r="EJ9" s="159"/>
      <c r="EK9" s="160">
        <v>-29.618200000000002</v>
      </c>
      <c r="EL9" s="160">
        <v>-27.145199999999999</v>
      </c>
      <c r="EM9" s="160">
        <v>25.737300000000001</v>
      </c>
      <c r="EN9" s="160">
        <v>-17.003599999999999</v>
      </c>
      <c r="EO9" s="160">
        <v>-15.443300000000001</v>
      </c>
      <c r="EP9" s="160">
        <v>59.951999999999998</v>
      </c>
      <c r="EQ9" s="160">
        <v>-37.969700000000003</v>
      </c>
      <c r="ER9" s="160">
        <v>-38.746299999999998</v>
      </c>
      <c r="ES9" s="160">
        <v>-13.1282</v>
      </c>
      <c r="ET9" s="160">
        <v>17.489999999999998</v>
      </c>
      <c r="EU9" s="160">
        <v>-11.55</v>
      </c>
      <c r="EV9" s="160">
        <v>1</v>
      </c>
      <c r="EW9" s="160">
        <v>14.0001</v>
      </c>
      <c r="EX9" s="160">
        <v>-90.736000000000004</v>
      </c>
      <c r="EY9" s="160">
        <v>-38.246499999999997</v>
      </c>
      <c r="EZ9" s="160">
        <v>-37.328699999999998</v>
      </c>
      <c r="FA9" s="160">
        <v>8.4316999999999993</v>
      </c>
      <c r="FB9" s="160">
        <v>-47.214599999999997</v>
      </c>
      <c r="FC9" s="160">
        <v>11.5646</v>
      </c>
      <c r="FD9" s="160">
        <v>23.336200000000002</v>
      </c>
      <c r="FE9" s="159"/>
      <c r="FF9" s="160">
        <v>23.671600000000002</v>
      </c>
      <c r="FG9" s="160">
        <v>43.208799999999997</v>
      </c>
      <c r="FH9" s="160">
        <v>43.5535</v>
      </c>
      <c r="FI9" s="160">
        <v>42.505800000000001</v>
      </c>
      <c r="FJ9" s="160">
        <v>28.3001</v>
      </c>
      <c r="FK9" s="160">
        <v>27.797699999999999</v>
      </c>
      <c r="FL9" s="160">
        <v>7.8704000000000001</v>
      </c>
      <c r="FM9" s="160">
        <v>-0.36609999999999998</v>
      </c>
      <c r="FN9" s="160">
        <v>-0.36559999999999998</v>
      </c>
      <c r="FO9" s="160">
        <v>-6.2929000000000004</v>
      </c>
      <c r="FP9" s="160">
        <v>0</v>
      </c>
      <c r="FQ9" s="160">
        <v>1.6791</v>
      </c>
      <c r="FR9" s="160">
        <v>1.1599999999999999</v>
      </c>
      <c r="FS9" s="160">
        <v>14.952</v>
      </c>
      <c r="FT9" s="160">
        <v>0.86819999999999997</v>
      </c>
      <c r="FU9" s="160">
        <v>-9.14</v>
      </c>
      <c r="FV9" s="160">
        <v>14.62</v>
      </c>
      <c r="FW9" s="159"/>
      <c r="FX9" s="160">
        <v>11.171200000000001</v>
      </c>
      <c r="FY9" s="160">
        <v>-6.117</v>
      </c>
      <c r="FZ9" s="160">
        <v>4.5270000000000001</v>
      </c>
      <c r="GA9" s="159"/>
      <c r="GB9" s="160">
        <v>38.58</v>
      </c>
      <c r="GC9" s="160">
        <v>-6.1403999999999996</v>
      </c>
      <c r="GD9" s="160">
        <v>5.6162999999999998</v>
      </c>
      <c r="GE9" s="160">
        <v>13.55</v>
      </c>
      <c r="GF9" s="160">
        <v>74.430000000000007</v>
      </c>
      <c r="GG9" s="160">
        <v>22.3</v>
      </c>
      <c r="GH9" s="160">
        <v>-12.336</v>
      </c>
      <c r="GI9" s="160">
        <v>1.4661999999999999</v>
      </c>
      <c r="GJ9" s="160">
        <v>1.4474</v>
      </c>
      <c r="GK9" s="160">
        <v>1.6024</v>
      </c>
      <c r="GL9" s="159"/>
      <c r="GM9" s="159"/>
      <c r="GN9" s="159"/>
      <c r="GO9" s="160">
        <v>-21.9209</v>
      </c>
      <c r="GP9" s="160">
        <v>17.0291</v>
      </c>
      <c r="GQ9" s="160">
        <v>22.142399999999999</v>
      </c>
      <c r="GR9" s="160">
        <v>56.729399999999998</v>
      </c>
      <c r="GS9" s="160">
        <v>57.817500000000003</v>
      </c>
      <c r="GT9" s="160">
        <v>-107.746</v>
      </c>
      <c r="GU9" s="160">
        <v>-20.0336</v>
      </c>
      <c r="GV9" s="160">
        <v>30.6785</v>
      </c>
      <c r="GW9" s="160">
        <v>-40.731900000000003</v>
      </c>
      <c r="GX9" s="160">
        <v>10.384600000000001</v>
      </c>
      <c r="GY9" s="160">
        <v>6.5151000000000003</v>
      </c>
      <c r="GZ9" s="160">
        <v>6.2347000000000001</v>
      </c>
      <c r="HA9" s="160">
        <v>11.956099999999999</v>
      </c>
      <c r="HB9" s="160">
        <v>123.3151</v>
      </c>
      <c r="HC9" s="160">
        <v>124.7085</v>
      </c>
      <c r="HD9" s="160">
        <v>50.7</v>
      </c>
      <c r="HE9" s="160">
        <v>-50.4574</v>
      </c>
      <c r="HF9" s="160">
        <v>-269.54730000000001</v>
      </c>
      <c r="HG9" s="160">
        <v>273.34559999999999</v>
      </c>
      <c r="HH9" s="160">
        <v>266.77949999999998</v>
      </c>
      <c r="HI9" s="160">
        <v>-120.6986</v>
      </c>
      <c r="HJ9" s="160">
        <v>-118.4499</v>
      </c>
      <c r="HK9" s="160">
        <v>-43.458300000000001</v>
      </c>
      <c r="HL9" s="160">
        <v>-34.090499999999999</v>
      </c>
      <c r="HM9" s="160">
        <v>77.302099999999996</v>
      </c>
      <c r="HN9" s="160">
        <v>77.098399999999998</v>
      </c>
      <c r="HO9" s="159"/>
      <c r="HP9" s="159"/>
      <c r="HQ9" s="160">
        <v>18.481999999999999</v>
      </c>
      <c r="HR9" s="160">
        <v>18.284300000000002</v>
      </c>
      <c r="HS9" s="160">
        <v>-69.447400000000002</v>
      </c>
      <c r="HT9" s="160">
        <v>-70.159800000000004</v>
      </c>
      <c r="HU9" s="159"/>
      <c r="HV9" s="159"/>
      <c r="HW9" s="160">
        <v>32.799999999999997</v>
      </c>
      <c r="HX9" s="160">
        <v>33.5</v>
      </c>
      <c r="HY9" s="161">
        <v>22.028099999999998</v>
      </c>
      <c r="HZ9" s="160">
        <v>32.72</v>
      </c>
      <c r="IA9" s="160">
        <v>-398.5018</v>
      </c>
      <c r="IB9" s="160">
        <v>99.746499999999997</v>
      </c>
      <c r="IC9" s="160">
        <v>98.813000000000002</v>
      </c>
      <c r="ID9" s="160">
        <v>12.8</v>
      </c>
      <c r="IE9" s="160">
        <v>-10.8</v>
      </c>
      <c r="IF9" s="160">
        <v>-16.5</v>
      </c>
      <c r="IG9" s="160">
        <v>-16.3</v>
      </c>
      <c r="IH9" s="159"/>
      <c r="II9" s="159"/>
      <c r="IJ9" s="160">
        <v>-260.85969999999998</v>
      </c>
      <c r="IK9" s="160">
        <v>-141.2843</v>
      </c>
      <c r="IL9" s="160">
        <v>431.01729999999998</v>
      </c>
      <c r="IM9" s="160">
        <v>309.54629999999997</v>
      </c>
      <c r="IN9" s="159"/>
      <c r="IO9" s="160">
        <v>-302.99630000000002</v>
      </c>
      <c r="IP9" s="160">
        <v>303.34390000000002</v>
      </c>
      <c r="IQ9" s="160">
        <v>-284.35789999999997</v>
      </c>
      <c r="IR9" s="160">
        <v>-140.18600000000001</v>
      </c>
      <c r="IS9" s="161">
        <v>-299.34390000000002</v>
      </c>
      <c r="IT9" s="159"/>
      <c r="IU9" s="159"/>
      <c r="IV9" s="161">
        <v>291.35789999999997</v>
      </c>
      <c r="IW9" s="160">
        <v>-415.04579999999999</v>
      </c>
      <c r="IX9" s="160">
        <v>144.6277</v>
      </c>
      <c r="IY9" s="160">
        <v>-275.10939999999999</v>
      </c>
      <c r="IZ9" s="160">
        <v>274.75959999999998</v>
      </c>
      <c r="JA9" s="160">
        <v>-10.9412</v>
      </c>
      <c r="JB9" s="159"/>
      <c r="JC9" s="160">
        <v>13.68</v>
      </c>
      <c r="JD9" s="160">
        <v>5.78</v>
      </c>
      <c r="JE9" s="160">
        <v>5.7770000000000001</v>
      </c>
      <c r="JF9" s="160">
        <v>-13.68</v>
      </c>
      <c r="JG9" s="160">
        <v>-10.88</v>
      </c>
      <c r="JH9" s="159"/>
      <c r="JI9" s="160">
        <v>11.693</v>
      </c>
      <c r="JJ9" s="160">
        <v>-22.734400000000001</v>
      </c>
      <c r="JK9" s="160">
        <v>-32.930500000000002</v>
      </c>
      <c r="JL9" s="160">
        <v>17.7</v>
      </c>
      <c r="JM9" s="160">
        <v>51.329000000000001</v>
      </c>
      <c r="JN9" s="160">
        <v>52.055999999999997</v>
      </c>
      <c r="JO9" s="159"/>
      <c r="JP9" s="160">
        <v>12.8378</v>
      </c>
      <c r="JQ9" s="160">
        <v>50.056800000000003</v>
      </c>
      <c r="JR9" s="160">
        <v>49.892299999999999</v>
      </c>
      <c r="JS9" s="160">
        <v>50.6282</v>
      </c>
      <c r="JT9" s="159"/>
      <c r="JU9" s="160">
        <v>14.4</v>
      </c>
      <c r="JV9" s="160">
        <v>9.3307000000000002</v>
      </c>
      <c r="JW9" s="160">
        <v>5.99</v>
      </c>
      <c r="JX9" s="159"/>
      <c r="JY9" s="160">
        <v>-36.413600000000002</v>
      </c>
      <c r="JZ9" s="160">
        <v>64.128900000000002</v>
      </c>
      <c r="KA9" s="160">
        <v>43.3842</v>
      </c>
      <c r="KB9" s="160">
        <v>-36.364899999999999</v>
      </c>
      <c r="KC9" s="160">
        <v>-62.914499999999997</v>
      </c>
      <c r="KD9" s="160">
        <v>33.529699999999998</v>
      </c>
      <c r="KE9" s="160">
        <v>29.170100000000001</v>
      </c>
      <c r="KF9" s="160">
        <v>-22</v>
      </c>
      <c r="KG9" s="160">
        <v>21.6</v>
      </c>
      <c r="KH9" s="160">
        <v>-3.9035000000000002</v>
      </c>
      <c r="KI9" s="160">
        <v>130.1669</v>
      </c>
    </row>
    <row r="10" spans="1:295" ht="18" customHeight="1" x14ac:dyDescent="0.3">
      <c r="A10" s="158" t="s">
        <v>83</v>
      </c>
      <c r="B10" s="158" t="s">
        <v>773</v>
      </c>
      <c r="C10" s="162"/>
      <c r="D10" s="163">
        <v>13.0564</v>
      </c>
      <c r="E10" s="163">
        <v>-19.390899999999998</v>
      </c>
      <c r="F10" s="163">
        <v>-39.200499999999998</v>
      </c>
      <c r="G10" s="163">
        <v>12.108700000000001</v>
      </c>
      <c r="H10" s="162"/>
      <c r="I10" s="163">
        <v>40.469799999999999</v>
      </c>
      <c r="J10" s="163">
        <v>-59.662999999999997</v>
      </c>
      <c r="K10" s="163">
        <v>40.604700000000001</v>
      </c>
      <c r="L10" s="163">
        <v>20.685400000000001</v>
      </c>
      <c r="M10" s="162"/>
      <c r="N10" s="163">
        <v>31.08</v>
      </c>
      <c r="O10" s="163">
        <v>-36.808</v>
      </c>
      <c r="P10" s="163">
        <v>35.200000000000003</v>
      </c>
      <c r="Q10" s="163">
        <v>14.904</v>
      </c>
      <c r="R10" s="163">
        <v>-33</v>
      </c>
      <c r="S10" s="163">
        <v>13.298299999999999</v>
      </c>
      <c r="T10" s="163">
        <v>33.116999999999997</v>
      </c>
      <c r="U10" s="163">
        <v>15.758699999999999</v>
      </c>
      <c r="V10" s="163">
        <v>15.9239</v>
      </c>
      <c r="W10" s="163">
        <v>26.417100000000001</v>
      </c>
      <c r="X10" s="163">
        <v>15.8218</v>
      </c>
      <c r="Y10" s="163">
        <v>5.9565000000000001</v>
      </c>
      <c r="Z10" s="163">
        <v>7.7045000000000003</v>
      </c>
      <c r="AA10" s="162"/>
      <c r="AB10" s="162"/>
      <c r="AC10" s="163">
        <v>-46.26</v>
      </c>
      <c r="AD10" s="163">
        <v>-45.93</v>
      </c>
      <c r="AE10" s="162"/>
      <c r="AF10" s="163">
        <v>-31.08</v>
      </c>
      <c r="AG10" s="163">
        <v>35.200000000000003</v>
      </c>
      <c r="AH10" s="163">
        <v>24.032</v>
      </c>
      <c r="AI10" s="163">
        <v>0.27300000000000002</v>
      </c>
      <c r="AJ10" s="162"/>
      <c r="AK10" s="163">
        <v>-26.17</v>
      </c>
      <c r="AL10" s="163">
        <v>-82.84</v>
      </c>
      <c r="AM10" s="163">
        <v>26.56</v>
      </c>
      <c r="AN10" s="163">
        <v>26.39</v>
      </c>
      <c r="AO10" s="163">
        <v>8.9026999999999994</v>
      </c>
      <c r="AP10" s="163">
        <v>11.7402</v>
      </c>
      <c r="AQ10" s="163">
        <v>54.081699999999998</v>
      </c>
      <c r="AR10" s="163">
        <v>56.429099999999998</v>
      </c>
      <c r="AS10" s="163">
        <v>21.0533</v>
      </c>
      <c r="AT10" s="163">
        <v>-31.7483</v>
      </c>
      <c r="AU10" s="163">
        <v>-32.315899999999999</v>
      </c>
      <c r="AV10" s="163">
        <v>10.203099999999999</v>
      </c>
      <c r="AW10" s="163">
        <v>10.2567</v>
      </c>
      <c r="AX10" s="163">
        <v>55.726999999999997</v>
      </c>
      <c r="AY10" s="163">
        <v>55.726999999999997</v>
      </c>
      <c r="AZ10" s="163">
        <v>-15.4689</v>
      </c>
      <c r="BA10" s="163">
        <v>-17.108699999999999</v>
      </c>
      <c r="BB10" s="163">
        <v>-293.17399999999998</v>
      </c>
      <c r="BC10" s="163">
        <v>-28.5639</v>
      </c>
      <c r="BD10" s="163">
        <v>-5.3</v>
      </c>
      <c r="BE10" s="163">
        <v>-5.3</v>
      </c>
      <c r="BF10" s="163">
        <v>39.7483</v>
      </c>
      <c r="BG10" s="163">
        <v>38.877600000000001</v>
      </c>
      <c r="BH10" s="163">
        <v>-3.7726000000000002</v>
      </c>
      <c r="BI10" s="162"/>
      <c r="BJ10" s="163">
        <v>-39.085299999999997</v>
      </c>
      <c r="BK10" s="163">
        <v>4.9874000000000001</v>
      </c>
      <c r="BL10" s="162"/>
      <c r="BM10" s="163">
        <v>1.3849</v>
      </c>
      <c r="BN10" s="163">
        <v>349.92509999999999</v>
      </c>
      <c r="BO10" s="163">
        <v>69.978899999999996</v>
      </c>
      <c r="BP10" s="163">
        <v>69.7958</v>
      </c>
      <c r="BQ10" s="163">
        <v>-321.20609999999999</v>
      </c>
      <c r="BR10" s="163">
        <v>346.149</v>
      </c>
      <c r="BS10" s="162"/>
      <c r="BT10" s="163">
        <v>-52.965000000000003</v>
      </c>
      <c r="BU10" s="163">
        <v>53.8583</v>
      </c>
      <c r="BV10" s="163">
        <v>76.762699999999995</v>
      </c>
      <c r="BW10" s="163">
        <v>24.49</v>
      </c>
      <c r="BX10" s="163">
        <v>21.59</v>
      </c>
      <c r="BY10" s="163">
        <v>51.83</v>
      </c>
      <c r="BZ10" s="163">
        <v>69.849999999999994</v>
      </c>
      <c r="CA10" s="163">
        <v>-24.643899999999999</v>
      </c>
      <c r="CB10" s="163">
        <v>-24.643899999999999</v>
      </c>
      <c r="CC10" s="163">
        <v>81.921400000000006</v>
      </c>
      <c r="CD10" s="163">
        <v>82.435500000000005</v>
      </c>
      <c r="CE10" s="163">
        <v>19.7867</v>
      </c>
      <c r="CF10" s="163">
        <v>-61.2545</v>
      </c>
      <c r="CG10" s="163">
        <v>-60.757300000000001</v>
      </c>
      <c r="CH10" s="163">
        <v>-2.6627000000000001</v>
      </c>
      <c r="CI10" s="163">
        <v>0</v>
      </c>
      <c r="CJ10" s="162"/>
      <c r="CK10" s="162"/>
      <c r="CL10" s="163">
        <v>95.8</v>
      </c>
      <c r="CM10" s="163">
        <v>86.6</v>
      </c>
      <c r="CN10" s="163">
        <v>-13.49</v>
      </c>
      <c r="CO10" s="163">
        <v>70.848699999999994</v>
      </c>
      <c r="CP10" s="163">
        <v>69.481700000000004</v>
      </c>
      <c r="CQ10" s="163">
        <v>68.444900000000004</v>
      </c>
      <c r="CR10" s="163">
        <v>-17.109000000000002</v>
      </c>
      <c r="CS10" s="163">
        <v>-16.5778</v>
      </c>
      <c r="CT10" s="163">
        <v>20.874199999999998</v>
      </c>
      <c r="CU10" s="163">
        <v>-42.910600000000002</v>
      </c>
      <c r="CV10" s="163">
        <v>21.501100000000001</v>
      </c>
      <c r="CW10" s="163">
        <v>12.2624</v>
      </c>
      <c r="CX10" s="163">
        <v>47.01</v>
      </c>
      <c r="CY10" s="163">
        <v>25.9</v>
      </c>
      <c r="CZ10" s="163">
        <v>46.413600000000002</v>
      </c>
      <c r="DA10" s="163">
        <v>43.9499</v>
      </c>
      <c r="DB10" s="163">
        <v>-27.43</v>
      </c>
      <c r="DC10" s="163">
        <v>-3.3910999999999998</v>
      </c>
      <c r="DD10" s="162"/>
      <c r="DE10" s="163">
        <v>0</v>
      </c>
      <c r="DF10" s="163">
        <v>-93.450500000000005</v>
      </c>
      <c r="DG10" s="163">
        <v>-18.230599999999999</v>
      </c>
      <c r="DH10" s="163">
        <v>-16.8611</v>
      </c>
      <c r="DI10" s="163">
        <v>-73.3</v>
      </c>
      <c r="DJ10" s="163">
        <v>-75</v>
      </c>
      <c r="DK10" s="163">
        <v>20.135200000000001</v>
      </c>
      <c r="DL10" s="163">
        <v>35.751300000000001</v>
      </c>
      <c r="DM10" s="163">
        <v>46.979300000000002</v>
      </c>
      <c r="DN10" s="163">
        <v>50.408900000000003</v>
      </c>
      <c r="DO10" s="163">
        <v>35.369999999999997</v>
      </c>
      <c r="DP10" s="163">
        <v>-7.41</v>
      </c>
      <c r="DQ10" s="163">
        <v>46.530999999999999</v>
      </c>
      <c r="DR10" s="163">
        <v>93.887799999999999</v>
      </c>
      <c r="DS10" s="163">
        <v>-25.98</v>
      </c>
      <c r="DT10" s="163">
        <v>-26.43</v>
      </c>
      <c r="DU10" s="163">
        <v>92.97</v>
      </c>
      <c r="DV10" s="163">
        <v>60.43</v>
      </c>
      <c r="DW10" s="163">
        <v>94.745500000000007</v>
      </c>
      <c r="DX10" s="163">
        <v>93.981800000000007</v>
      </c>
      <c r="DY10" s="163">
        <v>-1.6484000000000001</v>
      </c>
      <c r="DZ10" s="163">
        <v>-1.9636</v>
      </c>
      <c r="EA10" s="163">
        <v>194.9212</v>
      </c>
      <c r="EB10" s="163">
        <v>147.93450000000001</v>
      </c>
      <c r="EC10" s="163">
        <v>141.09180000000001</v>
      </c>
      <c r="ED10" s="163">
        <v>143.95869999999999</v>
      </c>
      <c r="EE10" s="163">
        <v>82.658799999999999</v>
      </c>
      <c r="EF10" s="163">
        <v>72.370500000000007</v>
      </c>
      <c r="EG10" s="163">
        <v>-22.61</v>
      </c>
      <c r="EH10" s="163">
        <v>332.17790000000002</v>
      </c>
      <c r="EI10" s="163">
        <v>188.95</v>
      </c>
      <c r="EJ10" s="162"/>
      <c r="EK10" s="163">
        <v>-30.621600000000001</v>
      </c>
      <c r="EL10" s="163">
        <v>-28.221299999999999</v>
      </c>
      <c r="EM10" s="163">
        <v>0</v>
      </c>
      <c r="EN10" s="163">
        <v>-26.976700000000001</v>
      </c>
      <c r="EO10" s="163">
        <v>-24.9621</v>
      </c>
      <c r="EP10" s="163">
        <v>179.77199999999999</v>
      </c>
      <c r="EQ10" s="163">
        <v>-53.585900000000002</v>
      </c>
      <c r="ER10" s="163">
        <v>-54.070700000000002</v>
      </c>
      <c r="ES10" s="163">
        <v>-35.483899999999998</v>
      </c>
      <c r="ET10" s="163">
        <v>13.78</v>
      </c>
      <c r="EU10" s="163">
        <v>-11.29</v>
      </c>
      <c r="EV10" s="163">
        <v>119.9</v>
      </c>
      <c r="EW10" s="163">
        <v>13.5206</v>
      </c>
      <c r="EX10" s="163">
        <v>-107.5788</v>
      </c>
      <c r="EY10" s="163">
        <v>-39.3733</v>
      </c>
      <c r="EZ10" s="163">
        <v>-38.600299999999997</v>
      </c>
      <c r="FA10" s="163">
        <v>12.13</v>
      </c>
      <c r="FB10" s="163">
        <v>-68.709299999999999</v>
      </c>
      <c r="FC10" s="163">
        <v>33.530999999999999</v>
      </c>
      <c r="FD10" s="163">
        <v>24.221499999999999</v>
      </c>
      <c r="FE10" s="162"/>
      <c r="FF10" s="163">
        <v>23.495999999999999</v>
      </c>
      <c r="FG10" s="163">
        <v>42.2029</v>
      </c>
      <c r="FH10" s="163">
        <v>42.880699999999997</v>
      </c>
      <c r="FI10" s="163">
        <v>40.428199999999997</v>
      </c>
      <c r="FJ10" s="163">
        <v>24.448599999999999</v>
      </c>
      <c r="FK10" s="163">
        <v>23.946300000000001</v>
      </c>
      <c r="FL10" s="163">
        <v>-2.8468</v>
      </c>
      <c r="FM10" s="163">
        <v>4.0857000000000001</v>
      </c>
      <c r="FN10" s="163">
        <v>3.6705000000000001</v>
      </c>
      <c r="FO10" s="163">
        <v>-13.127800000000001</v>
      </c>
      <c r="FP10" s="163">
        <v>0</v>
      </c>
      <c r="FQ10" s="163">
        <v>-5.6800000000000003E-2</v>
      </c>
      <c r="FR10" s="163">
        <v>-1.28</v>
      </c>
      <c r="FS10" s="163">
        <v>14.368499999999999</v>
      </c>
      <c r="FT10" s="163">
        <v>0.83409999999999995</v>
      </c>
      <c r="FU10" s="163">
        <v>-8.8800000000000008</v>
      </c>
      <c r="FV10" s="163">
        <v>14.01</v>
      </c>
      <c r="FW10" s="162"/>
      <c r="FX10" s="162"/>
      <c r="FY10" s="163">
        <v>-6.2779999999999996</v>
      </c>
      <c r="FZ10" s="163">
        <v>4.5019999999999998</v>
      </c>
      <c r="GA10" s="162"/>
      <c r="GB10" s="163">
        <v>37.090000000000003</v>
      </c>
      <c r="GC10" s="163">
        <v>1.5922000000000001</v>
      </c>
      <c r="GD10" s="163">
        <v>11.839600000000001</v>
      </c>
      <c r="GE10" s="163">
        <v>13.04</v>
      </c>
      <c r="GF10" s="163">
        <v>71.2864</v>
      </c>
      <c r="GG10" s="163">
        <v>24.8</v>
      </c>
      <c r="GH10" s="163">
        <v>-11.668200000000001</v>
      </c>
      <c r="GI10" s="163">
        <v>1.4236</v>
      </c>
      <c r="GJ10" s="163">
        <v>1.4551000000000001</v>
      </c>
      <c r="GK10" s="163">
        <v>1.5482</v>
      </c>
      <c r="GL10" s="162"/>
      <c r="GM10" s="162"/>
      <c r="GN10" s="162"/>
      <c r="GO10" s="163">
        <v>-20.068300000000001</v>
      </c>
      <c r="GP10" s="163">
        <v>17.459099999999999</v>
      </c>
      <c r="GQ10" s="163">
        <v>20.590199999999999</v>
      </c>
      <c r="GR10" s="163">
        <v>52.947600000000001</v>
      </c>
      <c r="GS10" s="163">
        <v>54.917499999999997</v>
      </c>
      <c r="GT10" s="163">
        <v>-102.05249999999999</v>
      </c>
      <c r="GU10" s="163">
        <v>-19.061800000000002</v>
      </c>
      <c r="GV10" s="163">
        <v>29.752700000000001</v>
      </c>
      <c r="GW10" s="163">
        <v>-38.717599999999997</v>
      </c>
      <c r="GX10" s="163">
        <v>11.0229</v>
      </c>
      <c r="GY10" s="163">
        <v>5.9389000000000003</v>
      </c>
      <c r="GZ10" s="163">
        <v>5.6546000000000003</v>
      </c>
      <c r="HA10" s="164">
        <v>12.47805</v>
      </c>
      <c r="HB10" s="163">
        <v>121.04349999999999</v>
      </c>
      <c r="HC10" s="163">
        <v>122.09520000000001</v>
      </c>
      <c r="HD10" s="163">
        <v>39</v>
      </c>
      <c r="HE10" s="163">
        <v>-39.037100000000002</v>
      </c>
      <c r="HF10" s="163">
        <v>-250.12110000000001</v>
      </c>
      <c r="HG10" s="163">
        <v>252.03819999999999</v>
      </c>
      <c r="HH10" s="163">
        <v>271.2636</v>
      </c>
      <c r="HI10" s="163">
        <v>-119.036</v>
      </c>
      <c r="HJ10" s="163">
        <v>-116.1725</v>
      </c>
      <c r="HK10" s="163">
        <v>-44.201700000000002</v>
      </c>
      <c r="HL10" s="163">
        <v>-35.8857</v>
      </c>
      <c r="HM10" s="163">
        <v>79.566400000000002</v>
      </c>
      <c r="HN10" s="163">
        <v>79.9084</v>
      </c>
      <c r="HO10" s="163">
        <v>-61.404400000000003</v>
      </c>
      <c r="HP10" s="163">
        <v>-60.938200000000002</v>
      </c>
      <c r="HQ10" s="163">
        <v>19.3719</v>
      </c>
      <c r="HR10" s="163">
        <v>19.1632</v>
      </c>
      <c r="HS10" s="163">
        <v>-68.112700000000004</v>
      </c>
      <c r="HT10" s="163">
        <v>-67.786000000000001</v>
      </c>
      <c r="HU10" s="162"/>
      <c r="HV10" s="162"/>
      <c r="HW10" s="163">
        <v>32.299999999999997</v>
      </c>
      <c r="HX10" s="163">
        <v>31.4</v>
      </c>
      <c r="HY10" s="163">
        <v>22.028099999999998</v>
      </c>
      <c r="HZ10" s="163">
        <v>32</v>
      </c>
      <c r="IA10" s="163">
        <v>-388.9511</v>
      </c>
      <c r="IB10" s="163">
        <v>100.20820000000001</v>
      </c>
      <c r="IC10" s="163">
        <v>98.920400000000001</v>
      </c>
      <c r="ID10" s="163">
        <v>12.2</v>
      </c>
      <c r="IE10" s="163">
        <v>-15.5</v>
      </c>
      <c r="IF10" s="163">
        <v>-17.5</v>
      </c>
      <c r="IG10" s="163">
        <v>-18</v>
      </c>
      <c r="IH10" s="163">
        <v>1.3873</v>
      </c>
      <c r="II10" s="163">
        <v>1.2454000000000001</v>
      </c>
      <c r="IJ10" s="163">
        <v>-262.0104</v>
      </c>
      <c r="IK10" s="163">
        <v>-152.56989999999999</v>
      </c>
      <c r="IL10" s="163">
        <v>423.09930000000003</v>
      </c>
      <c r="IM10" s="163">
        <v>301.96460000000002</v>
      </c>
      <c r="IN10" s="162"/>
      <c r="IO10" s="163">
        <v>-295.82010000000002</v>
      </c>
      <c r="IP10" s="163">
        <v>299.1807</v>
      </c>
      <c r="IQ10" s="163">
        <v>-281.10230000000001</v>
      </c>
      <c r="IR10" s="163">
        <v>-142.7303</v>
      </c>
      <c r="IS10" s="164">
        <v>-295.1807</v>
      </c>
      <c r="IT10" s="162"/>
      <c r="IU10" s="162"/>
      <c r="IV10" s="164">
        <v>288.10230000000001</v>
      </c>
      <c r="IW10" s="163">
        <v>-402.04559999999998</v>
      </c>
      <c r="IX10" s="163">
        <v>142.75890000000001</v>
      </c>
      <c r="IY10" s="163">
        <v>-260.73050000000001</v>
      </c>
      <c r="IZ10" s="163">
        <v>265.2165</v>
      </c>
      <c r="JA10" s="163">
        <v>-11.68</v>
      </c>
      <c r="JB10" s="162"/>
      <c r="JC10" s="163">
        <v>12.96</v>
      </c>
      <c r="JD10" s="163">
        <v>5.9</v>
      </c>
      <c r="JE10" s="163">
        <v>5.9089999999999998</v>
      </c>
      <c r="JF10" s="163">
        <v>-12.56</v>
      </c>
      <c r="JG10" s="163">
        <v>-11.44</v>
      </c>
      <c r="JH10" s="162"/>
      <c r="JI10" s="163">
        <v>11.808999999999999</v>
      </c>
      <c r="JJ10" s="163">
        <v>-22.676400000000001</v>
      </c>
      <c r="JK10" s="163">
        <v>-34.190899999999999</v>
      </c>
      <c r="JL10" s="163">
        <v>19.2</v>
      </c>
      <c r="JM10" s="163">
        <v>55.140999999999998</v>
      </c>
      <c r="JN10" s="163">
        <v>52.12</v>
      </c>
      <c r="JO10" s="163">
        <v>10.6348</v>
      </c>
      <c r="JP10" s="163">
        <v>12.862</v>
      </c>
      <c r="JQ10" s="163">
        <v>50.685000000000002</v>
      </c>
      <c r="JR10" s="163">
        <v>51.593899999999998</v>
      </c>
      <c r="JS10" s="163">
        <v>52.020299999999999</v>
      </c>
      <c r="JT10" s="162"/>
      <c r="JU10" s="163">
        <v>16.3</v>
      </c>
      <c r="JV10" s="163">
        <v>10.198600000000001</v>
      </c>
      <c r="JW10" s="163">
        <v>5.79</v>
      </c>
      <c r="JX10" s="162"/>
      <c r="JY10" s="163">
        <v>-37.651600000000002</v>
      </c>
      <c r="JZ10" s="163">
        <v>63.737400000000001</v>
      </c>
      <c r="KA10" s="163">
        <v>44.9983</v>
      </c>
      <c r="KB10" s="163">
        <v>-37.986699999999999</v>
      </c>
      <c r="KC10" s="163">
        <v>-62.732199999999999</v>
      </c>
      <c r="KD10" s="163">
        <v>35.059800000000003</v>
      </c>
      <c r="KE10" s="163">
        <v>27.578700000000001</v>
      </c>
      <c r="KF10" s="163">
        <v>-24</v>
      </c>
      <c r="KG10" s="163">
        <v>24.2</v>
      </c>
      <c r="KH10" s="163">
        <v>23.068899999999999</v>
      </c>
      <c r="KI10" s="163">
        <v>106.15130000000001</v>
      </c>
    </row>
    <row r="11" spans="1:295" ht="18" customHeight="1" x14ac:dyDescent="0.3">
      <c r="A11" s="158" t="s">
        <v>83</v>
      </c>
      <c r="B11" s="158" t="s">
        <v>774</v>
      </c>
      <c r="C11" s="162"/>
      <c r="D11" s="164">
        <v>12.9549</v>
      </c>
      <c r="E11" s="164">
        <v>-19.390899999999998</v>
      </c>
      <c r="F11" s="163">
        <v>-39.328800000000001</v>
      </c>
      <c r="G11" s="163">
        <v>12.115</v>
      </c>
      <c r="H11" s="162"/>
      <c r="I11" s="163">
        <v>39.463099999999997</v>
      </c>
      <c r="J11" s="163">
        <v>-55.6327</v>
      </c>
      <c r="K11" s="163">
        <v>39.418500000000002</v>
      </c>
      <c r="L11" s="163">
        <v>19.8034</v>
      </c>
      <c r="M11" s="162"/>
      <c r="N11" s="163">
        <v>39.96</v>
      </c>
      <c r="O11" s="163">
        <v>-37.697000000000003</v>
      </c>
      <c r="P11" s="163">
        <v>33</v>
      </c>
      <c r="Q11" s="163">
        <v>14.904</v>
      </c>
      <c r="R11" s="163">
        <v>-35.200000000000003</v>
      </c>
      <c r="S11" s="163">
        <v>13.0206</v>
      </c>
      <c r="T11" s="163">
        <v>30.038599999999999</v>
      </c>
      <c r="U11" s="163">
        <v>15.419600000000001</v>
      </c>
      <c r="V11" s="163">
        <v>15.8795</v>
      </c>
      <c r="W11" s="163">
        <v>26.439</v>
      </c>
      <c r="X11" s="163">
        <v>16.188700000000001</v>
      </c>
      <c r="Y11" s="163">
        <v>6.1144999999999996</v>
      </c>
      <c r="Z11" s="163">
        <v>8.0902999999999992</v>
      </c>
      <c r="AA11" s="162"/>
      <c r="AB11" s="162"/>
      <c r="AC11" s="163">
        <v>-41.44</v>
      </c>
      <c r="AD11" s="163">
        <v>-41.48</v>
      </c>
      <c r="AE11" s="162"/>
      <c r="AF11" s="163">
        <v>-39.96</v>
      </c>
      <c r="AG11" s="163">
        <v>37.4</v>
      </c>
      <c r="AH11" s="163">
        <v>22.788</v>
      </c>
      <c r="AI11" s="163">
        <v>0.27</v>
      </c>
      <c r="AJ11" s="162"/>
      <c r="AK11" s="163">
        <v>-16.579999999999998</v>
      </c>
      <c r="AL11" s="163">
        <v>-92.22</v>
      </c>
      <c r="AM11" s="163">
        <v>16.55</v>
      </c>
      <c r="AN11" s="163">
        <v>16.54</v>
      </c>
      <c r="AO11" s="163">
        <v>8.9022000000000006</v>
      </c>
      <c r="AP11" s="163">
        <v>11.819100000000001</v>
      </c>
      <c r="AQ11" s="163">
        <v>52.705500000000001</v>
      </c>
      <c r="AR11" s="163">
        <v>54.517099999999999</v>
      </c>
      <c r="AS11" s="163">
        <v>20.558</v>
      </c>
      <c r="AT11" s="163">
        <v>-27.997499999999999</v>
      </c>
      <c r="AU11" s="163">
        <v>-27.9391</v>
      </c>
      <c r="AV11" s="163">
        <v>9.3549000000000007</v>
      </c>
      <c r="AW11" s="163">
        <v>9.3831000000000007</v>
      </c>
      <c r="AX11" s="163">
        <v>53.181800000000003</v>
      </c>
      <c r="AY11" s="163">
        <v>53.315800000000003</v>
      </c>
      <c r="AZ11" s="163">
        <v>-12.7576</v>
      </c>
      <c r="BA11" s="163">
        <v>-14.9201</v>
      </c>
      <c r="BB11" s="163">
        <v>-300.87</v>
      </c>
      <c r="BC11" s="163">
        <v>-28.366099999999999</v>
      </c>
      <c r="BD11" s="163">
        <v>-5.5</v>
      </c>
      <c r="BE11" s="163">
        <v>-5.6</v>
      </c>
      <c r="BF11" s="163">
        <v>34.813299999999998</v>
      </c>
      <c r="BG11" s="163">
        <v>34.540599999999998</v>
      </c>
      <c r="BH11" s="163">
        <v>-3.7387999999999999</v>
      </c>
      <c r="BI11" s="162"/>
      <c r="BJ11" s="163">
        <v>-48.947499999999998</v>
      </c>
      <c r="BK11" s="163">
        <v>4.2084999999999999</v>
      </c>
      <c r="BL11" s="162"/>
      <c r="BM11" s="163">
        <v>2.1158000000000001</v>
      </c>
      <c r="BN11" s="163">
        <v>356.7002</v>
      </c>
      <c r="BO11" s="163">
        <v>68.727699999999999</v>
      </c>
      <c r="BP11" s="163">
        <v>68.544499999999999</v>
      </c>
      <c r="BQ11" s="163">
        <v>-323.60570000000001</v>
      </c>
      <c r="BR11" s="163">
        <v>343.96030000000002</v>
      </c>
      <c r="BS11" s="162"/>
      <c r="BT11" s="163">
        <v>-69.831100000000006</v>
      </c>
      <c r="BU11" s="163">
        <v>71.833399999999997</v>
      </c>
      <c r="BV11" s="163">
        <v>73.639099999999999</v>
      </c>
      <c r="BW11" s="163">
        <v>24.4</v>
      </c>
      <c r="BX11" s="163">
        <v>21.1</v>
      </c>
      <c r="BY11" s="163">
        <v>50.17</v>
      </c>
      <c r="BZ11" s="163">
        <v>68.31</v>
      </c>
      <c r="CA11" s="163">
        <v>-6.8276000000000003</v>
      </c>
      <c r="CB11" s="163">
        <v>-5.8898999999999999</v>
      </c>
      <c r="CC11" s="163">
        <v>69.687799999999996</v>
      </c>
      <c r="CD11" s="163">
        <v>69.766000000000005</v>
      </c>
      <c r="CE11" s="163">
        <v>22.010899999999999</v>
      </c>
      <c r="CF11" s="163">
        <v>-63.444400000000002</v>
      </c>
      <c r="CG11" s="163">
        <v>-61.900399999999998</v>
      </c>
      <c r="CH11" s="163">
        <v>-0.82350000000000001</v>
      </c>
      <c r="CI11" s="163">
        <v>0</v>
      </c>
      <c r="CJ11" s="162"/>
      <c r="CK11" s="162"/>
      <c r="CL11" s="163">
        <v>95.1</v>
      </c>
      <c r="CM11" s="163">
        <v>86.1</v>
      </c>
      <c r="CN11" s="163">
        <v>-12.95</v>
      </c>
      <c r="CO11" s="163">
        <v>68.037700000000001</v>
      </c>
      <c r="CP11" s="163">
        <v>66.992500000000007</v>
      </c>
      <c r="CQ11" s="163">
        <v>66.417900000000003</v>
      </c>
      <c r="CR11" s="163">
        <v>-22.7408</v>
      </c>
      <c r="CS11" s="163">
        <v>-21.7835</v>
      </c>
      <c r="CT11" s="163">
        <v>29.422899999999998</v>
      </c>
      <c r="CU11" s="163">
        <v>-44.346899999999998</v>
      </c>
      <c r="CV11" s="163">
        <v>30.174900000000001</v>
      </c>
      <c r="CW11" s="163">
        <v>10.6029</v>
      </c>
      <c r="CX11" s="163">
        <v>44.31</v>
      </c>
      <c r="CY11" s="163">
        <v>24.67</v>
      </c>
      <c r="CZ11" s="163">
        <v>45.241700000000002</v>
      </c>
      <c r="DA11" s="163">
        <v>42.924500000000002</v>
      </c>
      <c r="DB11" s="163">
        <v>-26.79</v>
      </c>
      <c r="DC11" s="163">
        <v>-3.3910999999999998</v>
      </c>
      <c r="DD11" s="162"/>
      <c r="DE11" s="163">
        <v>0</v>
      </c>
      <c r="DF11" s="163">
        <v>-91.879599999999996</v>
      </c>
      <c r="DG11" s="163">
        <v>-18.208100000000002</v>
      </c>
      <c r="DH11" s="163">
        <v>-16.5931</v>
      </c>
      <c r="DI11" s="164">
        <v>-72.099999999999994</v>
      </c>
      <c r="DJ11" s="163">
        <v>-70.2</v>
      </c>
      <c r="DK11" s="163">
        <v>19.794599999999999</v>
      </c>
      <c r="DL11" s="163">
        <v>34.579500000000003</v>
      </c>
      <c r="DM11" s="163">
        <v>44.1614</v>
      </c>
      <c r="DN11" s="163">
        <v>48.6511</v>
      </c>
      <c r="DO11" s="163">
        <v>34.26</v>
      </c>
      <c r="DP11" s="163">
        <v>-6.89</v>
      </c>
      <c r="DQ11" s="163">
        <v>44.764000000000003</v>
      </c>
      <c r="DR11" s="163">
        <v>90.277600000000007</v>
      </c>
      <c r="DS11" s="163">
        <v>-26.16</v>
      </c>
      <c r="DT11" s="163">
        <v>-26.44</v>
      </c>
      <c r="DU11" s="163">
        <v>90.58</v>
      </c>
      <c r="DV11" s="163">
        <v>61.47</v>
      </c>
      <c r="DW11" s="163">
        <v>90.181799999999996</v>
      </c>
      <c r="DX11" s="163">
        <v>88.181799999999996</v>
      </c>
      <c r="DY11" s="163">
        <v>13.4184</v>
      </c>
      <c r="DZ11" s="163">
        <v>12.0182</v>
      </c>
      <c r="EA11" s="163">
        <v>195.80080000000001</v>
      </c>
      <c r="EB11" s="163">
        <v>151.2672</v>
      </c>
      <c r="EC11" s="163">
        <v>143.16220000000001</v>
      </c>
      <c r="ED11" s="163">
        <v>145.26499999999999</v>
      </c>
      <c r="EE11" s="163">
        <v>81.537499999999994</v>
      </c>
      <c r="EF11" s="163">
        <v>69.610500000000002</v>
      </c>
      <c r="EG11" s="163">
        <v>-22.757000000000001</v>
      </c>
      <c r="EH11" s="163">
        <v>335.65870000000001</v>
      </c>
      <c r="EI11" s="163">
        <v>191.78790000000001</v>
      </c>
      <c r="EJ11" s="162"/>
      <c r="EK11" s="163">
        <v>-30.096800000000002</v>
      </c>
      <c r="EL11" s="163">
        <v>-26.622800000000002</v>
      </c>
      <c r="EM11" s="163">
        <v>13.1006</v>
      </c>
      <c r="EN11" s="163">
        <v>-23.819299999999998</v>
      </c>
      <c r="EO11" s="163">
        <v>-21.6568</v>
      </c>
      <c r="EP11" s="163">
        <v>167.48400000000001</v>
      </c>
      <c r="EQ11" s="163">
        <v>-48.650500000000001</v>
      </c>
      <c r="ER11" s="163">
        <v>-49.370199999999997</v>
      </c>
      <c r="ES11" s="163">
        <v>-32.553199999999997</v>
      </c>
      <c r="ET11" s="163">
        <v>0</v>
      </c>
      <c r="EU11" s="163">
        <v>-8.26</v>
      </c>
      <c r="EV11" s="163">
        <v>116.4</v>
      </c>
      <c r="EW11" s="163">
        <v>13.4587</v>
      </c>
      <c r="EX11" s="163">
        <v>-100.4598</v>
      </c>
      <c r="EY11" s="163">
        <v>-39.712600000000002</v>
      </c>
      <c r="EZ11" s="163">
        <v>-38.923900000000003</v>
      </c>
      <c r="FA11" s="163">
        <v>11.624499999999999</v>
      </c>
      <c r="FB11" s="163">
        <v>-61.8474</v>
      </c>
      <c r="FC11" s="163">
        <v>29.3292</v>
      </c>
      <c r="FD11" s="163">
        <v>24.456299999999999</v>
      </c>
      <c r="FE11" s="162"/>
      <c r="FF11" s="163">
        <v>23.9834</v>
      </c>
      <c r="FG11" s="163">
        <v>42.007399999999997</v>
      </c>
      <c r="FH11" s="163">
        <v>42.855200000000004</v>
      </c>
      <c r="FI11" s="163">
        <v>41.102499999999999</v>
      </c>
      <c r="FJ11" s="163">
        <v>5.0236999999999998</v>
      </c>
      <c r="FK11" s="163">
        <v>5.5260999999999996</v>
      </c>
      <c r="FL11" s="163">
        <v>56.097900000000003</v>
      </c>
      <c r="FM11" s="163">
        <v>-10.646599999999999</v>
      </c>
      <c r="FN11" s="163">
        <v>-10.499599999999999</v>
      </c>
      <c r="FO11" s="163">
        <v>31.895</v>
      </c>
      <c r="FP11" s="163">
        <v>46.810200000000002</v>
      </c>
      <c r="FQ11" s="163">
        <v>6.3739999999999997</v>
      </c>
      <c r="FR11" s="163">
        <v>4.3499999999999996</v>
      </c>
      <c r="FS11" s="163">
        <v>14.463699999999999</v>
      </c>
      <c r="FT11" s="163">
        <v>0.80959999999999999</v>
      </c>
      <c r="FU11" s="163">
        <v>-9.0299999999999994</v>
      </c>
      <c r="FV11" s="163">
        <v>14.88</v>
      </c>
      <c r="FW11" s="163">
        <v>0</v>
      </c>
      <c r="FX11" s="162"/>
      <c r="FY11" s="163">
        <v>-6.3520000000000003</v>
      </c>
      <c r="FZ11" s="163">
        <v>4.6159999999999997</v>
      </c>
      <c r="GA11" s="162"/>
      <c r="GB11" s="163">
        <v>35.08</v>
      </c>
      <c r="GC11" s="163">
        <v>-48.134599999999999</v>
      </c>
      <c r="GD11" s="163">
        <v>-31.956399999999999</v>
      </c>
      <c r="GE11" s="163">
        <v>13.71</v>
      </c>
      <c r="GF11" s="163">
        <v>66.007099999999994</v>
      </c>
      <c r="GG11" s="163">
        <v>24</v>
      </c>
      <c r="GH11" s="163">
        <v>-9.1654999999999998</v>
      </c>
      <c r="GI11" s="163">
        <v>1.6339999999999999</v>
      </c>
      <c r="GJ11" s="163">
        <v>1.7016</v>
      </c>
      <c r="GK11" s="163">
        <v>1.4554</v>
      </c>
      <c r="GL11" s="162"/>
      <c r="GM11" s="162"/>
      <c r="GN11" s="162"/>
      <c r="GO11" s="163">
        <v>-17.453600000000002</v>
      </c>
      <c r="GP11" s="163">
        <v>17.018599999999999</v>
      </c>
      <c r="GQ11" s="163">
        <v>17.5977</v>
      </c>
      <c r="GR11" s="163">
        <v>59.230400000000003</v>
      </c>
      <c r="GS11" s="163">
        <v>60.164000000000001</v>
      </c>
      <c r="GT11" s="163">
        <v>-84.370400000000004</v>
      </c>
      <c r="GU11" s="163">
        <v>-19.022400000000001</v>
      </c>
      <c r="GV11" s="163">
        <v>27.202200000000001</v>
      </c>
      <c r="GW11" s="163">
        <v>-37.8964</v>
      </c>
      <c r="GX11" s="163">
        <v>11.552</v>
      </c>
      <c r="GY11" s="163">
        <v>5.7533000000000003</v>
      </c>
      <c r="GZ11" s="163">
        <v>5.4964000000000004</v>
      </c>
      <c r="HA11" s="163">
        <v>13</v>
      </c>
      <c r="HB11" s="163">
        <v>121.0853</v>
      </c>
      <c r="HC11" s="163">
        <v>120.2497</v>
      </c>
      <c r="HD11" s="163">
        <v>37.700000000000003</v>
      </c>
      <c r="HE11" s="163">
        <v>-37.903500000000001</v>
      </c>
      <c r="HF11" s="163">
        <v>-240.2449</v>
      </c>
      <c r="HG11" s="163">
        <v>245.25479999999999</v>
      </c>
      <c r="HH11" s="163">
        <v>262.17790000000002</v>
      </c>
      <c r="HI11" s="163">
        <v>-117.11660000000001</v>
      </c>
      <c r="HJ11" s="163">
        <v>-116.5838</v>
      </c>
      <c r="HK11" s="163">
        <v>-38.190600000000003</v>
      </c>
      <c r="HL11" s="163">
        <v>-29.950700000000001</v>
      </c>
      <c r="HM11" s="163">
        <v>78.5364</v>
      </c>
      <c r="HN11" s="163">
        <v>77.260599999999997</v>
      </c>
      <c r="HO11" s="162"/>
      <c r="HP11" s="162"/>
      <c r="HQ11" s="163">
        <v>18.372199999999999</v>
      </c>
      <c r="HR11" s="163">
        <v>18.185400000000001</v>
      </c>
      <c r="HS11" s="163">
        <v>-65.437799999999996</v>
      </c>
      <c r="HT11" s="163">
        <v>-66.219899999999996</v>
      </c>
      <c r="HU11" s="162"/>
      <c r="HV11" s="162"/>
      <c r="HW11" s="163">
        <v>29.3</v>
      </c>
      <c r="HX11" s="163">
        <v>29.5</v>
      </c>
      <c r="HY11" s="163">
        <v>22.0687</v>
      </c>
      <c r="HZ11" s="163">
        <v>31.44</v>
      </c>
      <c r="IA11" s="163">
        <v>-391.03489999999999</v>
      </c>
      <c r="IB11" s="163">
        <v>101.23820000000001</v>
      </c>
      <c r="IC11" s="163">
        <v>100.18600000000001</v>
      </c>
      <c r="ID11" s="163">
        <v>12.2</v>
      </c>
      <c r="IE11" s="163">
        <v>-15.9</v>
      </c>
      <c r="IF11" s="163">
        <v>-17.3</v>
      </c>
      <c r="IG11" s="163">
        <v>-17.3</v>
      </c>
      <c r="IH11" s="162"/>
      <c r="II11" s="162"/>
      <c r="IJ11" s="163">
        <v>-257.48399999999998</v>
      </c>
      <c r="IK11" s="163">
        <v>-151.12260000000001</v>
      </c>
      <c r="IL11" s="163">
        <v>417.92059999999998</v>
      </c>
      <c r="IM11" s="163">
        <v>303.14769999999999</v>
      </c>
      <c r="IN11" s="162"/>
      <c r="IO11" s="163">
        <v>-296.92579999999998</v>
      </c>
      <c r="IP11" s="163">
        <v>293.45060000000001</v>
      </c>
      <c r="IQ11" s="163">
        <v>-277.30689999999998</v>
      </c>
      <c r="IR11" s="163">
        <v>-140.1506</v>
      </c>
      <c r="IS11" s="164">
        <v>-289.45060000000001</v>
      </c>
      <c r="IT11" s="162"/>
      <c r="IU11" s="162"/>
      <c r="IV11" s="164">
        <v>284.30689999999998</v>
      </c>
      <c r="IW11" s="163">
        <v>-400.86270000000002</v>
      </c>
      <c r="IX11" s="163">
        <v>143.37100000000001</v>
      </c>
      <c r="IY11" s="163">
        <v>-263.48469999999998</v>
      </c>
      <c r="IZ11" s="163">
        <v>262.59589999999997</v>
      </c>
      <c r="JA11" s="163">
        <v>-12.0481</v>
      </c>
      <c r="JB11" s="162"/>
      <c r="JC11" s="163">
        <v>12.96</v>
      </c>
      <c r="JD11" s="163">
        <v>5.6070000000000002</v>
      </c>
      <c r="JE11" s="163">
        <v>5.625</v>
      </c>
      <c r="JF11" s="163">
        <v>-13.04</v>
      </c>
      <c r="JG11" s="163">
        <v>-11.68</v>
      </c>
      <c r="JH11" s="162"/>
      <c r="JI11" s="163">
        <v>12.101900000000001</v>
      </c>
      <c r="JJ11" s="163">
        <v>-20.186199999999999</v>
      </c>
      <c r="JK11" s="163">
        <v>-34.746299999999998</v>
      </c>
      <c r="JL11" s="163">
        <v>17.3</v>
      </c>
      <c r="JM11" s="163">
        <v>50.936999999999998</v>
      </c>
      <c r="JN11" s="163">
        <v>51.249000000000002</v>
      </c>
      <c r="JO11" s="162"/>
      <c r="JP11" s="162"/>
      <c r="JQ11" s="163">
        <v>50.884399999999999</v>
      </c>
      <c r="JR11" s="163">
        <v>50.393300000000004</v>
      </c>
      <c r="JS11" s="163">
        <v>51.310099999999998</v>
      </c>
      <c r="JT11" s="162"/>
      <c r="JU11" s="163">
        <v>18.3</v>
      </c>
      <c r="JV11" s="163">
        <v>10.533200000000001</v>
      </c>
      <c r="JW11" s="163">
        <v>5.6</v>
      </c>
      <c r="JX11" s="162"/>
      <c r="JY11" s="163">
        <v>-36.712600000000002</v>
      </c>
      <c r="JZ11" s="163">
        <v>58.213000000000001</v>
      </c>
      <c r="KA11" s="163">
        <v>39.205100000000002</v>
      </c>
      <c r="KB11" s="163">
        <v>-35.794199999999996</v>
      </c>
      <c r="KC11" s="163">
        <v>-57.468200000000003</v>
      </c>
      <c r="KD11" s="163">
        <v>28.412800000000001</v>
      </c>
      <c r="KE11" s="163">
        <v>27.741499999999998</v>
      </c>
      <c r="KF11" s="163">
        <v>-26.2</v>
      </c>
      <c r="KG11" s="163">
        <v>26.1</v>
      </c>
      <c r="KH11" s="163">
        <v>21.753799999999998</v>
      </c>
      <c r="KI11" s="163">
        <v>95.667699999999996</v>
      </c>
    </row>
    <row r="12" spans="1:295" ht="18" customHeight="1" x14ac:dyDescent="0.3">
      <c r="A12" s="158" t="s">
        <v>83</v>
      </c>
      <c r="B12" s="158" t="s">
        <v>775</v>
      </c>
      <c r="C12" s="162"/>
      <c r="D12" s="163">
        <v>12.853400000000001</v>
      </c>
      <c r="E12" s="164">
        <v>-19.29035</v>
      </c>
      <c r="F12" s="163">
        <v>-39.6828</v>
      </c>
      <c r="G12" s="163">
        <v>11.9719</v>
      </c>
      <c r="H12" s="162"/>
      <c r="I12" s="163">
        <v>39.090600000000002</v>
      </c>
      <c r="J12" s="163">
        <v>-53.987200000000001</v>
      </c>
      <c r="K12" s="163">
        <v>38.310299999999998</v>
      </c>
      <c r="L12" s="163">
        <v>19.2834</v>
      </c>
      <c r="M12" s="162"/>
      <c r="N12" s="163">
        <v>37.74</v>
      </c>
      <c r="O12" s="163">
        <v>-36.302</v>
      </c>
      <c r="P12" s="163">
        <v>33</v>
      </c>
      <c r="Q12" s="163">
        <v>14.904</v>
      </c>
      <c r="R12" s="163">
        <v>-33</v>
      </c>
      <c r="S12" s="163">
        <v>13.4496</v>
      </c>
      <c r="T12" s="163">
        <v>29.1586</v>
      </c>
      <c r="U12" s="163">
        <v>15.586</v>
      </c>
      <c r="V12" s="163">
        <v>15.7561</v>
      </c>
      <c r="W12" s="163">
        <v>26.206399999999999</v>
      </c>
      <c r="X12" s="163">
        <v>16.322900000000001</v>
      </c>
      <c r="Y12" s="163">
        <v>6.0707000000000004</v>
      </c>
      <c r="Z12" s="163">
        <v>8.0960000000000001</v>
      </c>
      <c r="AA12" s="162"/>
      <c r="AB12" s="162"/>
      <c r="AC12" s="163">
        <v>-42.42</v>
      </c>
      <c r="AD12" s="163">
        <v>-42.43</v>
      </c>
      <c r="AE12" s="162"/>
      <c r="AF12" s="163">
        <v>-37.74</v>
      </c>
      <c r="AG12" s="163">
        <v>35.200000000000003</v>
      </c>
      <c r="AH12" s="163">
        <v>23.238</v>
      </c>
      <c r="AI12" s="163">
        <v>0.27500000000000002</v>
      </c>
      <c r="AJ12" s="162"/>
      <c r="AK12" s="163">
        <v>-17.48</v>
      </c>
      <c r="AL12" s="163">
        <v>-92.1</v>
      </c>
      <c r="AM12" s="163">
        <v>17.649999999999999</v>
      </c>
      <c r="AN12" s="163">
        <v>17.559999999999999</v>
      </c>
      <c r="AO12" s="163">
        <v>7.7554999999999996</v>
      </c>
      <c r="AP12" s="163">
        <v>11.976100000000001</v>
      </c>
      <c r="AQ12" s="163">
        <v>50.853700000000003</v>
      </c>
      <c r="AR12" s="163">
        <v>52.397100000000002</v>
      </c>
      <c r="AS12" s="163">
        <v>21.322199999999999</v>
      </c>
      <c r="AT12" s="163">
        <v>-27.059699999999999</v>
      </c>
      <c r="AU12" s="163">
        <v>-26.954799999999999</v>
      </c>
      <c r="AV12" s="163">
        <v>10.286899999999999</v>
      </c>
      <c r="AW12" s="163">
        <v>10.2685</v>
      </c>
      <c r="AX12" s="163">
        <v>51.976199999999999</v>
      </c>
      <c r="AY12" s="163">
        <v>53.4497</v>
      </c>
      <c r="AZ12" s="163">
        <v>-12.992599999999999</v>
      </c>
      <c r="BA12" s="163">
        <v>-14.169600000000001</v>
      </c>
      <c r="BB12" s="163">
        <v>-298.41250000000002</v>
      </c>
      <c r="BC12" s="163">
        <v>-28.155000000000001</v>
      </c>
      <c r="BD12" s="163">
        <v>-5.3</v>
      </c>
      <c r="BE12" s="163">
        <v>-5.4</v>
      </c>
      <c r="BF12" s="163">
        <v>34.699300000000001</v>
      </c>
      <c r="BG12" s="163">
        <v>34.370800000000003</v>
      </c>
      <c r="BH12" s="163">
        <v>-3.4731000000000001</v>
      </c>
      <c r="BI12" s="162"/>
      <c r="BJ12" s="163">
        <v>-47.184800000000003</v>
      </c>
      <c r="BK12" s="163">
        <v>3.8319999999999999</v>
      </c>
      <c r="BL12" s="162"/>
      <c r="BM12" s="163">
        <v>2.1909000000000001</v>
      </c>
      <c r="BN12" s="163">
        <v>351.11540000000002</v>
      </c>
      <c r="BO12" s="163">
        <v>71.748999999999995</v>
      </c>
      <c r="BP12" s="163">
        <v>71.565899999999999</v>
      </c>
      <c r="BQ12" s="163">
        <v>-330.65</v>
      </c>
      <c r="BR12" s="163">
        <v>341.61790000000002</v>
      </c>
      <c r="BS12" s="162"/>
      <c r="BT12" s="163">
        <v>-42.318600000000004</v>
      </c>
      <c r="BU12" s="163">
        <v>41.401699999999998</v>
      </c>
      <c r="BV12" s="164">
        <v>72.022400000000005</v>
      </c>
      <c r="BW12" s="163">
        <v>23.91</v>
      </c>
      <c r="BX12" s="163">
        <v>20.2</v>
      </c>
      <c r="BY12" s="163">
        <v>48.64</v>
      </c>
      <c r="BZ12" s="163">
        <v>67.31</v>
      </c>
      <c r="CA12" s="163">
        <v>-9.7746999999999993</v>
      </c>
      <c r="CB12" s="163">
        <v>-6.0239000000000003</v>
      </c>
      <c r="CC12" s="163">
        <v>72.015100000000004</v>
      </c>
      <c r="CD12" s="163">
        <v>73.112399999999994</v>
      </c>
      <c r="CE12" s="163">
        <v>22.755400000000002</v>
      </c>
      <c r="CF12" s="163">
        <v>-52.773099999999999</v>
      </c>
      <c r="CG12" s="163">
        <v>-51.976399999999998</v>
      </c>
      <c r="CH12" s="163">
        <v>-1.4079999999999999</v>
      </c>
      <c r="CI12" s="163">
        <v>0</v>
      </c>
      <c r="CJ12" s="162"/>
      <c r="CK12" s="162"/>
      <c r="CL12" s="163">
        <v>90.8</v>
      </c>
      <c r="CM12" s="163">
        <v>82.8</v>
      </c>
      <c r="CN12" s="163">
        <v>-12.71</v>
      </c>
      <c r="CO12" s="163">
        <v>71.155699999999996</v>
      </c>
      <c r="CP12" s="163">
        <v>67.4251</v>
      </c>
      <c r="CQ12" s="163">
        <v>67.083399999999997</v>
      </c>
      <c r="CR12" s="163">
        <v>-19.834099999999999</v>
      </c>
      <c r="CS12" s="163">
        <v>-17.942799999999998</v>
      </c>
      <c r="CT12" s="163">
        <v>27.678100000000001</v>
      </c>
      <c r="CU12" s="163">
        <v>-46.6008</v>
      </c>
      <c r="CV12" s="163">
        <v>30.336099999999998</v>
      </c>
      <c r="CW12" s="163">
        <v>10.4756</v>
      </c>
      <c r="CX12" s="163">
        <v>43.78</v>
      </c>
      <c r="CY12" s="163">
        <v>24.31</v>
      </c>
      <c r="CZ12" s="163">
        <v>44.069800000000001</v>
      </c>
      <c r="DA12" s="163">
        <v>41.752600000000001</v>
      </c>
      <c r="DB12" s="163">
        <v>-26.36</v>
      </c>
      <c r="DC12" s="163">
        <v>-0.78149999999999997</v>
      </c>
      <c r="DD12" s="162"/>
      <c r="DE12" s="163">
        <v>0</v>
      </c>
      <c r="DF12" s="163">
        <v>-96.322299999999998</v>
      </c>
      <c r="DG12" s="163">
        <v>-17.927800000000001</v>
      </c>
      <c r="DH12" s="163">
        <v>-16.166499999999999</v>
      </c>
      <c r="DI12" s="163">
        <v>-70.900000000000006</v>
      </c>
      <c r="DJ12" s="163">
        <v>-70.099999999999994</v>
      </c>
      <c r="DK12" s="163">
        <v>19.322199999999999</v>
      </c>
      <c r="DL12" s="164">
        <v>33.407600000000002</v>
      </c>
      <c r="DM12" s="163">
        <v>42.282800000000002</v>
      </c>
      <c r="DN12" s="163">
        <v>47.479199999999999</v>
      </c>
      <c r="DO12" s="163">
        <v>32.82</v>
      </c>
      <c r="DP12" s="163">
        <v>-6.66</v>
      </c>
      <c r="DQ12" s="163">
        <v>43.012500000000003</v>
      </c>
      <c r="DR12" s="163">
        <v>93.540300000000002</v>
      </c>
      <c r="DS12" s="163">
        <v>-25.75</v>
      </c>
      <c r="DT12" s="163">
        <v>-26.28</v>
      </c>
      <c r="DU12" s="163">
        <v>89.19</v>
      </c>
      <c r="DV12" s="163">
        <v>59.86</v>
      </c>
      <c r="DW12" s="163">
        <v>95.6</v>
      </c>
      <c r="DX12" s="163">
        <v>94</v>
      </c>
      <c r="DY12" s="163">
        <v>11.2066</v>
      </c>
      <c r="DZ12" s="163">
        <v>10.436400000000001</v>
      </c>
      <c r="EA12" s="163">
        <v>194.47470000000001</v>
      </c>
      <c r="EB12" s="163">
        <v>149.28919999999999</v>
      </c>
      <c r="EC12" s="163">
        <v>144.25559999999999</v>
      </c>
      <c r="ED12" s="163">
        <v>146.00450000000001</v>
      </c>
      <c r="EE12" s="163">
        <v>58.864699999999999</v>
      </c>
      <c r="EF12" s="163">
        <v>46.912599999999998</v>
      </c>
      <c r="EG12" s="163">
        <v>-25.382000000000001</v>
      </c>
      <c r="EH12" s="163">
        <v>341.43049999999999</v>
      </c>
      <c r="EI12" s="163">
        <v>176.3389</v>
      </c>
      <c r="EJ12" s="162"/>
      <c r="EK12" s="163">
        <v>-30.540199999999999</v>
      </c>
      <c r="EL12" s="163">
        <v>-27.8217</v>
      </c>
      <c r="EM12" s="163">
        <v>27.334199999999999</v>
      </c>
      <c r="EN12" s="163">
        <v>-18.5304</v>
      </c>
      <c r="EO12" s="163">
        <v>-17.5914</v>
      </c>
      <c r="EP12" s="163">
        <v>182.84399999999999</v>
      </c>
      <c r="EQ12" s="163">
        <v>-37.084200000000003</v>
      </c>
      <c r="ER12" s="163">
        <v>-37.667299999999997</v>
      </c>
      <c r="ES12" s="163">
        <v>-10.5692</v>
      </c>
      <c r="ET12" s="163">
        <v>12.03</v>
      </c>
      <c r="EU12" s="163">
        <v>-11.68</v>
      </c>
      <c r="EV12" s="163">
        <v>1</v>
      </c>
      <c r="EW12" s="163">
        <v>13.1572</v>
      </c>
      <c r="EX12" s="163">
        <v>-90.712999999999994</v>
      </c>
      <c r="EY12" s="163">
        <v>-38.606499999999997</v>
      </c>
      <c r="EZ12" s="163">
        <v>-37.446399999999997</v>
      </c>
      <c r="FA12" s="163">
        <v>7.7920999999999996</v>
      </c>
      <c r="FB12" s="163">
        <v>-45.3048</v>
      </c>
      <c r="FC12" s="163">
        <v>9.3842999999999996</v>
      </c>
      <c r="FD12" s="163">
        <v>24.890799999999999</v>
      </c>
      <c r="FE12" s="162"/>
      <c r="FF12" s="163">
        <v>24.7576</v>
      </c>
      <c r="FG12" s="163">
        <v>42.685099999999998</v>
      </c>
      <c r="FH12" s="163">
        <v>43.020099999999999</v>
      </c>
      <c r="FI12" s="163">
        <v>41.999400000000001</v>
      </c>
      <c r="FJ12" s="163">
        <v>9.0426000000000002</v>
      </c>
      <c r="FK12" s="163">
        <v>10.2148</v>
      </c>
      <c r="FL12" s="163">
        <v>50.571800000000003</v>
      </c>
      <c r="FM12" s="163">
        <v>-9.7457999999999991</v>
      </c>
      <c r="FN12" s="163">
        <v>-9.7708999999999993</v>
      </c>
      <c r="FO12" s="163">
        <v>31.0534</v>
      </c>
      <c r="FP12" s="163">
        <v>45.1053</v>
      </c>
      <c r="FQ12" s="163">
        <v>8.0439000000000007</v>
      </c>
      <c r="FR12" s="163">
        <v>3.91</v>
      </c>
      <c r="FS12" s="163">
        <v>13.2674</v>
      </c>
      <c r="FT12" s="163">
        <v>0.78639999999999999</v>
      </c>
      <c r="FU12" s="163">
        <v>-8.27</v>
      </c>
      <c r="FV12" s="163">
        <v>13.65</v>
      </c>
      <c r="FW12" s="163">
        <v>0</v>
      </c>
      <c r="FX12" s="162"/>
      <c r="FY12" s="162"/>
      <c r="FZ12" s="163">
        <v>4.5049999999999999</v>
      </c>
      <c r="GA12" s="162"/>
      <c r="GB12" s="163">
        <v>34.57</v>
      </c>
      <c r="GC12" s="163">
        <v>-43.808399999999999</v>
      </c>
      <c r="GD12" s="163">
        <v>-30.320599999999999</v>
      </c>
      <c r="GE12" s="162"/>
      <c r="GF12" s="163">
        <v>62.374699999999997</v>
      </c>
      <c r="GG12" s="163">
        <v>24.2</v>
      </c>
      <c r="GH12" s="163">
        <v>-8.0814000000000004</v>
      </c>
      <c r="GI12" s="163">
        <v>1.2591000000000001</v>
      </c>
      <c r="GJ12" s="163">
        <v>1.2971999999999999</v>
      </c>
      <c r="GK12" s="163">
        <v>1.4088000000000001</v>
      </c>
      <c r="GL12" s="162"/>
      <c r="GM12" s="162"/>
      <c r="GN12" s="163">
        <v>-14.174899999999999</v>
      </c>
      <c r="GO12" s="163">
        <v>-15.806900000000001</v>
      </c>
      <c r="GP12" s="163">
        <v>16.875</v>
      </c>
      <c r="GQ12" s="163">
        <v>16.339600000000001</v>
      </c>
      <c r="GR12" s="163">
        <v>55.986400000000003</v>
      </c>
      <c r="GS12" s="163">
        <v>57.649799999999999</v>
      </c>
      <c r="GT12" s="163">
        <v>-77.790999999999997</v>
      </c>
      <c r="GU12" s="163">
        <v>-17.910699999999999</v>
      </c>
      <c r="GV12" s="163">
        <v>26.613199999999999</v>
      </c>
      <c r="GW12" s="163">
        <v>-36.232199999999999</v>
      </c>
      <c r="GX12" s="164">
        <v>10.9903</v>
      </c>
      <c r="GY12" s="163">
        <v>5.4408000000000003</v>
      </c>
      <c r="GZ12" s="163">
        <v>5.1048</v>
      </c>
      <c r="HA12" s="164">
        <v>12.5</v>
      </c>
      <c r="HB12" s="163">
        <v>118.1459</v>
      </c>
      <c r="HC12" s="163">
        <v>120.33920000000001</v>
      </c>
      <c r="HD12" s="163">
        <v>41.1</v>
      </c>
      <c r="HE12" s="163">
        <v>-40.481699999999996</v>
      </c>
      <c r="HF12" s="163">
        <v>-252.35480000000001</v>
      </c>
      <c r="HG12" s="163">
        <v>253.98150000000001</v>
      </c>
      <c r="HH12" s="163">
        <v>249.29499999999999</v>
      </c>
      <c r="HI12" s="163">
        <v>-114.6631</v>
      </c>
      <c r="HJ12" s="163">
        <v>-114.3348</v>
      </c>
      <c r="HK12" s="163">
        <v>-41.0169</v>
      </c>
      <c r="HL12" s="163">
        <v>-32.894199999999998</v>
      </c>
      <c r="HM12" s="163">
        <v>75.813800000000001</v>
      </c>
      <c r="HN12" s="163">
        <v>76.959400000000002</v>
      </c>
      <c r="HO12" s="162"/>
      <c r="HP12" s="162"/>
      <c r="HQ12" s="163">
        <v>18.515000000000001</v>
      </c>
      <c r="HR12" s="163">
        <v>18.284300000000002</v>
      </c>
      <c r="HS12" s="163">
        <v>-65.532200000000003</v>
      </c>
      <c r="HT12" s="163">
        <v>-65.261700000000005</v>
      </c>
      <c r="HU12" s="162"/>
      <c r="HV12" s="162"/>
      <c r="HW12" s="163">
        <v>31.7</v>
      </c>
      <c r="HX12" s="163">
        <v>31.9</v>
      </c>
      <c r="HY12" s="163">
        <v>22.09</v>
      </c>
      <c r="HZ12" s="163">
        <v>31.92</v>
      </c>
      <c r="IA12" s="163">
        <v>-385.09879999999998</v>
      </c>
      <c r="IB12" s="163">
        <v>97.206199999999995</v>
      </c>
      <c r="IC12" s="163">
        <v>96.833699999999993</v>
      </c>
      <c r="ID12" s="164">
        <v>12.2</v>
      </c>
      <c r="IE12" s="163">
        <v>-19.2</v>
      </c>
      <c r="IF12" s="163">
        <v>-17.3</v>
      </c>
      <c r="IG12" s="163">
        <v>-17.2</v>
      </c>
      <c r="IH12" s="163">
        <v>1.3987000000000001</v>
      </c>
      <c r="II12" s="162"/>
      <c r="IJ12" s="163">
        <v>-245.56540000000001</v>
      </c>
      <c r="IK12" s="163">
        <v>-141.827</v>
      </c>
      <c r="IL12" s="163">
        <v>414.58170000000001</v>
      </c>
      <c r="IM12" s="163">
        <v>300.34210000000002</v>
      </c>
      <c r="IN12" s="162"/>
      <c r="IO12" s="163">
        <v>-287.37959999999998</v>
      </c>
      <c r="IP12" s="163">
        <v>288.78199999999998</v>
      </c>
      <c r="IQ12" s="163">
        <v>-274.87299999999999</v>
      </c>
      <c r="IR12" s="163">
        <v>-138.71690000000001</v>
      </c>
      <c r="IS12" s="164">
        <v>-284.78199999999998</v>
      </c>
      <c r="IT12" s="162"/>
      <c r="IU12" s="162"/>
      <c r="IV12" s="164">
        <v>281.87299999999999</v>
      </c>
      <c r="IW12" s="163">
        <v>-398.71609999999998</v>
      </c>
      <c r="IX12" s="163">
        <v>141.5001</v>
      </c>
      <c r="IY12" s="163">
        <v>-252.97710000000001</v>
      </c>
      <c r="IZ12" s="163">
        <v>254.9906</v>
      </c>
      <c r="JA12" s="163">
        <v>-12.2348</v>
      </c>
      <c r="JB12" s="162"/>
      <c r="JC12" s="163">
        <v>12.96</v>
      </c>
      <c r="JD12" s="163">
        <v>5.6509999999999998</v>
      </c>
      <c r="JE12" s="163">
        <v>5.6459999999999999</v>
      </c>
      <c r="JF12" s="163">
        <v>-13.6</v>
      </c>
      <c r="JG12" s="163">
        <v>-12.32</v>
      </c>
      <c r="JH12" s="162"/>
      <c r="JI12" s="163">
        <v>11.4</v>
      </c>
      <c r="JJ12" s="163">
        <v>-20.888100000000001</v>
      </c>
      <c r="JK12" s="163">
        <v>-33.339399999999998</v>
      </c>
      <c r="JL12" s="163">
        <v>17.7</v>
      </c>
      <c r="JM12" s="163">
        <v>53.040999999999997</v>
      </c>
      <c r="JN12" s="163">
        <v>50.03</v>
      </c>
      <c r="JO12" s="162"/>
      <c r="JP12" s="163">
        <v>12.8742</v>
      </c>
      <c r="JQ12" s="163">
        <v>49.104599999999998</v>
      </c>
      <c r="JR12" s="163">
        <v>51.144300000000001</v>
      </c>
      <c r="JS12" s="163">
        <v>51.260199999999998</v>
      </c>
      <c r="JT12" s="162"/>
      <c r="JU12" s="163">
        <v>15</v>
      </c>
      <c r="JV12" s="163">
        <v>9.9822000000000006</v>
      </c>
      <c r="JW12" s="163">
        <v>5.52</v>
      </c>
      <c r="JX12" s="162"/>
      <c r="JY12" s="163">
        <v>-33.090200000000003</v>
      </c>
      <c r="JZ12" s="163">
        <v>61.082900000000002</v>
      </c>
      <c r="KA12" s="163">
        <v>41.784999999999997</v>
      </c>
      <c r="KB12" s="163">
        <v>-34.288400000000003</v>
      </c>
      <c r="KC12" s="163">
        <v>-60.360300000000002</v>
      </c>
      <c r="KD12" s="163">
        <v>31.923999999999999</v>
      </c>
      <c r="KE12" s="163">
        <v>27.997</v>
      </c>
      <c r="KF12" s="163">
        <v>-22.6</v>
      </c>
      <c r="KG12" s="163">
        <v>23.6</v>
      </c>
      <c r="KH12" s="163">
        <v>6.0453999999999999</v>
      </c>
      <c r="KI12" s="163">
        <v>106.0497</v>
      </c>
    </row>
    <row r="13" spans="1:295" ht="18" customHeight="1" x14ac:dyDescent="0.3">
      <c r="A13" s="158" t="s">
        <v>83</v>
      </c>
      <c r="B13" s="158" t="s">
        <v>776</v>
      </c>
      <c r="C13" s="162"/>
      <c r="D13" s="163">
        <v>13.163600000000001</v>
      </c>
      <c r="E13" s="163">
        <v>-19.189800000000002</v>
      </c>
      <c r="F13" s="163">
        <v>-18.330300000000001</v>
      </c>
      <c r="G13" s="163">
        <v>12.1739</v>
      </c>
      <c r="H13" s="162"/>
      <c r="I13" s="163">
        <v>38.178199999999997</v>
      </c>
      <c r="J13" s="163">
        <v>-62.139000000000003</v>
      </c>
      <c r="K13" s="163">
        <v>38.055700000000002</v>
      </c>
      <c r="L13" s="163">
        <v>19.095400000000001</v>
      </c>
      <c r="M13" s="162"/>
      <c r="N13" s="163">
        <v>37.74</v>
      </c>
      <c r="O13" s="163">
        <v>-35.332000000000001</v>
      </c>
      <c r="P13" s="164">
        <v>33</v>
      </c>
      <c r="Q13" s="163">
        <v>14.076000000000001</v>
      </c>
      <c r="R13" s="164">
        <v>-33</v>
      </c>
      <c r="S13" s="163">
        <v>13.718500000000001</v>
      </c>
      <c r="T13" s="163">
        <v>35.4756</v>
      </c>
      <c r="U13" s="163">
        <v>15.521599999999999</v>
      </c>
      <c r="V13" s="163">
        <v>15.7637</v>
      </c>
      <c r="W13" s="163">
        <v>26.364999999999998</v>
      </c>
      <c r="X13" s="163">
        <v>16.950900000000001</v>
      </c>
      <c r="Y13" s="163">
        <v>6.0773000000000001</v>
      </c>
      <c r="Z13" s="163">
        <v>7.8878000000000004</v>
      </c>
      <c r="AA13" s="162"/>
      <c r="AB13" s="162"/>
      <c r="AC13" s="163">
        <v>-42.18</v>
      </c>
      <c r="AD13" s="163">
        <v>-42.19</v>
      </c>
      <c r="AE13" s="162"/>
      <c r="AF13" s="163">
        <v>-37.74</v>
      </c>
      <c r="AG13" s="163">
        <v>33</v>
      </c>
      <c r="AH13" s="163">
        <v>22.751000000000001</v>
      </c>
      <c r="AI13" s="163">
        <v>0.27100000000000002</v>
      </c>
      <c r="AJ13" s="162"/>
      <c r="AK13" s="163">
        <v>-14.78</v>
      </c>
      <c r="AL13" s="163">
        <v>-96.6</v>
      </c>
      <c r="AM13" s="163">
        <v>14.63</v>
      </c>
      <c r="AN13" s="163">
        <v>14.85</v>
      </c>
      <c r="AO13" s="163">
        <v>7.6026999999999996</v>
      </c>
      <c r="AP13" s="163">
        <v>12.2318</v>
      </c>
      <c r="AQ13" s="163">
        <v>51.051099999999998</v>
      </c>
      <c r="AR13" s="163">
        <v>52.935200000000002</v>
      </c>
      <c r="AS13" s="163">
        <v>21.8354</v>
      </c>
      <c r="AT13" s="163">
        <v>-27.729500000000002</v>
      </c>
      <c r="AU13" s="163">
        <v>-27.975200000000001</v>
      </c>
      <c r="AV13" s="163">
        <v>8.9526000000000003</v>
      </c>
      <c r="AW13" s="163">
        <v>8.7542000000000009</v>
      </c>
      <c r="AX13" s="163">
        <v>54.253500000000003</v>
      </c>
      <c r="AY13" s="163">
        <v>54.789299999999997</v>
      </c>
      <c r="AZ13" s="163">
        <v>-20.0412</v>
      </c>
      <c r="BA13" s="163">
        <v>-21.644200000000001</v>
      </c>
      <c r="BB13" s="163">
        <v>-292.71069999999997</v>
      </c>
      <c r="BC13" s="163">
        <v>-28.6008</v>
      </c>
      <c r="BD13" s="163">
        <v>-5.6</v>
      </c>
      <c r="BE13" s="163">
        <v>-5.5</v>
      </c>
      <c r="BF13" s="163">
        <v>36.084499999999998</v>
      </c>
      <c r="BG13" s="163">
        <v>34.680399999999999</v>
      </c>
      <c r="BH13" s="163">
        <v>-3.3483999999999998</v>
      </c>
      <c r="BI13" s="162"/>
      <c r="BJ13" s="163">
        <v>-47.761699999999998</v>
      </c>
      <c r="BK13" s="163">
        <v>3.3376999999999999</v>
      </c>
      <c r="BL13" s="162"/>
      <c r="BM13" s="163">
        <v>1.4085000000000001</v>
      </c>
      <c r="BN13" s="163">
        <v>349.07060000000001</v>
      </c>
      <c r="BO13" s="163">
        <v>61.738900000000001</v>
      </c>
      <c r="BP13" s="163">
        <v>61.677900000000001</v>
      </c>
      <c r="BQ13" s="163">
        <v>-314.38630000000001</v>
      </c>
      <c r="BR13" s="163">
        <v>328.49849999999998</v>
      </c>
      <c r="BS13" s="162"/>
      <c r="BT13" s="163">
        <v>-48.8553</v>
      </c>
      <c r="BU13" s="163">
        <v>49.549399999999999</v>
      </c>
      <c r="BV13" s="163">
        <v>70.405699999999996</v>
      </c>
      <c r="BW13" s="163">
        <v>23.78</v>
      </c>
      <c r="BX13" s="163">
        <v>19.2</v>
      </c>
      <c r="BY13" s="163">
        <v>46.66</v>
      </c>
      <c r="BZ13" s="163">
        <v>66.430000000000007</v>
      </c>
      <c r="CA13" s="163">
        <v>-8.9709000000000003</v>
      </c>
      <c r="CB13" s="163">
        <v>-10.176500000000001</v>
      </c>
      <c r="CC13" s="163">
        <v>71.605999999999995</v>
      </c>
      <c r="CD13" s="163">
        <v>72.467699999999994</v>
      </c>
      <c r="CE13" s="163">
        <v>22.111000000000001</v>
      </c>
      <c r="CF13" s="163">
        <v>-43.110399999999998</v>
      </c>
      <c r="CG13" s="163">
        <v>-42.103700000000003</v>
      </c>
      <c r="CH13" s="163">
        <v>-1.7773000000000001</v>
      </c>
      <c r="CI13" s="163">
        <v>0</v>
      </c>
      <c r="CJ13" s="162"/>
      <c r="CK13" s="162"/>
      <c r="CL13" s="163">
        <v>87.3</v>
      </c>
      <c r="CM13" s="163">
        <v>79.099999999999994</v>
      </c>
      <c r="CN13" s="163">
        <v>-12.31</v>
      </c>
      <c r="CO13" s="163">
        <v>70.95</v>
      </c>
      <c r="CP13" s="163">
        <v>70.097099999999998</v>
      </c>
      <c r="CQ13" s="163">
        <v>67.829899999999995</v>
      </c>
      <c r="CR13" s="163">
        <v>-21.218800000000002</v>
      </c>
      <c r="CS13" s="163">
        <v>-20.5246</v>
      </c>
      <c r="CT13" s="163">
        <v>23.940799999999999</v>
      </c>
      <c r="CU13" s="163">
        <v>-40.335999999999999</v>
      </c>
      <c r="CV13" s="163">
        <v>24.727900000000002</v>
      </c>
      <c r="CW13" s="163">
        <v>10.144500000000001</v>
      </c>
      <c r="CX13" s="163">
        <v>42.04</v>
      </c>
      <c r="CY13" s="163">
        <v>23.69</v>
      </c>
      <c r="CZ13" s="163">
        <v>42.663600000000002</v>
      </c>
      <c r="DA13" s="163">
        <v>40.4343</v>
      </c>
      <c r="DB13" s="163">
        <v>-25.86</v>
      </c>
      <c r="DC13" s="163">
        <v>-3.5167000000000002</v>
      </c>
      <c r="DD13" s="162"/>
      <c r="DE13" s="163">
        <v>0</v>
      </c>
      <c r="DF13" s="163">
        <v>-78.601100000000002</v>
      </c>
      <c r="DG13" s="163">
        <v>-17.3324</v>
      </c>
      <c r="DH13" s="163">
        <v>-15.9221</v>
      </c>
      <c r="DI13" s="163">
        <v>-68.5</v>
      </c>
      <c r="DJ13" s="163">
        <v>-67.7</v>
      </c>
      <c r="DK13" s="163">
        <v>19.706700000000001</v>
      </c>
      <c r="DL13" s="163">
        <v>32.235700000000001</v>
      </c>
      <c r="DM13" s="163">
        <v>39.4649</v>
      </c>
      <c r="DN13" s="163">
        <v>45.721400000000003</v>
      </c>
      <c r="DO13" s="163">
        <v>32.11</v>
      </c>
      <c r="DP13" s="163">
        <v>-5.83</v>
      </c>
      <c r="DQ13" s="163">
        <v>40.811500000000002</v>
      </c>
      <c r="DR13" s="163">
        <v>77.094399999999993</v>
      </c>
      <c r="DS13" s="163">
        <v>-26.13</v>
      </c>
      <c r="DT13" s="163">
        <v>-26.33</v>
      </c>
      <c r="DU13" s="163">
        <v>86.74</v>
      </c>
      <c r="DV13" s="163">
        <v>59.6</v>
      </c>
      <c r="DW13" s="163">
        <v>77.545500000000004</v>
      </c>
      <c r="DX13" s="163">
        <v>77.163600000000002</v>
      </c>
      <c r="DY13" s="163">
        <v>7.0831999999999997</v>
      </c>
      <c r="DZ13" s="163">
        <v>6.3635999999999999</v>
      </c>
      <c r="EA13" s="163">
        <v>180.93729999999999</v>
      </c>
      <c r="EB13" s="163">
        <v>135.86179999999999</v>
      </c>
      <c r="EC13" s="163">
        <v>130.46170000000001</v>
      </c>
      <c r="ED13" s="163">
        <v>132.9563</v>
      </c>
      <c r="EE13" s="163">
        <v>72.778899999999993</v>
      </c>
      <c r="EF13" s="163">
        <v>63.195900000000002</v>
      </c>
      <c r="EG13" s="163">
        <v>-23.975000000000001</v>
      </c>
      <c r="EH13" s="163">
        <v>327.04820000000001</v>
      </c>
      <c r="EI13" s="163">
        <v>181.76050000000001</v>
      </c>
      <c r="EJ13" s="162"/>
      <c r="EK13" s="163">
        <v>-30.1187</v>
      </c>
      <c r="EL13" s="163">
        <v>-27.862400000000001</v>
      </c>
      <c r="EM13" s="163">
        <v>0</v>
      </c>
      <c r="EN13" s="163">
        <v>-26.695599999999999</v>
      </c>
      <c r="EO13" s="163">
        <v>-25.320900000000002</v>
      </c>
      <c r="EP13" s="163">
        <v>155.196</v>
      </c>
      <c r="EQ13" s="163">
        <v>-51.61</v>
      </c>
      <c r="ER13" s="163">
        <v>-52.515000000000001</v>
      </c>
      <c r="ES13" s="163">
        <v>-26.5703</v>
      </c>
      <c r="ET13" s="163">
        <v>0</v>
      </c>
      <c r="EU13" s="163">
        <v>-12.69</v>
      </c>
      <c r="EV13" s="163">
        <v>112.3</v>
      </c>
      <c r="EW13" s="163">
        <v>13.099399999999999</v>
      </c>
      <c r="EX13" s="163">
        <v>-106.3747</v>
      </c>
      <c r="EY13" s="163">
        <v>-39.218800000000002</v>
      </c>
      <c r="EZ13" s="163">
        <v>-38.061399999999999</v>
      </c>
      <c r="FA13" s="163">
        <v>7.7089999999999996</v>
      </c>
      <c r="FB13" s="163">
        <v>-59.831099999999999</v>
      </c>
      <c r="FC13" s="163">
        <v>27.255199999999999</v>
      </c>
      <c r="FD13" s="163">
        <v>24.786899999999999</v>
      </c>
      <c r="FE13" s="162"/>
      <c r="FF13" s="163">
        <v>23.761800000000001</v>
      </c>
      <c r="FG13" s="163">
        <v>43.476500000000001</v>
      </c>
      <c r="FH13" s="163">
        <v>42.9908</v>
      </c>
      <c r="FI13" s="163">
        <v>42.3459</v>
      </c>
      <c r="FJ13" s="163">
        <v>9.2101000000000006</v>
      </c>
      <c r="FK13" s="163">
        <v>9.3775999999999993</v>
      </c>
      <c r="FL13" s="163">
        <v>46.0505</v>
      </c>
      <c r="FM13" s="163">
        <v>-4.5498000000000003</v>
      </c>
      <c r="FN13" s="163">
        <v>-4.4425999999999997</v>
      </c>
      <c r="FO13" s="163">
        <v>24.266200000000001</v>
      </c>
      <c r="FP13" s="163">
        <v>38.564700000000002</v>
      </c>
      <c r="FQ13" s="163">
        <v>8.5347000000000008</v>
      </c>
      <c r="FR13" s="163">
        <v>1.84</v>
      </c>
      <c r="FS13" s="163">
        <v>13.2674</v>
      </c>
      <c r="FT13" s="163">
        <v>0.7742</v>
      </c>
      <c r="FU13" s="163">
        <v>-8.24</v>
      </c>
      <c r="FV13" s="163">
        <v>14.8</v>
      </c>
      <c r="FW13" s="163">
        <v>0</v>
      </c>
      <c r="FX13" s="162"/>
      <c r="FY13" s="163">
        <v>-6.5190000000000001</v>
      </c>
      <c r="FZ13" s="163">
        <v>4.5490000000000004</v>
      </c>
      <c r="GA13" s="162"/>
      <c r="GB13" s="163">
        <v>33.9</v>
      </c>
      <c r="GC13" s="163">
        <v>-38.816000000000003</v>
      </c>
      <c r="GD13" s="163">
        <v>-26.007999999999999</v>
      </c>
      <c r="GE13" s="162"/>
      <c r="GF13" s="163">
        <v>61.618400000000001</v>
      </c>
      <c r="GG13" s="163">
        <v>22.3</v>
      </c>
      <c r="GH13" s="163">
        <v>-7.7176</v>
      </c>
      <c r="GI13" s="163">
        <v>1.5446</v>
      </c>
      <c r="GJ13" s="163">
        <v>1.8577999999999999</v>
      </c>
      <c r="GK13" s="163">
        <v>1.3662000000000001</v>
      </c>
      <c r="GL13" s="162"/>
      <c r="GM13" s="162"/>
      <c r="GN13" s="163">
        <v>-14.102</v>
      </c>
      <c r="GO13" s="163">
        <v>-14.7652</v>
      </c>
      <c r="GP13" s="163">
        <v>18.091100000000001</v>
      </c>
      <c r="GQ13" s="163">
        <v>15.525700000000001</v>
      </c>
      <c r="GR13" s="163">
        <v>56.691499999999998</v>
      </c>
      <c r="GS13" s="163">
        <v>59.469099999999997</v>
      </c>
      <c r="GT13" s="163">
        <v>-78.546199999999999</v>
      </c>
      <c r="GU13" s="163">
        <v>-17.452000000000002</v>
      </c>
      <c r="GV13" s="163">
        <v>25.8719</v>
      </c>
      <c r="GW13" s="163">
        <v>-34.267899999999997</v>
      </c>
      <c r="GX13" s="163">
        <v>10.428599999999999</v>
      </c>
      <c r="GY13" s="163">
        <v>5.2358000000000002</v>
      </c>
      <c r="GZ13" s="163">
        <v>4.9888000000000003</v>
      </c>
      <c r="HA13" s="163">
        <v>12</v>
      </c>
      <c r="HB13" s="163">
        <v>116.11020000000001</v>
      </c>
      <c r="HC13" s="163">
        <v>116.566</v>
      </c>
      <c r="HD13" s="163">
        <v>40.6</v>
      </c>
      <c r="HE13" s="163">
        <v>-40.7682</v>
      </c>
      <c r="HF13" s="163">
        <v>-246.21209999999999</v>
      </c>
      <c r="HG13" s="163">
        <v>246.04230000000001</v>
      </c>
      <c r="HH13" s="163">
        <v>261.18880000000001</v>
      </c>
      <c r="HI13" s="163">
        <v>-113.3798</v>
      </c>
      <c r="HJ13" s="163">
        <v>-112.23869999999999</v>
      </c>
      <c r="HK13" s="163">
        <v>-45.359400000000001</v>
      </c>
      <c r="HL13" s="163">
        <v>-37.4741</v>
      </c>
      <c r="HM13" s="163">
        <v>80.238500000000002</v>
      </c>
      <c r="HN13" s="163">
        <v>78.087100000000007</v>
      </c>
      <c r="HO13" s="162"/>
      <c r="HP13" s="162"/>
      <c r="HQ13" s="163">
        <v>19.229099999999999</v>
      </c>
      <c r="HR13" s="163">
        <v>19.1632</v>
      </c>
      <c r="HS13" s="163">
        <v>-62.787399999999998</v>
      </c>
      <c r="HT13" s="163">
        <v>-63.059699999999999</v>
      </c>
      <c r="HU13" s="162"/>
      <c r="HV13" s="162"/>
      <c r="HW13" s="163">
        <v>28.8</v>
      </c>
      <c r="HX13" s="163">
        <v>28.7</v>
      </c>
      <c r="HY13" s="164">
        <v>22.09</v>
      </c>
      <c r="HZ13" s="163">
        <v>30.8</v>
      </c>
      <c r="IA13" s="163">
        <v>-376.54590000000002</v>
      </c>
      <c r="IB13" s="163">
        <v>94.480599999999995</v>
      </c>
      <c r="IC13" s="163">
        <v>94.118200000000002</v>
      </c>
      <c r="ID13" s="163">
        <v>12.2</v>
      </c>
      <c r="IE13" s="163">
        <v>-17.100000000000001</v>
      </c>
      <c r="IF13" s="163">
        <v>-17.399999999999999</v>
      </c>
      <c r="IG13" s="163">
        <v>-16.5</v>
      </c>
      <c r="IH13" s="162"/>
      <c r="II13" s="162"/>
      <c r="IJ13" s="163">
        <v>-256.62369999999999</v>
      </c>
      <c r="IK13" s="163">
        <v>-145.6216</v>
      </c>
      <c r="IL13" s="163">
        <v>404.41910000000001</v>
      </c>
      <c r="IM13" s="163">
        <v>292.16550000000001</v>
      </c>
      <c r="IN13" s="162"/>
      <c r="IO13" s="163">
        <v>-283.19130000000001</v>
      </c>
      <c r="IP13" s="163">
        <v>282.86369999999999</v>
      </c>
      <c r="IQ13" s="163">
        <v>-269.12810000000002</v>
      </c>
      <c r="IR13" s="163">
        <v>-135.55850000000001</v>
      </c>
      <c r="IS13" s="164">
        <v>-278.86369999999999</v>
      </c>
      <c r="IT13" s="162"/>
      <c r="IU13" s="162"/>
      <c r="IV13" s="164">
        <v>276.12810000000002</v>
      </c>
      <c r="IW13" s="163">
        <v>-389.4622</v>
      </c>
      <c r="IX13" s="163">
        <v>141.7595</v>
      </c>
      <c r="IY13" s="163">
        <v>-246.87370000000001</v>
      </c>
      <c r="IZ13" s="163">
        <v>254.30779999999999</v>
      </c>
      <c r="JA13" s="163">
        <v>-11.5207</v>
      </c>
      <c r="JB13" s="162"/>
      <c r="JC13" s="163">
        <v>12.32</v>
      </c>
      <c r="JD13" s="163">
        <v>5.7119999999999997</v>
      </c>
      <c r="JE13" s="163">
        <v>5.7080000000000002</v>
      </c>
      <c r="JF13" s="163">
        <v>-12.64</v>
      </c>
      <c r="JG13" s="163">
        <v>-11.2</v>
      </c>
      <c r="JH13" s="162"/>
      <c r="JI13" s="163">
        <v>11.7784</v>
      </c>
      <c r="JJ13" s="163">
        <v>-22.264399999999998</v>
      </c>
      <c r="JK13" s="163">
        <v>-34.395400000000002</v>
      </c>
      <c r="JL13" s="163">
        <v>18.8</v>
      </c>
      <c r="JM13" s="163">
        <v>51.125999999999998</v>
      </c>
      <c r="JN13" s="163">
        <v>49.527000000000001</v>
      </c>
      <c r="JO13" s="162"/>
      <c r="JP13" s="162"/>
      <c r="JQ13" s="163">
        <v>50.7958</v>
      </c>
      <c r="JR13" s="163">
        <v>51.761699999999998</v>
      </c>
      <c r="JS13" s="163">
        <v>52.215800000000002</v>
      </c>
      <c r="JT13" s="162"/>
      <c r="JU13" s="163">
        <v>18.899999999999999</v>
      </c>
      <c r="JV13" s="163">
        <v>11.002700000000001</v>
      </c>
      <c r="JW13" s="163">
        <v>5.32</v>
      </c>
      <c r="JX13" s="162"/>
      <c r="JY13" s="163">
        <v>-39.157299999999999</v>
      </c>
      <c r="JZ13" s="163">
        <v>65.654399999999995</v>
      </c>
      <c r="KA13" s="163">
        <v>45.659599999999998</v>
      </c>
      <c r="KB13" s="163">
        <v>-39.565899999999999</v>
      </c>
      <c r="KC13" s="163">
        <v>-64.83</v>
      </c>
      <c r="KD13" s="163">
        <v>36.727600000000002</v>
      </c>
      <c r="KE13" s="163">
        <v>27.3933</v>
      </c>
      <c r="KF13" s="163">
        <v>-26.2</v>
      </c>
      <c r="KG13" s="163">
        <v>25.9</v>
      </c>
      <c r="KH13" s="163">
        <v>18.2057</v>
      </c>
      <c r="KI13" s="163">
        <v>101.2368</v>
      </c>
    </row>
    <row r="14" spans="1:295" ht="18" customHeight="1" x14ac:dyDescent="0.3">
      <c r="A14" s="158" t="s">
        <v>83</v>
      </c>
      <c r="B14" s="158" t="s">
        <v>777</v>
      </c>
      <c r="C14" s="162"/>
      <c r="D14" s="164">
        <v>13.1639</v>
      </c>
      <c r="E14" s="163">
        <v>-18.897200000000002</v>
      </c>
      <c r="F14" s="163">
        <v>7.1294000000000004</v>
      </c>
      <c r="G14" s="163">
        <v>12.179600000000001</v>
      </c>
      <c r="H14" s="162"/>
      <c r="I14" s="163">
        <v>38.149500000000003</v>
      </c>
      <c r="J14" s="163">
        <v>-74.723100000000002</v>
      </c>
      <c r="K14" s="163">
        <v>37.343400000000003</v>
      </c>
      <c r="L14" s="163">
        <v>18.7134</v>
      </c>
      <c r="M14" s="162"/>
      <c r="N14" s="163">
        <v>33.299999999999997</v>
      </c>
      <c r="O14" s="163">
        <v>-34.914000000000001</v>
      </c>
      <c r="P14" s="163">
        <v>33</v>
      </c>
      <c r="Q14" s="163">
        <v>14.076000000000001</v>
      </c>
      <c r="R14" s="163">
        <v>-33</v>
      </c>
      <c r="S14" s="163">
        <v>13.6937</v>
      </c>
      <c r="T14" s="163">
        <v>45.323599999999999</v>
      </c>
      <c r="U14" s="163">
        <v>15.4701</v>
      </c>
      <c r="V14" s="163">
        <v>15.5025</v>
      </c>
      <c r="W14" s="163">
        <v>25.962</v>
      </c>
      <c r="X14" s="163">
        <v>16.323899999999998</v>
      </c>
      <c r="Y14" s="163">
        <v>5.9771999999999998</v>
      </c>
      <c r="Z14" s="163">
        <v>8.2681000000000004</v>
      </c>
      <c r="AA14" s="162"/>
      <c r="AB14" s="162"/>
      <c r="AC14" s="163">
        <v>-44.02</v>
      </c>
      <c r="AD14" s="163">
        <v>-43.72</v>
      </c>
      <c r="AE14" s="162"/>
      <c r="AF14" s="163">
        <v>-33.299999999999997</v>
      </c>
      <c r="AG14" s="164">
        <v>33</v>
      </c>
      <c r="AH14" s="163">
        <v>22.722000000000001</v>
      </c>
      <c r="AI14" s="163">
        <v>0.27100000000000002</v>
      </c>
      <c r="AJ14" s="162"/>
      <c r="AK14" s="163">
        <v>-16.37</v>
      </c>
      <c r="AL14" s="163">
        <v>-96.29</v>
      </c>
      <c r="AM14" s="163">
        <v>16.29</v>
      </c>
      <c r="AN14" s="163">
        <v>16.28</v>
      </c>
      <c r="AO14" s="163">
        <v>7.6723999999999997</v>
      </c>
      <c r="AP14" s="163">
        <v>12.3714</v>
      </c>
      <c r="AQ14" s="163">
        <v>51.474800000000002</v>
      </c>
      <c r="AR14" s="163">
        <v>53.905099999999997</v>
      </c>
      <c r="AS14" s="163">
        <v>24.049900000000001</v>
      </c>
      <c r="AT14" s="163">
        <v>-30.4087</v>
      </c>
      <c r="AU14" s="163">
        <v>-30.405899999999999</v>
      </c>
      <c r="AV14" s="163">
        <v>9.7676999999999996</v>
      </c>
      <c r="AW14" s="163">
        <v>9.7560000000000002</v>
      </c>
      <c r="AX14" s="163">
        <v>57.468499999999999</v>
      </c>
      <c r="AY14" s="163">
        <v>58.406199999999998</v>
      </c>
      <c r="AZ14" s="163">
        <v>-19.8887</v>
      </c>
      <c r="BA14" s="163">
        <v>-21.663</v>
      </c>
      <c r="BB14" s="163">
        <v>-311.27499999999998</v>
      </c>
      <c r="BC14" s="163">
        <v>-30.263100000000001</v>
      </c>
      <c r="BD14" s="163">
        <v>-4.3</v>
      </c>
      <c r="BE14" s="163">
        <v>-4.3</v>
      </c>
      <c r="BF14" s="163">
        <v>38.531199999999998</v>
      </c>
      <c r="BG14" s="163">
        <v>37.471600000000002</v>
      </c>
      <c r="BH14" s="163">
        <v>-3.2907000000000002</v>
      </c>
      <c r="BI14" s="162"/>
      <c r="BJ14" s="163">
        <v>-49.556199999999997</v>
      </c>
      <c r="BK14" s="163">
        <v>3.6762000000000001</v>
      </c>
      <c r="BL14" s="162"/>
      <c r="BM14" s="163">
        <v>2.1629</v>
      </c>
      <c r="BN14" s="163">
        <v>366.06939999999997</v>
      </c>
      <c r="BO14" s="163">
        <v>57.618899999999996</v>
      </c>
      <c r="BP14" s="163">
        <v>57.405299999999997</v>
      </c>
      <c r="BQ14" s="163">
        <v>-321.04790000000003</v>
      </c>
      <c r="BR14" s="163">
        <v>329.69220000000001</v>
      </c>
      <c r="BS14" s="162"/>
      <c r="BT14" s="163">
        <v>-49.959899999999998</v>
      </c>
      <c r="BU14" s="163">
        <v>50.925800000000002</v>
      </c>
      <c r="BV14" s="164">
        <v>69.507549999999995</v>
      </c>
      <c r="BW14" s="163">
        <v>23.85</v>
      </c>
      <c r="BX14" s="163">
        <v>19.62</v>
      </c>
      <c r="BY14" s="163">
        <v>47.14</v>
      </c>
      <c r="BZ14" s="163">
        <v>65.72</v>
      </c>
      <c r="CA14" s="163">
        <v>-6.4257999999999997</v>
      </c>
      <c r="CB14" s="163">
        <v>-6.2918000000000003</v>
      </c>
      <c r="CC14" s="163">
        <v>70.587500000000006</v>
      </c>
      <c r="CD14" s="163">
        <v>71.068799999999996</v>
      </c>
      <c r="CE14" s="163">
        <v>23.385400000000001</v>
      </c>
      <c r="CF14" s="163">
        <v>-46.802799999999998</v>
      </c>
      <c r="CG14" s="163">
        <v>-46.714300000000001</v>
      </c>
      <c r="CH14" s="163">
        <v>-0.90100000000000002</v>
      </c>
      <c r="CI14" s="163">
        <v>0</v>
      </c>
      <c r="CJ14" s="162"/>
      <c r="CK14" s="162"/>
      <c r="CL14" s="163">
        <v>87.2</v>
      </c>
      <c r="CM14" s="163">
        <v>79.099999999999994</v>
      </c>
      <c r="CN14" s="163">
        <v>-11.92</v>
      </c>
      <c r="CO14" s="163">
        <v>68.709999999999994</v>
      </c>
      <c r="CP14" s="163">
        <v>67.209999999999994</v>
      </c>
      <c r="CQ14" s="163">
        <v>66.737499999999997</v>
      </c>
      <c r="CR14" s="163">
        <v>-25.865600000000001</v>
      </c>
      <c r="CS14" s="163">
        <v>-24.7973</v>
      </c>
      <c r="CT14" s="163">
        <v>27.015999999999998</v>
      </c>
      <c r="CU14" s="163">
        <v>-38.520800000000001</v>
      </c>
      <c r="CV14" s="163">
        <v>27.3596</v>
      </c>
      <c r="CW14" s="163">
        <v>9.9239999999999995</v>
      </c>
      <c r="CX14" s="163">
        <v>41.63</v>
      </c>
      <c r="CY14" s="163">
        <v>23.29</v>
      </c>
      <c r="CZ14" s="163">
        <v>42.663600000000002</v>
      </c>
      <c r="DA14" s="163">
        <v>40.287799999999997</v>
      </c>
      <c r="DB14" s="163">
        <v>-25.32</v>
      </c>
      <c r="DC14" s="163">
        <v>-3.3910999999999998</v>
      </c>
      <c r="DD14" s="162"/>
      <c r="DE14" s="163">
        <v>0</v>
      </c>
      <c r="DF14" s="163">
        <v>-87.734899999999996</v>
      </c>
      <c r="DG14" s="163">
        <v>-18.290400000000002</v>
      </c>
      <c r="DH14" s="163">
        <v>-15.5824</v>
      </c>
      <c r="DI14" s="164">
        <v>-68.5</v>
      </c>
      <c r="DJ14" s="163">
        <v>-65.2</v>
      </c>
      <c r="DK14" s="163">
        <v>19.541899999999998</v>
      </c>
      <c r="DL14" s="163">
        <v>31.649799999999999</v>
      </c>
      <c r="DM14" s="163">
        <v>39.4649</v>
      </c>
      <c r="DN14" s="163">
        <v>44.549599999999998</v>
      </c>
      <c r="DO14" s="163">
        <v>31.25</v>
      </c>
      <c r="DP14" s="163">
        <v>-6.22</v>
      </c>
      <c r="DQ14" s="163">
        <v>39.68</v>
      </c>
      <c r="DR14" s="163">
        <v>86.6374</v>
      </c>
      <c r="DS14" s="163">
        <v>-28.61</v>
      </c>
      <c r="DT14" s="163">
        <v>-28.91</v>
      </c>
      <c r="DU14" s="163">
        <v>92.1</v>
      </c>
      <c r="DV14" s="163">
        <v>58.01</v>
      </c>
      <c r="DW14" s="163">
        <v>88.672700000000006</v>
      </c>
      <c r="DX14" s="163">
        <v>86.636399999999995</v>
      </c>
      <c r="DY14" s="163">
        <v>13.754300000000001</v>
      </c>
      <c r="DZ14" s="163">
        <v>12.2818</v>
      </c>
      <c r="EA14" s="163">
        <v>190.06979999999999</v>
      </c>
      <c r="EB14" s="163">
        <v>144.00710000000001</v>
      </c>
      <c r="EC14" s="163">
        <v>138.01679999999999</v>
      </c>
      <c r="ED14" s="163">
        <v>141.1199</v>
      </c>
      <c r="EE14" s="163">
        <v>59.3476</v>
      </c>
      <c r="EF14" s="163">
        <v>49.474899999999998</v>
      </c>
      <c r="EG14" s="163">
        <v>-23.132000000000001</v>
      </c>
      <c r="EH14" s="163">
        <v>333.41379999999998</v>
      </c>
      <c r="EI14" s="163">
        <v>199.63329999999999</v>
      </c>
      <c r="EJ14" s="162"/>
      <c r="EK14" s="163">
        <v>-30.114799999999999</v>
      </c>
      <c r="EL14" s="163">
        <v>-27.8596</v>
      </c>
      <c r="EM14" s="163">
        <v>26.192</v>
      </c>
      <c r="EN14" s="163">
        <v>-17.119499999999999</v>
      </c>
      <c r="EO14" s="163">
        <v>-15.5466</v>
      </c>
      <c r="EP14" s="163">
        <v>41.52</v>
      </c>
      <c r="EQ14" s="163">
        <v>-35.542900000000003</v>
      </c>
      <c r="ER14" s="163">
        <v>-36.497700000000002</v>
      </c>
      <c r="ES14" s="163">
        <v>-12.8344</v>
      </c>
      <c r="ET14" s="163">
        <v>12.87</v>
      </c>
      <c r="EU14" s="163">
        <v>-11.5</v>
      </c>
      <c r="EV14" s="163">
        <v>1</v>
      </c>
      <c r="EW14" s="163">
        <v>13.1175</v>
      </c>
      <c r="EX14" s="163">
        <v>-88.133499999999998</v>
      </c>
      <c r="EY14" s="163">
        <v>-38.334600000000002</v>
      </c>
      <c r="EZ14" s="163">
        <v>-37.1995</v>
      </c>
      <c r="FA14" s="163">
        <v>8.0986999999999991</v>
      </c>
      <c r="FB14" s="163">
        <v>-46.013599999999997</v>
      </c>
      <c r="FC14" s="163">
        <v>10.111800000000001</v>
      </c>
      <c r="FD14" s="163">
        <v>23.7956</v>
      </c>
      <c r="FE14" s="162"/>
      <c r="FF14" s="163">
        <v>23.728100000000001</v>
      </c>
      <c r="FG14" s="163">
        <v>42.525799999999997</v>
      </c>
      <c r="FH14" s="163">
        <v>42.159199999999998</v>
      </c>
      <c r="FI14" s="163">
        <v>40.992199999999997</v>
      </c>
      <c r="FJ14" s="163">
        <v>5.8609999999999998</v>
      </c>
      <c r="FK14" s="163">
        <v>5.8609999999999998</v>
      </c>
      <c r="FL14" s="163">
        <v>51.074199999999998</v>
      </c>
      <c r="FM14" s="163">
        <v>-10.539899999999999</v>
      </c>
      <c r="FN14" s="163">
        <v>-10.7631</v>
      </c>
      <c r="FO14" s="163">
        <v>27.440899999999999</v>
      </c>
      <c r="FP14" s="163">
        <v>41.762</v>
      </c>
      <c r="FQ14" s="163">
        <v>10.6294</v>
      </c>
      <c r="FR14" s="163">
        <v>1.89</v>
      </c>
      <c r="FS14" s="163">
        <v>12.061299999999999</v>
      </c>
      <c r="FT14" s="163">
        <v>0.7742</v>
      </c>
      <c r="FU14" s="163">
        <v>-7.51</v>
      </c>
      <c r="FV14" s="163">
        <v>14.32</v>
      </c>
      <c r="FW14" s="163">
        <v>10.8307</v>
      </c>
      <c r="FX14" s="162"/>
      <c r="FY14" s="162"/>
      <c r="FZ14" s="163">
        <v>4.5650000000000004</v>
      </c>
      <c r="GA14" s="162"/>
      <c r="GB14" s="163">
        <v>34.700000000000003</v>
      </c>
      <c r="GC14" s="163">
        <v>-42.043900000000001</v>
      </c>
      <c r="GD14" s="163">
        <v>-29.347999999999999</v>
      </c>
      <c r="GE14" s="162"/>
      <c r="GF14" s="163">
        <v>62.584099999999999</v>
      </c>
      <c r="GG14" s="163">
        <v>22.4</v>
      </c>
      <c r="GH14" s="163">
        <v>-7.8270999999999997</v>
      </c>
      <c r="GI14" s="163">
        <v>1.8185</v>
      </c>
      <c r="GJ14" s="163">
        <v>1.7456</v>
      </c>
      <c r="GK14" s="163">
        <v>1.3459000000000001</v>
      </c>
      <c r="GL14" s="162"/>
      <c r="GM14" s="162"/>
      <c r="GN14" s="163">
        <v>-13.639699999999999</v>
      </c>
      <c r="GO14" s="163">
        <v>-14.9613</v>
      </c>
      <c r="GP14" s="163">
        <v>17.349399999999999</v>
      </c>
      <c r="GQ14" s="163">
        <v>15.4344</v>
      </c>
      <c r="GR14" s="163">
        <v>57.841700000000003</v>
      </c>
      <c r="GS14" s="163">
        <v>60.135100000000001</v>
      </c>
      <c r="GT14" s="163">
        <v>-80.524900000000002</v>
      </c>
      <c r="GU14" s="163">
        <v>-16.9025</v>
      </c>
      <c r="GV14" s="163">
        <v>26.211300000000001</v>
      </c>
      <c r="GW14" s="163">
        <v>-33.689799999999998</v>
      </c>
      <c r="GX14" s="163">
        <v>12.4331</v>
      </c>
      <c r="GY14" s="163">
        <v>5.2651000000000003</v>
      </c>
      <c r="GZ14" s="163">
        <v>4.9360999999999997</v>
      </c>
      <c r="HA14" s="163">
        <v>14</v>
      </c>
      <c r="HB14" s="163">
        <v>119.07040000000001</v>
      </c>
      <c r="HC14" s="163">
        <v>120.96810000000001</v>
      </c>
      <c r="HD14" s="163">
        <v>2.5</v>
      </c>
      <c r="HE14" s="163">
        <v>0</v>
      </c>
      <c r="HF14" s="163">
        <v>-205.49379999999999</v>
      </c>
      <c r="HG14" s="163">
        <v>207.57220000000001</v>
      </c>
      <c r="HH14" s="163">
        <v>252.92320000000001</v>
      </c>
      <c r="HI14" s="163">
        <v>-115.6254</v>
      </c>
      <c r="HJ14" s="163">
        <v>-115.834</v>
      </c>
      <c r="HK14" s="163">
        <v>-41.970599999999997</v>
      </c>
      <c r="HL14" s="163">
        <v>-33.982799999999997</v>
      </c>
      <c r="HM14" s="163">
        <v>78.254999999999995</v>
      </c>
      <c r="HN14" s="163">
        <v>77.269000000000005</v>
      </c>
      <c r="HO14" s="162"/>
      <c r="HP14" s="162"/>
      <c r="HQ14" s="163">
        <v>19.251100000000001</v>
      </c>
      <c r="HR14" s="163">
        <v>18.449100000000001</v>
      </c>
      <c r="HS14" s="163">
        <v>-63.683</v>
      </c>
      <c r="HT14" s="163">
        <v>-64.556299999999993</v>
      </c>
      <c r="HU14" s="162"/>
      <c r="HV14" s="162"/>
      <c r="HW14" s="163">
        <v>29.3</v>
      </c>
      <c r="HX14" s="163">
        <v>30</v>
      </c>
      <c r="HY14" s="163">
        <v>22.09</v>
      </c>
      <c r="HZ14" s="163">
        <v>31.2</v>
      </c>
      <c r="IA14" s="163">
        <v>-383.02870000000001</v>
      </c>
      <c r="IB14" s="163">
        <v>97.497399999999999</v>
      </c>
      <c r="IC14" s="163">
        <v>97.665400000000005</v>
      </c>
      <c r="ID14" s="163">
        <v>12.2</v>
      </c>
      <c r="IE14" s="163">
        <v>-15.9</v>
      </c>
      <c r="IF14" s="163">
        <v>-18.100000000000001</v>
      </c>
      <c r="IG14" s="163">
        <v>-17.399999999999999</v>
      </c>
      <c r="IH14" s="162"/>
      <c r="II14" s="162"/>
      <c r="IJ14" s="163">
        <v>-250.10079999999999</v>
      </c>
      <c r="IK14" s="163">
        <v>-167.1583</v>
      </c>
      <c r="IL14" s="163">
        <v>413.32139999999998</v>
      </c>
      <c r="IM14" s="163">
        <v>302.17930000000001</v>
      </c>
      <c r="IN14" s="162"/>
      <c r="IO14" s="163">
        <v>-292.53480000000002</v>
      </c>
      <c r="IP14" s="163">
        <v>296.3535</v>
      </c>
      <c r="IQ14" s="163">
        <v>-281.49290000000002</v>
      </c>
      <c r="IR14" s="163">
        <v>-138.69470000000001</v>
      </c>
      <c r="IS14" s="164">
        <v>-292.3535</v>
      </c>
      <c r="IT14" s="162"/>
      <c r="IU14" s="162"/>
      <c r="IV14" s="164">
        <v>288.49290000000002</v>
      </c>
      <c r="IW14" s="163">
        <v>-400.89760000000001</v>
      </c>
      <c r="IX14" s="163">
        <v>141.68620000000001</v>
      </c>
      <c r="IY14" s="163">
        <v>-262.51190000000003</v>
      </c>
      <c r="IZ14" s="163">
        <v>263.20670000000001</v>
      </c>
      <c r="JA14" s="163">
        <v>-10.625299999999999</v>
      </c>
      <c r="JB14" s="162"/>
      <c r="JC14" s="163">
        <v>13.84</v>
      </c>
      <c r="JD14" s="163">
        <v>5.7359999999999998</v>
      </c>
      <c r="JE14" s="163">
        <v>5.73</v>
      </c>
      <c r="JF14" s="163">
        <v>-13.76</v>
      </c>
      <c r="JG14" s="163">
        <v>-10.8</v>
      </c>
      <c r="JH14" s="162"/>
      <c r="JI14" s="163">
        <v>11.924899999999999</v>
      </c>
      <c r="JJ14" s="163">
        <v>-21.824999999999999</v>
      </c>
      <c r="JK14" s="163">
        <v>-34.364800000000002</v>
      </c>
      <c r="JL14" s="163">
        <v>18.600000000000001</v>
      </c>
      <c r="JM14" s="163">
        <v>53.228000000000002</v>
      </c>
      <c r="JN14" s="163">
        <v>52.576999999999998</v>
      </c>
      <c r="JO14" s="163">
        <v>10.8688</v>
      </c>
      <c r="JP14" s="162"/>
      <c r="JQ14" s="163">
        <v>50.148899999999998</v>
      </c>
      <c r="JR14" s="163">
        <v>50.267099999999999</v>
      </c>
      <c r="JS14" s="163">
        <v>52.764699999999998</v>
      </c>
      <c r="JT14" s="162"/>
      <c r="JU14" s="163">
        <v>19.600000000000001</v>
      </c>
      <c r="JV14" s="163">
        <v>10.604200000000001</v>
      </c>
      <c r="JW14" s="163">
        <v>5.26</v>
      </c>
      <c r="JX14" s="162"/>
      <c r="JY14" s="163">
        <v>-38.756500000000003</v>
      </c>
      <c r="JZ14" s="163">
        <v>60.631300000000003</v>
      </c>
      <c r="KA14" s="163">
        <v>41.331200000000003</v>
      </c>
      <c r="KB14" s="163">
        <v>-38.720199999999998</v>
      </c>
      <c r="KC14" s="163">
        <v>-59.820399999999999</v>
      </c>
      <c r="KD14" s="163">
        <v>32.984699999999997</v>
      </c>
      <c r="KE14" s="163">
        <v>26.750299999999999</v>
      </c>
      <c r="KF14" s="163">
        <v>-25.9</v>
      </c>
      <c r="KG14" s="163">
        <v>25.7</v>
      </c>
      <c r="KH14" s="163">
        <v>47.516300000000001</v>
      </c>
      <c r="KI14" s="163">
        <v>86.441100000000006</v>
      </c>
    </row>
    <row r="15" spans="1:295" ht="18" customHeight="1" x14ac:dyDescent="0.3">
      <c r="A15" s="158" t="s">
        <v>83</v>
      </c>
      <c r="B15" s="158" t="s">
        <v>778</v>
      </c>
      <c r="C15" s="162"/>
      <c r="D15" s="163">
        <v>13.164199999999999</v>
      </c>
      <c r="E15" s="163">
        <v>-19.135200000000001</v>
      </c>
      <c r="F15" s="163">
        <v>7.03</v>
      </c>
      <c r="G15" s="163">
        <v>12.7479</v>
      </c>
      <c r="H15" s="162"/>
      <c r="I15" s="163">
        <v>38.191299999999998</v>
      </c>
      <c r="J15" s="163">
        <v>-73.949700000000007</v>
      </c>
      <c r="K15" s="163">
        <v>37.448700000000002</v>
      </c>
      <c r="L15" s="163">
        <v>18.945399999999999</v>
      </c>
      <c r="M15" s="162"/>
      <c r="N15" s="163">
        <v>31.08</v>
      </c>
      <c r="O15" s="163">
        <v>-34.338999999999999</v>
      </c>
      <c r="P15" s="163">
        <v>30.8</v>
      </c>
      <c r="Q15" s="163">
        <v>14.076000000000001</v>
      </c>
      <c r="R15" s="163">
        <v>-30.8</v>
      </c>
      <c r="S15" s="163">
        <v>13.656599999999999</v>
      </c>
      <c r="T15" s="163">
        <v>44.5244</v>
      </c>
      <c r="U15" s="163">
        <v>15.3956</v>
      </c>
      <c r="V15" s="163">
        <v>15.385999999999999</v>
      </c>
      <c r="W15" s="163">
        <v>25.849499999999999</v>
      </c>
      <c r="X15" s="163">
        <v>17.290400000000002</v>
      </c>
      <c r="Y15" s="163">
        <v>5.8789999999999996</v>
      </c>
      <c r="Z15" s="163">
        <v>7.7065000000000001</v>
      </c>
      <c r="AA15" s="162"/>
      <c r="AB15" s="162"/>
      <c r="AC15" s="163">
        <v>-44.16</v>
      </c>
      <c r="AD15" s="163">
        <v>-44.54</v>
      </c>
      <c r="AE15" s="162"/>
      <c r="AF15" s="163">
        <v>-31.08</v>
      </c>
      <c r="AG15" s="164">
        <v>34.1</v>
      </c>
      <c r="AH15" s="163">
        <v>23.004999999999999</v>
      </c>
      <c r="AI15" s="163">
        <v>0.27</v>
      </c>
      <c r="AJ15" s="162"/>
      <c r="AK15" s="163">
        <v>-16.11</v>
      </c>
      <c r="AL15" s="163">
        <v>-98.43</v>
      </c>
      <c r="AM15" s="163">
        <v>15.8</v>
      </c>
      <c r="AN15" s="163">
        <v>16.149999999999999</v>
      </c>
      <c r="AO15" s="163">
        <v>7.7553999999999998</v>
      </c>
      <c r="AP15" s="163">
        <v>12.419499999999999</v>
      </c>
      <c r="AQ15" s="163">
        <v>50.679299999999998</v>
      </c>
      <c r="AR15" s="163">
        <v>51.706200000000003</v>
      </c>
      <c r="AS15" s="163">
        <v>24.3446</v>
      </c>
      <c r="AT15" s="163">
        <v>-30.4087</v>
      </c>
      <c r="AU15" s="163">
        <v>-30.446300000000001</v>
      </c>
      <c r="AV15" s="163">
        <v>10.554399999999999</v>
      </c>
      <c r="AW15" s="163">
        <v>10.664400000000001</v>
      </c>
      <c r="AX15" s="163">
        <v>57.334499999999998</v>
      </c>
      <c r="AY15" s="163">
        <v>57.468499999999999</v>
      </c>
      <c r="AZ15" s="163">
        <v>-21.206499999999998</v>
      </c>
      <c r="BA15" s="163">
        <v>-23.018599999999999</v>
      </c>
      <c r="BB15" s="163">
        <v>-302.96550000000002</v>
      </c>
      <c r="BC15" s="163">
        <v>-30.939599999999999</v>
      </c>
      <c r="BD15" s="163">
        <v>-4.9000000000000004</v>
      </c>
      <c r="BE15" s="163">
        <v>-5</v>
      </c>
      <c r="BF15" s="163">
        <v>38.5032</v>
      </c>
      <c r="BG15" s="163">
        <v>37.372399999999999</v>
      </c>
      <c r="BH15" s="163">
        <v>-3.2704</v>
      </c>
      <c r="BI15" s="162"/>
      <c r="BJ15" s="163">
        <v>-48.658000000000001</v>
      </c>
      <c r="BK15" s="163">
        <v>3.7721</v>
      </c>
      <c r="BL15" s="162"/>
      <c r="BM15" s="163">
        <v>1.4351</v>
      </c>
      <c r="BN15" s="163">
        <v>358.86700000000002</v>
      </c>
      <c r="BO15" s="163">
        <v>58.351399999999998</v>
      </c>
      <c r="BP15" s="163">
        <v>57.893599999999999</v>
      </c>
      <c r="BQ15" s="163">
        <v>-321.53969999999998</v>
      </c>
      <c r="BR15" s="163">
        <v>321.62689999999998</v>
      </c>
      <c r="BS15" s="162"/>
      <c r="BT15" s="163">
        <v>-44.1494</v>
      </c>
      <c r="BU15" s="163">
        <v>44.340200000000003</v>
      </c>
      <c r="BV15" s="163">
        <v>68.609399999999994</v>
      </c>
      <c r="BW15" s="163">
        <v>23.3</v>
      </c>
      <c r="BX15" s="163">
        <v>19.329999999999998</v>
      </c>
      <c r="BY15" s="164">
        <v>46.89</v>
      </c>
      <c r="BZ15" s="163">
        <v>65.069999999999993</v>
      </c>
      <c r="CA15" s="163">
        <v>-9.9085999999999999</v>
      </c>
      <c r="CB15" s="163">
        <v>-8.5691000000000006</v>
      </c>
      <c r="CC15" s="163">
        <v>67.022800000000004</v>
      </c>
      <c r="CD15" s="163">
        <v>67.653300000000002</v>
      </c>
      <c r="CE15" s="163">
        <v>23.7271</v>
      </c>
      <c r="CF15" s="163">
        <v>-39.815600000000003</v>
      </c>
      <c r="CG15" s="163">
        <v>-39.434899999999999</v>
      </c>
      <c r="CH15" s="163">
        <v>-2.1997</v>
      </c>
      <c r="CI15" s="163">
        <v>0</v>
      </c>
      <c r="CJ15" s="162"/>
      <c r="CK15" s="162"/>
      <c r="CL15" s="163">
        <v>85.7</v>
      </c>
      <c r="CM15" s="163">
        <v>77.2</v>
      </c>
      <c r="CN15" s="163">
        <v>-11.72</v>
      </c>
      <c r="CO15" s="163">
        <v>70.977699999999999</v>
      </c>
      <c r="CP15" s="163">
        <v>69.950599999999994</v>
      </c>
      <c r="CQ15" s="163">
        <v>68.748099999999994</v>
      </c>
      <c r="CR15" s="163">
        <v>-22.718</v>
      </c>
      <c r="CS15" s="163">
        <v>-21.762599999999999</v>
      </c>
      <c r="CT15" s="163">
        <v>23.846800000000002</v>
      </c>
      <c r="CU15" s="163">
        <v>-37.810200000000002</v>
      </c>
      <c r="CV15" s="163">
        <v>24.4877</v>
      </c>
      <c r="CW15" s="163">
        <v>9.8125</v>
      </c>
      <c r="CX15" s="163">
        <v>40.6</v>
      </c>
      <c r="CY15" s="163">
        <v>22.72</v>
      </c>
      <c r="CZ15" s="163">
        <v>41.9604</v>
      </c>
      <c r="DA15" s="163">
        <v>39.555399999999999</v>
      </c>
      <c r="DB15" s="163">
        <v>-24.95</v>
      </c>
      <c r="DC15" s="163">
        <v>-3.5167000000000002</v>
      </c>
      <c r="DD15" s="162"/>
      <c r="DE15" s="163">
        <v>0</v>
      </c>
      <c r="DF15" s="163">
        <v>-84.303700000000006</v>
      </c>
      <c r="DG15" s="163">
        <v>-17.528300000000002</v>
      </c>
      <c r="DH15" s="163">
        <v>-15.3597</v>
      </c>
      <c r="DI15" s="164">
        <v>-65.05</v>
      </c>
      <c r="DJ15" s="163">
        <v>-65.2</v>
      </c>
      <c r="DK15" s="163">
        <v>19.3002</v>
      </c>
      <c r="DL15" s="164">
        <v>31.649799999999999</v>
      </c>
      <c r="DM15" s="163">
        <v>37.586399999999998</v>
      </c>
      <c r="DN15" s="163">
        <v>44.549599999999998</v>
      </c>
      <c r="DO15" s="164">
        <v>31.234999999999999</v>
      </c>
      <c r="DP15" s="163">
        <v>-5.72</v>
      </c>
      <c r="DQ15" s="163">
        <v>40.765000000000001</v>
      </c>
      <c r="DR15" s="163">
        <v>82.897199999999998</v>
      </c>
      <c r="DS15" s="163">
        <v>-28.46</v>
      </c>
      <c r="DT15" s="163">
        <v>-28.75</v>
      </c>
      <c r="DU15" s="163">
        <v>90.01</v>
      </c>
      <c r="DV15" s="163">
        <v>58.08</v>
      </c>
      <c r="DW15" s="163">
        <v>84.381799999999998</v>
      </c>
      <c r="DX15" s="163">
        <v>82.527299999999997</v>
      </c>
      <c r="DY15" s="163">
        <v>10.201599999999999</v>
      </c>
      <c r="DZ15" s="163">
        <v>8.6181999999999999</v>
      </c>
      <c r="EA15" s="163">
        <v>183.90649999999999</v>
      </c>
      <c r="EB15" s="163">
        <v>140.09950000000001</v>
      </c>
      <c r="EC15" s="163">
        <v>133.42679999999999</v>
      </c>
      <c r="ED15" s="163">
        <v>135.19409999999999</v>
      </c>
      <c r="EE15" s="163">
        <v>76.518900000000002</v>
      </c>
      <c r="EF15" s="163">
        <v>67.691000000000003</v>
      </c>
      <c r="EG15" s="163">
        <v>-22.059000000000001</v>
      </c>
      <c r="EH15" s="163">
        <v>334.86169999999998</v>
      </c>
      <c r="EI15" s="163">
        <v>181.6422</v>
      </c>
      <c r="EJ15" s="162"/>
      <c r="EK15" s="163">
        <v>-29.932300000000001</v>
      </c>
      <c r="EL15" s="163">
        <v>-27.501899999999999</v>
      </c>
      <c r="EM15" s="163">
        <v>8.2477</v>
      </c>
      <c r="EN15" s="163">
        <v>-29.4346</v>
      </c>
      <c r="EO15" s="163">
        <v>-26.705100000000002</v>
      </c>
      <c r="EP15" s="163">
        <v>167.48400000000001</v>
      </c>
      <c r="EQ15" s="163">
        <v>-50.6432</v>
      </c>
      <c r="ER15" s="163">
        <v>-50.046599999999998</v>
      </c>
      <c r="ES15" s="163">
        <v>-31.808900000000001</v>
      </c>
      <c r="ET15" s="163">
        <v>0</v>
      </c>
      <c r="EU15" s="163">
        <v>-11.48</v>
      </c>
      <c r="EV15" s="163">
        <v>111.6</v>
      </c>
      <c r="EW15" s="163">
        <v>13.065</v>
      </c>
      <c r="EX15" s="163">
        <v>-110.6112</v>
      </c>
      <c r="EY15" s="163">
        <v>-38.433100000000003</v>
      </c>
      <c r="EZ15" s="163">
        <v>-38.002800000000001</v>
      </c>
      <c r="FA15" s="163">
        <v>7.8578000000000001</v>
      </c>
      <c r="FB15" s="163">
        <v>-68.751300000000001</v>
      </c>
      <c r="FC15" s="163">
        <v>29.229299999999999</v>
      </c>
      <c r="FD15" s="163">
        <v>24.484500000000001</v>
      </c>
      <c r="FE15" s="162"/>
      <c r="FF15" s="163">
        <v>24.4514</v>
      </c>
      <c r="FG15" s="163">
        <v>41.641399999999997</v>
      </c>
      <c r="FH15" s="163">
        <v>41.8752</v>
      </c>
      <c r="FI15" s="163">
        <v>40.190899999999999</v>
      </c>
      <c r="FJ15" s="163">
        <v>9.5449999999999999</v>
      </c>
      <c r="FK15" s="163">
        <v>9.5449999999999999</v>
      </c>
      <c r="FL15" s="163">
        <v>41.194299999999998</v>
      </c>
      <c r="FM15" s="163">
        <v>-7.1784999999999997</v>
      </c>
      <c r="FN15" s="163">
        <v>-6.8955000000000002</v>
      </c>
      <c r="FO15" s="163">
        <v>22.977900000000002</v>
      </c>
      <c r="FP15" s="163">
        <v>38.264200000000002</v>
      </c>
      <c r="FQ15" s="163">
        <v>3.8837000000000002</v>
      </c>
      <c r="FR15" s="163">
        <v>3.39</v>
      </c>
      <c r="FS15" s="163">
        <v>14.9862</v>
      </c>
      <c r="FT15" s="163">
        <v>0.73880000000000001</v>
      </c>
      <c r="FU15" s="163">
        <v>-9.4499999999999993</v>
      </c>
      <c r="FV15" s="163">
        <v>14.8</v>
      </c>
      <c r="FW15" s="162"/>
      <c r="FX15" s="162"/>
      <c r="FY15" s="163">
        <v>-6.524</v>
      </c>
      <c r="FZ15" s="163">
        <v>4.4809999999999999</v>
      </c>
      <c r="GA15" s="162"/>
      <c r="GB15" s="163">
        <v>33.909999999999997</v>
      </c>
      <c r="GC15" s="163">
        <v>-38.268900000000002</v>
      </c>
      <c r="GD15" s="163">
        <v>-22.6662</v>
      </c>
      <c r="GE15" s="162"/>
      <c r="GF15" s="163">
        <v>63.531500000000001</v>
      </c>
      <c r="GG15" s="163">
        <v>24.3</v>
      </c>
      <c r="GH15" s="163">
        <v>-6.7462</v>
      </c>
      <c r="GI15" s="163">
        <v>1.4544999999999999</v>
      </c>
      <c r="GJ15" s="163">
        <v>1.2226999999999999</v>
      </c>
      <c r="GK15" s="163">
        <v>1.34</v>
      </c>
      <c r="GL15" s="162"/>
      <c r="GM15" s="162"/>
      <c r="GN15" s="163">
        <v>-13.853300000000001</v>
      </c>
      <c r="GO15" s="163">
        <v>-13.958</v>
      </c>
      <c r="GP15" s="163">
        <v>16.605499999999999</v>
      </c>
      <c r="GQ15" s="163">
        <v>14.0037</v>
      </c>
      <c r="GR15" s="163">
        <v>52.150100000000002</v>
      </c>
      <c r="GS15" s="163">
        <v>53.111699999999999</v>
      </c>
      <c r="GT15" s="163">
        <v>-73.586600000000004</v>
      </c>
      <c r="GU15" s="163">
        <v>-16.965</v>
      </c>
      <c r="GV15" s="163">
        <v>26.470600000000001</v>
      </c>
      <c r="GW15" s="163">
        <v>-34.582500000000003</v>
      </c>
      <c r="GX15" s="163">
        <v>11.9625</v>
      </c>
      <c r="GY15" s="163">
        <v>4.9709000000000003</v>
      </c>
      <c r="GZ15" s="163">
        <v>4.7039999999999997</v>
      </c>
      <c r="HA15" s="163">
        <v>13.5839</v>
      </c>
      <c r="HB15" s="163">
        <v>110.3526</v>
      </c>
      <c r="HC15" s="163">
        <v>110.7086</v>
      </c>
      <c r="HD15" s="164">
        <v>18.850000000000001</v>
      </c>
      <c r="HE15" s="163">
        <v>0</v>
      </c>
      <c r="HF15" s="163">
        <v>-198.5729</v>
      </c>
      <c r="HG15" s="163">
        <v>200.25470000000001</v>
      </c>
      <c r="HH15" s="163">
        <v>236.2165</v>
      </c>
      <c r="HI15" s="163">
        <v>-107.16549999999999</v>
      </c>
      <c r="HJ15" s="163">
        <v>-106.396</v>
      </c>
      <c r="HK15" s="163">
        <v>-45.165199999999999</v>
      </c>
      <c r="HL15" s="163">
        <v>-37.818399999999997</v>
      </c>
      <c r="HM15" s="163">
        <v>77.502700000000004</v>
      </c>
      <c r="HN15" s="163">
        <v>78.171199999999999</v>
      </c>
      <c r="HO15" s="162"/>
      <c r="HP15" s="163">
        <v>-55.689100000000003</v>
      </c>
      <c r="HQ15" s="163">
        <v>18.3612</v>
      </c>
      <c r="HR15" s="163">
        <v>18.174399999999999</v>
      </c>
      <c r="HS15" s="163">
        <v>-64.354200000000006</v>
      </c>
      <c r="HT15" s="163">
        <v>-63.512300000000003</v>
      </c>
      <c r="HU15" s="162"/>
      <c r="HV15" s="162"/>
      <c r="HW15" s="163">
        <v>17.899999999999999</v>
      </c>
      <c r="HX15" s="163">
        <v>17.7</v>
      </c>
      <c r="HY15" s="163">
        <v>22.0473</v>
      </c>
      <c r="HZ15" s="163">
        <v>36.799999999999997</v>
      </c>
      <c r="IA15" s="163">
        <v>-351.65629999999999</v>
      </c>
      <c r="IB15" s="163">
        <v>94.414900000000003</v>
      </c>
      <c r="IC15" s="163">
        <v>93.818899999999999</v>
      </c>
      <c r="ID15" s="163">
        <v>12.8</v>
      </c>
      <c r="IE15" s="163">
        <v>-36.4</v>
      </c>
      <c r="IF15" s="163">
        <v>-16.5</v>
      </c>
      <c r="IG15" s="163">
        <v>-16.5</v>
      </c>
      <c r="IH15" s="163">
        <v>1.3724000000000001</v>
      </c>
      <c r="II15" s="162"/>
      <c r="IJ15" s="163">
        <v>-229.7602</v>
      </c>
      <c r="IK15" s="163">
        <v>-148.6054</v>
      </c>
      <c r="IL15" s="163">
        <v>381.76569999999998</v>
      </c>
      <c r="IM15" s="163">
        <v>277.54390000000001</v>
      </c>
      <c r="IN15" s="162"/>
      <c r="IO15" s="163">
        <v>-269.3227</v>
      </c>
      <c r="IP15" s="163">
        <v>264.98520000000002</v>
      </c>
      <c r="IQ15" s="163">
        <v>-251.97040000000001</v>
      </c>
      <c r="IR15" s="163">
        <v>-129.3553</v>
      </c>
      <c r="IS15" s="164">
        <v>-260.98520000000002</v>
      </c>
      <c r="IT15" s="162"/>
      <c r="IU15" s="162"/>
      <c r="IV15" s="164">
        <v>258.97039999999998</v>
      </c>
      <c r="IW15" s="163">
        <v>-368.00279999999998</v>
      </c>
      <c r="IX15" s="163">
        <v>131.6721</v>
      </c>
      <c r="IY15" s="163">
        <v>-239.3082</v>
      </c>
      <c r="IZ15" s="163">
        <v>237.5685</v>
      </c>
      <c r="JA15" s="163">
        <v>-11.3367</v>
      </c>
      <c r="JB15" s="162"/>
      <c r="JC15" s="163">
        <v>8.32</v>
      </c>
      <c r="JD15" s="163">
        <v>5.798</v>
      </c>
      <c r="JE15" s="163">
        <v>5.7839999999999998</v>
      </c>
      <c r="JF15" s="163">
        <v>-8.48</v>
      </c>
      <c r="JG15" s="163">
        <v>-15.68</v>
      </c>
      <c r="JH15" s="162"/>
      <c r="JI15" s="163">
        <v>15.880100000000001</v>
      </c>
      <c r="JJ15" s="163">
        <v>-18.4558</v>
      </c>
      <c r="JK15" s="163">
        <v>-40.459299999999999</v>
      </c>
      <c r="JL15" s="163">
        <v>17.5</v>
      </c>
      <c r="JM15" s="163">
        <v>53.393999999999998</v>
      </c>
      <c r="JN15" s="163">
        <v>51.79</v>
      </c>
      <c r="JO15" s="163">
        <v>11.351000000000001</v>
      </c>
      <c r="JP15" s="163">
        <v>13.6211</v>
      </c>
      <c r="JQ15" s="163">
        <v>51.046999999999997</v>
      </c>
      <c r="JR15" s="163">
        <v>49.925199999999997</v>
      </c>
      <c r="JS15" s="163">
        <v>50.597200000000001</v>
      </c>
      <c r="JT15" s="162"/>
      <c r="JU15" s="163">
        <v>37.5</v>
      </c>
      <c r="JV15" s="163">
        <v>11.461</v>
      </c>
      <c r="JW15" s="163">
        <v>5.32</v>
      </c>
      <c r="JX15" s="162"/>
      <c r="JY15" s="163">
        <v>-39.2605</v>
      </c>
      <c r="JZ15" s="163">
        <v>64.2376</v>
      </c>
      <c r="KA15" s="163">
        <v>46.093200000000003</v>
      </c>
      <c r="KB15" s="163">
        <v>-38.832099999999997</v>
      </c>
      <c r="KC15" s="163">
        <v>-63.0852</v>
      </c>
      <c r="KD15" s="163">
        <v>35.939500000000002</v>
      </c>
      <c r="KE15" s="163">
        <v>26.154399999999999</v>
      </c>
      <c r="KF15" s="163">
        <v>-45.2</v>
      </c>
      <c r="KG15" s="163">
        <v>46.1</v>
      </c>
      <c r="KH15" s="163">
        <v>34.088900000000002</v>
      </c>
      <c r="KI15" s="163">
        <v>88.764499999999998</v>
      </c>
    </row>
    <row r="16" spans="1:295" ht="18" customHeight="1" x14ac:dyDescent="0.3">
      <c r="A16" s="158" t="s">
        <v>83</v>
      </c>
      <c r="B16" s="158" t="s">
        <v>779</v>
      </c>
      <c r="C16" s="165"/>
      <c r="D16" s="166">
        <v>13.015599999999999</v>
      </c>
      <c r="E16" s="166">
        <v>-19.179099999999998</v>
      </c>
      <c r="F16" s="166">
        <v>7.0101000000000004</v>
      </c>
      <c r="G16" s="166">
        <v>12.651899999999999</v>
      </c>
      <c r="H16" s="165"/>
      <c r="I16" s="166">
        <v>38.084099999999999</v>
      </c>
      <c r="J16" s="166">
        <v>-74.797300000000007</v>
      </c>
      <c r="K16" s="166">
        <v>37.3812</v>
      </c>
      <c r="L16" s="166">
        <v>18.999400000000001</v>
      </c>
      <c r="M16" s="165"/>
      <c r="N16" s="166">
        <v>33.299999999999997</v>
      </c>
      <c r="O16" s="166">
        <v>-37.314</v>
      </c>
      <c r="P16" s="166">
        <v>35.200000000000003</v>
      </c>
      <c r="Q16" s="166">
        <v>17.388000000000002</v>
      </c>
      <c r="R16" s="166">
        <v>-35.200000000000003</v>
      </c>
      <c r="S16" s="166">
        <v>13.504300000000001</v>
      </c>
      <c r="T16" s="166">
        <v>44.608199999999997</v>
      </c>
      <c r="U16" s="166">
        <v>15.642799999999999</v>
      </c>
      <c r="V16" s="166">
        <v>15.7898</v>
      </c>
      <c r="W16" s="166">
        <v>26.337499999999999</v>
      </c>
      <c r="X16" s="166">
        <v>16.969000000000001</v>
      </c>
      <c r="Y16" s="166">
        <v>5.7637</v>
      </c>
      <c r="Z16" s="166">
        <v>8.4879999999999995</v>
      </c>
      <c r="AA16" s="165"/>
      <c r="AB16" s="165"/>
      <c r="AC16" s="166">
        <v>-44.84</v>
      </c>
      <c r="AD16" s="166">
        <v>-45.07</v>
      </c>
      <c r="AE16" s="165"/>
      <c r="AF16" s="166">
        <v>-35.520000000000003</v>
      </c>
      <c r="AG16" s="166">
        <v>35.200000000000003</v>
      </c>
      <c r="AH16" s="166">
        <v>23.347000000000001</v>
      </c>
      <c r="AI16" s="166">
        <v>0.27100000000000002</v>
      </c>
      <c r="AJ16" s="165"/>
      <c r="AK16" s="166">
        <v>-15.43</v>
      </c>
      <c r="AL16" s="166">
        <v>-100.77</v>
      </c>
      <c r="AM16" s="166">
        <v>15.56</v>
      </c>
      <c r="AN16" s="166">
        <v>15.5</v>
      </c>
      <c r="AO16" s="166">
        <v>7.8757999999999999</v>
      </c>
      <c r="AP16" s="166">
        <v>12.465199999999999</v>
      </c>
      <c r="AQ16" s="166">
        <v>52.1036</v>
      </c>
      <c r="AR16" s="166">
        <v>54.143300000000004</v>
      </c>
      <c r="AS16" s="166">
        <v>25.014500000000002</v>
      </c>
      <c r="AT16" s="166">
        <v>-30.5427</v>
      </c>
      <c r="AU16" s="166">
        <v>-31.3748</v>
      </c>
      <c r="AV16" s="166">
        <v>8.5038</v>
      </c>
      <c r="AW16" s="166">
        <v>9.0518999999999998</v>
      </c>
      <c r="AX16" s="166">
        <v>58.406199999999998</v>
      </c>
      <c r="AY16" s="166">
        <v>59.477899999999998</v>
      </c>
      <c r="AZ16" s="166">
        <v>-25.744399999999999</v>
      </c>
      <c r="BA16" s="166">
        <v>-27.4649</v>
      </c>
      <c r="BB16" s="166">
        <v>-301.66539999999998</v>
      </c>
      <c r="BC16" s="166">
        <v>-30.941800000000001</v>
      </c>
      <c r="BD16" s="166">
        <v>-4.8</v>
      </c>
      <c r="BE16" s="166">
        <v>-4.8</v>
      </c>
      <c r="BF16" s="166">
        <v>38.607399999999998</v>
      </c>
      <c r="BG16" s="166">
        <v>37.129899999999999</v>
      </c>
      <c r="BH16" s="166">
        <v>-3.4546000000000001</v>
      </c>
      <c r="BI16" s="165"/>
      <c r="BJ16" s="166">
        <v>-48.508000000000003</v>
      </c>
      <c r="BK16" s="166">
        <v>3.7656000000000001</v>
      </c>
      <c r="BL16" s="165"/>
      <c r="BM16" s="166">
        <v>2.2879999999999998</v>
      </c>
      <c r="BN16" s="166">
        <v>362.83440000000002</v>
      </c>
      <c r="BO16" s="166">
        <v>52.888599999999997</v>
      </c>
      <c r="BP16" s="166">
        <v>52.796999999999997</v>
      </c>
      <c r="BQ16" s="166">
        <v>-287.3569</v>
      </c>
      <c r="BR16" s="166">
        <v>336.81169999999997</v>
      </c>
      <c r="BS16" s="165"/>
      <c r="BT16" s="166">
        <v>-40.170900000000003</v>
      </c>
      <c r="BU16" s="166">
        <v>41.322200000000002</v>
      </c>
      <c r="BV16" s="166">
        <v>68.539599999999993</v>
      </c>
      <c r="BW16" s="166">
        <v>23.55</v>
      </c>
      <c r="BX16" s="166">
        <v>19.7</v>
      </c>
      <c r="BY16" s="166">
        <v>46.64</v>
      </c>
      <c r="BZ16" s="166">
        <v>65.14</v>
      </c>
      <c r="CA16" s="166">
        <v>-12.7217</v>
      </c>
      <c r="CB16" s="166">
        <v>-11.784000000000001</v>
      </c>
      <c r="CC16" s="166">
        <v>70.714500000000001</v>
      </c>
      <c r="CD16" s="166">
        <v>71.046099999999996</v>
      </c>
      <c r="CE16" s="166">
        <v>24.030799999999999</v>
      </c>
      <c r="CF16" s="166">
        <v>-46.024999999999999</v>
      </c>
      <c r="CG16" s="166">
        <v>-45.552300000000002</v>
      </c>
      <c r="CH16" s="166">
        <v>-2.3088000000000002</v>
      </c>
      <c r="CI16" s="166">
        <v>0</v>
      </c>
      <c r="CJ16" s="165"/>
      <c r="CK16" s="165"/>
      <c r="CL16" s="166">
        <v>87.5</v>
      </c>
      <c r="CM16" s="166">
        <v>80</v>
      </c>
      <c r="CN16" s="166">
        <v>-11.88</v>
      </c>
      <c r="CO16" s="166">
        <v>69.587800000000001</v>
      </c>
      <c r="CP16" s="166">
        <v>67.630200000000002</v>
      </c>
      <c r="CQ16" s="166">
        <v>66.825900000000004</v>
      </c>
      <c r="CR16" s="166">
        <v>-25.709099999999999</v>
      </c>
      <c r="CS16" s="166">
        <v>-25.966799999999999</v>
      </c>
      <c r="CT16" s="166">
        <v>25.859000000000002</v>
      </c>
      <c r="CU16" s="166">
        <v>-35.5807</v>
      </c>
      <c r="CV16" s="166">
        <v>26.1831</v>
      </c>
      <c r="CW16" s="166">
        <v>9.9095999999999993</v>
      </c>
      <c r="CX16" s="166">
        <v>40.479999999999997</v>
      </c>
      <c r="CY16" s="166">
        <v>22.65</v>
      </c>
      <c r="CZ16" s="166">
        <v>42.429200000000002</v>
      </c>
      <c r="DA16" s="166">
        <v>40.287799999999997</v>
      </c>
      <c r="DB16" s="166">
        <v>-24.83</v>
      </c>
      <c r="DC16" s="165"/>
      <c r="DD16" s="165"/>
      <c r="DE16" s="166">
        <v>0</v>
      </c>
      <c r="DF16" s="166">
        <v>-98.444400000000002</v>
      </c>
      <c r="DG16" s="166">
        <v>-18.885100000000001</v>
      </c>
      <c r="DH16" s="166">
        <v>-15.319000000000001</v>
      </c>
      <c r="DI16" s="167">
        <v>-61.6</v>
      </c>
      <c r="DJ16" s="167">
        <v>-64.05</v>
      </c>
      <c r="DK16" s="166">
        <v>19.514500000000002</v>
      </c>
      <c r="DL16" s="166">
        <v>31.649799999999999</v>
      </c>
      <c r="DM16" s="166">
        <v>39.4649</v>
      </c>
      <c r="DN16" s="166">
        <v>45.1355</v>
      </c>
      <c r="DO16" s="166">
        <v>31.22</v>
      </c>
      <c r="DP16" s="166">
        <v>-6.44</v>
      </c>
      <c r="DQ16" s="166">
        <v>43.555</v>
      </c>
      <c r="DR16" s="166">
        <v>95.290400000000005</v>
      </c>
      <c r="DS16" s="166">
        <v>-28.08</v>
      </c>
      <c r="DT16" s="166">
        <v>-28.33</v>
      </c>
      <c r="DU16" s="166">
        <v>89.95</v>
      </c>
      <c r="DV16" s="166">
        <v>58.17</v>
      </c>
      <c r="DW16" s="166">
        <v>98.927300000000002</v>
      </c>
      <c r="DX16" s="166">
        <v>96.090900000000005</v>
      </c>
      <c r="DY16" s="166">
        <v>12.114800000000001</v>
      </c>
      <c r="DZ16" s="166">
        <v>11.1</v>
      </c>
      <c r="EA16" s="166">
        <v>192.53649999999999</v>
      </c>
      <c r="EB16" s="166">
        <v>148.57</v>
      </c>
      <c r="EC16" s="166">
        <v>141.6534</v>
      </c>
      <c r="ED16" s="166">
        <v>144.68119999999999</v>
      </c>
      <c r="EE16" s="166">
        <v>80.916799999999995</v>
      </c>
      <c r="EF16" s="166">
        <v>69.906499999999994</v>
      </c>
      <c r="EG16" s="166">
        <v>-23.582999999999998</v>
      </c>
      <c r="EH16" s="166">
        <v>302.07440000000003</v>
      </c>
      <c r="EI16" s="166">
        <v>159.5966</v>
      </c>
      <c r="EJ16" s="165"/>
      <c r="EK16" s="166">
        <v>-30.633600000000001</v>
      </c>
      <c r="EL16" s="166">
        <v>-27.353400000000001</v>
      </c>
      <c r="EM16" s="166">
        <v>13.6525</v>
      </c>
      <c r="EN16" s="166">
        <v>-28.4376</v>
      </c>
      <c r="EO16" s="166">
        <v>-26.7027</v>
      </c>
      <c r="EP16" s="166">
        <v>159.804</v>
      </c>
      <c r="EQ16" s="166">
        <v>-50.445300000000003</v>
      </c>
      <c r="ER16" s="166">
        <v>-50.865099999999998</v>
      </c>
      <c r="ES16" s="166">
        <v>-29.384499999999999</v>
      </c>
      <c r="ET16" s="166">
        <v>0</v>
      </c>
      <c r="EU16" s="166">
        <v>-12.52</v>
      </c>
      <c r="EV16" s="166">
        <v>110.2</v>
      </c>
      <c r="EW16" s="166">
        <v>13.1661</v>
      </c>
      <c r="EX16" s="166">
        <v>-107.9144</v>
      </c>
      <c r="EY16" s="166">
        <v>-38.2331</v>
      </c>
      <c r="EZ16" s="166">
        <v>-37.405799999999999</v>
      </c>
      <c r="FA16" s="166">
        <v>7.2649999999999997</v>
      </c>
      <c r="FB16" s="166">
        <v>-68.752399999999994</v>
      </c>
      <c r="FC16" s="166">
        <v>29.5107</v>
      </c>
      <c r="FD16" s="166">
        <v>25.314800000000002</v>
      </c>
      <c r="FE16" s="165"/>
      <c r="FF16" s="166">
        <v>24.375699999999998</v>
      </c>
      <c r="FG16" s="167">
        <v>42.535699999999999</v>
      </c>
      <c r="FH16" s="167">
        <v>50.732599999999998</v>
      </c>
      <c r="FI16" s="165"/>
      <c r="FJ16" s="166">
        <v>12.056900000000001</v>
      </c>
      <c r="FK16" s="166">
        <v>11.554500000000001</v>
      </c>
      <c r="FL16" s="166">
        <v>48.3949</v>
      </c>
      <c r="FM16" s="166">
        <v>-9.8741000000000003</v>
      </c>
      <c r="FN16" s="166">
        <v>-9.9949999999999992</v>
      </c>
      <c r="FO16" s="166">
        <v>27.227699999999999</v>
      </c>
      <c r="FP16" s="166">
        <v>41.728099999999998</v>
      </c>
      <c r="FQ16" s="166">
        <v>5.81</v>
      </c>
      <c r="FR16" s="166">
        <v>3.39</v>
      </c>
      <c r="FS16" s="166">
        <v>14.7689</v>
      </c>
      <c r="FT16" s="166">
        <v>0.74009999999999998</v>
      </c>
      <c r="FU16" s="166">
        <v>-9.26</v>
      </c>
      <c r="FV16" s="166">
        <v>15.24</v>
      </c>
      <c r="FW16" s="166">
        <v>0</v>
      </c>
      <c r="FX16" s="165"/>
      <c r="FY16" s="165"/>
      <c r="FZ16" s="166">
        <v>4.5</v>
      </c>
      <c r="GA16" s="165"/>
      <c r="GB16" s="166">
        <v>33.61</v>
      </c>
      <c r="GC16" s="166">
        <v>-41.810699999999997</v>
      </c>
      <c r="GD16" s="166">
        <v>-27.546600000000002</v>
      </c>
      <c r="GE16" s="166">
        <v>13.38</v>
      </c>
      <c r="GF16" s="166">
        <v>61.777799999999999</v>
      </c>
      <c r="GG16" s="166">
        <v>25</v>
      </c>
      <c r="GH16" s="166">
        <v>-7.7424999999999997</v>
      </c>
      <c r="GI16" s="166">
        <v>1.4669000000000001</v>
      </c>
      <c r="GJ16" s="166">
        <v>1.5811999999999999</v>
      </c>
      <c r="GK16" s="166">
        <v>1.3366</v>
      </c>
      <c r="GL16" s="165"/>
      <c r="GM16" s="165"/>
      <c r="GN16" s="166">
        <v>-14.343999999999999</v>
      </c>
      <c r="GO16" s="166">
        <v>-15.3613</v>
      </c>
      <c r="GP16" s="166">
        <v>15.812099999999999</v>
      </c>
      <c r="GQ16" s="166">
        <v>15.6934</v>
      </c>
      <c r="GR16" s="166">
        <v>59.172400000000003</v>
      </c>
      <c r="GS16" s="166">
        <v>58.256500000000003</v>
      </c>
      <c r="GT16" s="166">
        <v>-80.079300000000003</v>
      </c>
      <c r="GU16" s="166">
        <v>-16.756799999999998</v>
      </c>
      <c r="GV16" s="166">
        <v>27.076799999999999</v>
      </c>
      <c r="GW16" s="166">
        <v>-34.0383</v>
      </c>
      <c r="GX16" s="167">
        <v>11.60125</v>
      </c>
      <c r="GY16" s="166">
        <v>5.5091999999999999</v>
      </c>
      <c r="GZ16" s="166">
        <v>5.2103000000000002</v>
      </c>
      <c r="HA16" s="167">
        <v>12.79195</v>
      </c>
      <c r="HB16" s="166">
        <v>111.1666</v>
      </c>
      <c r="HC16" s="166">
        <v>111.8069</v>
      </c>
      <c r="HD16" s="166">
        <v>35.200000000000003</v>
      </c>
      <c r="HE16" s="166">
        <v>-36.132899999999999</v>
      </c>
      <c r="HF16" s="166">
        <v>-244.18870000000001</v>
      </c>
      <c r="HG16" s="166">
        <v>246.6491</v>
      </c>
      <c r="HH16" s="166">
        <v>240.7013</v>
      </c>
      <c r="HI16" s="166">
        <v>-108.7602</v>
      </c>
      <c r="HJ16" s="166">
        <v>-107.0954</v>
      </c>
      <c r="HK16" s="166">
        <v>-44.496699999999997</v>
      </c>
      <c r="HL16" s="166">
        <v>-37.674500000000002</v>
      </c>
      <c r="HM16" s="166">
        <v>79.844099999999997</v>
      </c>
      <c r="HN16" s="166">
        <v>80.479399999999998</v>
      </c>
      <c r="HO16" s="165"/>
      <c r="HP16" s="165"/>
      <c r="HQ16" s="166">
        <v>19.196200000000001</v>
      </c>
      <c r="HR16" s="166">
        <v>19.130199999999999</v>
      </c>
      <c r="HS16" s="166">
        <v>-62.947899999999997</v>
      </c>
      <c r="HT16" s="166">
        <v>-62.614800000000002</v>
      </c>
      <c r="HU16" s="165"/>
      <c r="HV16" s="165"/>
      <c r="HW16" s="166">
        <v>8</v>
      </c>
      <c r="HX16" s="166">
        <v>8</v>
      </c>
      <c r="HY16" s="166">
        <v>22.028099999999998</v>
      </c>
      <c r="HZ16" s="166">
        <v>36.880000000000003</v>
      </c>
      <c r="IA16" s="166">
        <v>-344.84370000000001</v>
      </c>
      <c r="IB16" s="166">
        <v>101.1538</v>
      </c>
      <c r="IC16" s="166">
        <v>100.9419</v>
      </c>
      <c r="ID16" s="166">
        <v>12.2</v>
      </c>
      <c r="IE16" s="166">
        <v>-52.6</v>
      </c>
      <c r="IF16" s="166">
        <v>-17.399999999999999</v>
      </c>
      <c r="IG16" s="166">
        <v>-17.3</v>
      </c>
      <c r="IH16" s="165"/>
      <c r="II16" s="166">
        <v>1.1525000000000001</v>
      </c>
      <c r="IJ16" s="166">
        <v>-237.9889</v>
      </c>
      <c r="IK16" s="166">
        <v>-119.91800000000001</v>
      </c>
      <c r="IL16" s="166">
        <v>366.67590000000001</v>
      </c>
      <c r="IM16" s="166">
        <v>270.38810000000001</v>
      </c>
      <c r="IN16" s="165"/>
      <c r="IO16" s="166">
        <v>-257.60860000000002</v>
      </c>
      <c r="IP16" s="166">
        <v>260.5247</v>
      </c>
      <c r="IQ16" s="166">
        <v>-246.39279999999999</v>
      </c>
      <c r="IR16" s="166">
        <v>-126.69459999999999</v>
      </c>
      <c r="IS16" s="167">
        <v>-256.5247</v>
      </c>
      <c r="IT16" s="165"/>
      <c r="IU16" s="165"/>
      <c r="IV16" s="167">
        <v>253.39279999999999</v>
      </c>
      <c r="IW16" s="166">
        <v>-357.21480000000003</v>
      </c>
      <c r="IX16" s="166">
        <v>130.1378</v>
      </c>
      <c r="IY16" s="166">
        <v>-223.92310000000001</v>
      </c>
      <c r="IZ16" s="166">
        <v>227.0633</v>
      </c>
      <c r="JA16" s="166">
        <v>-9.9138999999999999</v>
      </c>
      <c r="JB16" s="165"/>
      <c r="JC16" s="166">
        <v>5.76</v>
      </c>
      <c r="JD16" s="166">
        <v>5.7370000000000001</v>
      </c>
      <c r="JE16" s="166">
        <v>5.7880000000000003</v>
      </c>
      <c r="JF16" s="166">
        <v>-5.12</v>
      </c>
      <c r="JG16" s="166">
        <v>-19.12</v>
      </c>
      <c r="JH16" s="165"/>
      <c r="JI16" s="166">
        <v>19.9817</v>
      </c>
      <c r="JJ16" s="166">
        <v>-15.2636</v>
      </c>
      <c r="JK16" s="166">
        <v>-47.5212</v>
      </c>
      <c r="JL16" s="166">
        <v>17.5</v>
      </c>
      <c r="JM16" s="166">
        <v>52.149000000000001</v>
      </c>
      <c r="JN16" s="166">
        <v>52.802999999999997</v>
      </c>
      <c r="JO16" s="166">
        <v>11.3558</v>
      </c>
      <c r="JP16" s="166">
        <v>13.665699999999999</v>
      </c>
      <c r="JQ16" s="166">
        <v>52.648299999999999</v>
      </c>
      <c r="JR16" s="166">
        <v>50.700800000000001</v>
      </c>
      <c r="JS16" s="166">
        <v>51.682899999999997</v>
      </c>
      <c r="JT16" s="165"/>
      <c r="JU16" s="166">
        <v>52.4</v>
      </c>
      <c r="JV16" s="166">
        <v>20.773499999999999</v>
      </c>
      <c r="JW16" s="166">
        <v>5.3</v>
      </c>
      <c r="JX16" s="165"/>
      <c r="JY16" s="166">
        <v>-40.653399999999998</v>
      </c>
      <c r="JZ16" s="166">
        <v>62.169499999999999</v>
      </c>
      <c r="KA16" s="166">
        <v>44.660600000000002</v>
      </c>
      <c r="KB16" s="166">
        <v>-40.573900000000002</v>
      </c>
      <c r="KC16" s="166">
        <v>-61.313099999999999</v>
      </c>
      <c r="KD16" s="166">
        <v>36.265900000000002</v>
      </c>
      <c r="KE16" s="166">
        <v>24.786100000000001</v>
      </c>
      <c r="KF16" s="166">
        <v>-60.8</v>
      </c>
      <c r="KG16" s="166">
        <v>60.7</v>
      </c>
      <c r="KH16" s="166">
        <v>-1.3801000000000001</v>
      </c>
      <c r="KI16" s="166">
        <v>119.8325</v>
      </c>
    </row>
    <row r="17" spans="1:295" ht="18" customHeight="1" x14ac:dyDescent="0.3">
      <c r="A17" s="158" t="s">
        <v>83</v>
      </c>
      <c r="B17" s="158" t="s">
        <v>780</v>
      </c>
      <c r="C17" s="159"/>
      <c r="D17" s="161">
        <v>13.0268</v>
      </c>
      <c r="E17" s="160">
        <v>-19.695399999999999</v>
      </c>
      <c r="F17" s="160">
        <v>7.0704000000000002</v>
      </c>
      <c r="G17" s="160">
        <v>12.023400000000001</v>
      </c>
      <c r="H17" s="159"/>
      <c r="I17" s="160">
        <v>38.938400000000001</v>
      </c>
      <c r="J17" s="160">
        <v>-76.772900000000007</v>
      </c>
      <c r="K17" s="160">
        <v>38.018700000000003</v>
      </c>
      <c r="L17" s="160">
        <v>18.9574</v>
      </c>
      <c r="M17" s="159"/>
      <c r="N17" s="160">
        <v>33.299999999999997</v>
      </c>
      <c r="O17" s="160">
        <v>-36.649000000000001</v>
      </c>
      <c r="P17" s="160">
        <v>33</v>
      </c>
      <c r="Q17" s="160">
        <v>17.388000000000002</v>
      </c>
      <c r="R17" s="160">
        <v>-33</v>
      </c>
      <c r="S17" s="160">
        <v>13.7362</v>
      </c>
      <c r="T17" s="160">
        <v>45.842199999999998</v>
      </c>
      <c r="U17" s="160">
        <v>15.0587</v>
      </c>
      <c r="V17" s="160">
        <v>15.2037</v>
      </c>
      <c r="W17" s="160">
        <v>25.654499999999999</v>
      </c>
      <c r="X17" s="160">
        <v>16.376799999999999</v>
      </c>
      <c r="Y17" s="160">
        <v>5.9328000000000003</v>
      </c>
      <c r="Z17" s="160">
        <v>7.6383999999999999</v>
      </c>
      <c r="AA17" s="159"/>
      <c r="AB17" s="159"/>
      <c r="AC17" s="160">
        <v>-45.5</v>
      </c>
      <c r="AD17" s="160">
        <v>-45.53</v>
      </c>
      <c r="AE17" s="159"/>
      <c r="AF17" s="160">
        <v>-31.08</v>
      </c>
      <c r="AG17" s="161">
        <v>35.200000000000003</v>
      </c>
      <c r="AH17" s="160">
        <v>23.943000000000001</v>
      </c>
      <c r="AI17" s="160">
        <v>0.27500000000000002</v>
      </c>
      <c r="AJ17" s="159"/>
      <c r="AK17" s="160">
        <v>-17.350000000000001</v>
      </c>
      <c r="AL17" s="160">
        <v>-100.77</v>
      </c>
      <c r="AM17" s="160">
        <v>17.260000000000002</v>
      </c>
      <c r="AN17" s="160">
        <v>17.39</v>
      </c>
      <c r="AO17" s="160">
        <v>7.9081000000000001</v>
      </c>
      <c r="AP17" s="160">
        <v>12.4695</v>
      </c>
      <c r="AQ17" s="160">
        <v>52.659799999999997</v>
      </c>
      <c r="AR17" s="160">
        <v>54.0595</v>
      </c>
      <c r="AS17" s="160">
        <v>25.337</v>
      </c>
      <c r="AT17" s="160">
        <v>-32.552100000000003</v>
      </c>
      <c r="AU17" s="160">
        <v>-32.329500000000003</v>
      </c>
      <c r="AV17" s="160">
        <v>8.1054999999999993</v>
      </c>
      <c r="AW17" s="160">
        <v>9.4255999999999993</v>
      </c>
      <c r="AX17" s="160">
        <v>58.138300000000001</v>
      </c>
      <c r="AY17" s="160">
        <v>59.611899999999999</v>
      </c>
      <c r="AZ17" s="160">
        <v>-25.1371</v>
      </c>
      <c r="BA17" s="160">
        <v>-27.0639</v>
      </c>
      <c r="BB17" s="160">
        <v>-309.30149999999998</v>
      </c>
      <c r="BC17" s="160">
        <v>-34.133800000000001</v>
      </c>
      <c r="BD17" s="160">
        <v>-3.5</v>
      </c>
      <c r="BE17" s="160">
        <v>-3.5</v>
      </c>
      <c r="BF17" s="160">
        <v>40.335599999999999</v>
      </c>
      <c r="BG17" s="160">
        <v>39.663600000000002</v>
      </c>
      <c r="BH17" s="160">
        <v>-3.4460999999999999</v>
      </c>
      <c r="BI17" s="159"/>
      <c r="BJ17" s="160">
        <v>-47.6706</v>
      </c>
      <c r="BK17" s="160">
        <v>3.9744000000000002</v>
      </c>
      <c r="BL17" s="159"/>
      <c r="BM17" s="160">
        <v>2.4615999999999998</v>
      </c>
      <c r="BN17" s="160">
        <v>368.60239999999999</v>
      </c>
      <c r="BO17" s="160">
        <v>49.073700000000002</v>
      </c>
      <c r="BP17" s="160">
        <v>48.890599999999999</v>
      </c>
      <c r="BQ17" s="160">
        <v>-252.4014</v>
      </c>
      <c r="BR17" s="160">
        <v>350.1474</v>
      </c>
      <c r="BS17" s="159"/>
      <c r="BT17" s="160">
        <v>-69.243099999999998</v>
      </c>
      <c r="BU17" s="160">
        <v>69.0899</v>
      </c>
      <c r="BV17" s="161">
        <v>68.539599999999993</v>
      </c>
      <c r="BW17" s="160">
        <v>24.09</v>
      </c>
      <c r="BX17" s="160">
        <v>19.739999999999998</v>
      </c>
      <c r="BY17" s="160">
        <v>46.63</v>
      </c>
      <c r="BZ17" s="160">
        <v>66.489999999999995</v>
      </c>
      <c r="CA17" s="160">
        <v>-17.142299999999999</v>
      </c>
      <c r="CB17" s="160">
        <v>-15.2669</v>
      </c>
      <c r="CC17" s="160">
        <v>75.275899999999993</v>
      </c>
      <c r="CD17" s="160">
        <v>76.571700000000007</v>
      </c>
      <c r="CE17" s="160">
        <v>20.808</v>
      </c>
      <c r="CF17" s="160">
        <v>-52.4437</v>
      </c>
      <c r="CG17" s="160">
        <v>-52.0974</v>
      </c>
      <c r="CH17" s="160">
        <v>-2.4152</v>
      </c>
      <c r="CI17" s="160">
        <v>0</v>
      </c>
      <c r="CJ17" s="159"/>
      <c r="CK17" s="159"/>
      <c r="CL17" s="160">
        <v>90.7</v>
      </c>
      <c r="CM17" s="160">
        <v>81.900000000000006</v>
      </c>
      <c r="CN17" s="160">
        <v>-11.9</v>
      </c>
      <c r="CO17" s="160">
        <v>65.370500000000007</v>
      </c>
      <c r="CP17" s="160">
        <v>66.147000000000006</v>
      </c>
      <c r="CQ17" s="160">
        <v>65.503500000000003</v>
      </c>
      <c r="CR17" s="160">
        <v>-29.290600000000001</v>
      </c>
      <c r="CS17" s="160">
        <v>-28.8703</v>
      </c>
      <c r="CT17" s="160">
        <v>24.1008</v>
      </c>
      <c r="CU17" s="160">
        <v>-30.9787</v>
      </c>
      <c r="CV17" s="160">
        <v>24.705400000000001</v>
      </c>
      <c r="CW17" s="160">
        <v>10.073399999999999</v>
      </c>
      <c r="CX17" s="160">
        <v>40.840000000000003</v>
      </c>
      <c r="CY17" s="160">
        <v>22.89</v>
      </c>
      <c r="CZ17" s="160">
        <v>42.429200000000002</v>
      </c>
      <c r="DA17" s="160">
        <v>39.994799999999998</v>
      </c>
      <c r="DB17" s="160">
        <v>-24.89</v>
      </c>
      <c r="DC17" s="159"/>
      <c r="DD17" s="159"/>
      <c r="DE17" s="160">
        <v>0</v>
      </c>
      <c r="DF17" s="160">
        <v>-82.557000000000002</v>
      </c>
      <c r="DG17" s="160">
        <v>-18.805099999999999</v>
      </c>
      <c r="DH17" s="160">
        <v>-15.3446</v>
      </c>
      <c r="DI17" s="160">
        <v>-61.6</v>
      </c>
      <c r="DJ17" s="160">
        <v>-62.9</v>
      </c>
      <c r="DK17" s="160">
        <v>19.585899999999999</v>
      </c>
      <c r="DL17" s="161">
        <v>32.235750000000003</v>
      </c>
      <c r="DM17" s="160">
        <v>38.9953</v>
      </c>
      <c r="DN17" s="160">
        <v>45.721400000000003</v>
      </c>
      <c r="DO17" s="160">
        <v>31.54</v>
      </c>
      <c r="DP17" s="160">
        <v>-6</v>
      </c>
      <c r="DQ17" s="160">
        <v>45.167000000000002</v>
      </c>
      <c r="DR17" s="160">
        <v>82.507199999999997</v>
      </c>
      <c r="DS17" s="160">
        <v>-28.36</v>
      </c>
      <c r="DT17" s="160">
        <v>-28.84</v>
      </c>
      <c r="DU17" s="160">
        <v>92</v>
      </c>
      <c r="DV17" s="160">
        <v>59.44</v>
      </c>
      <c r="DW17" s="160">
        <v>83.781800000000004</v>
      </c>
      <c r="DX17" s="160">
        <v>81.163600000000002</v>
      </c>
      <c r="DY17" s="160">
        <v>3.6507999999999998</v>
      </c>
      <c r="DZ17" s="160">
        <v>2.7818000000000001</v>
      </c>
      <c r="EA17" s="160">
        <v>181.58019999999999</v>
      </c>
      <c r="EB17" s="160">
        <v>135.8939</v>
      </c>
      <c r="EC17" s="160">
        <v>129.95160000000001</v>
      </c>
      <c r="ED17" s="160">
        <v>132.90190000000001</v>
      </c>
      <c r="EE17" s="160">
        <v>69.436899999999994</v>
      </c>
      <c r="EF17" s="160">
        <v>58.424900000000001</v>
      </c>
      <c r="EG17" s="160">
        <v>-24.32</v>
      </c>
      <c r="EH17" s="160">
        <v>265.84930000000003</v>
      </c>
      <c r="EI17" s="160">
        <v>146.9777</v>
      </c>
      <c r="EJ17" s="159"/>
      <c r="EK17" s="160">
        <v>-30.871700000000001</v>
      </c>
      <c r="EL17" s="160">
        <v>-27.7927</v>
      </c>
      <c r="EM17" s="160">
        <v>0</v>
      </c>
      <c r="EN17" s="160">
        <v>-26.245799999999999</v>
      </c>
      <c r="EO17" s="160">
        <v>-24.075199999999999</v>
      </c>
      <c r="EP17" s="160">
        <v>145.97999999999999</v>
      </c>
      <c r="EQ17" s="160">
        <v>-55.0871</v>
      </c>
      <c r="ER17" s="160">
        <v>-55.761499999999998</v>
      </c>
      <c r="ES17" s="160">
        <v>-25.7453</v>
      </c>
      <c r="ET17" s="160">
        <v>15.05</v>
      </c>
      <c r="EU17" s="160">
        <v>-11.95</v>
      </c>
      <c r="EV17" s="160">
        <v>89.7</v>
      </c>
      <c r="EW17" s="160">
        <v>13.5114</v>
      </c>
      <c r="EX17" s="160">
        <v>-106.062</v>
      </c>
      <c r="EY17" s="160">
        <v>-38.543599999999998</v>
      </c>
      <c r="EZ17" s="160">
        <v>-37.541200000000003</v>
      </c>
      <c r="FA17" s="160">
        <v>7.4768999999999997</v>
      </c>
      <c r="FB17" s="160">
        <v>-59.592100000000002</v>
      </c>
      <c r="FC17" s="160">
        <v>24.873200000000001</v>
      </c>
      <c r="FD17" s="160">
        <v>24.878</v>
      </c>
      <c r="FE17" s="159"/>
      <c r="FF17" s="160">
        <v>24.554600000000001</v>
      </c>
      <c r="FG17" s="160">
        <v>43.43</v>
      </c>
      <c r="FH17" s="160">
        <v>59.59</v>
      </c>
      <c r="FI17" s="160">
        <v>0</v>
      </c>
      <c r="FJ17" s="160">
        <v>14.401199999999999</v>
      </c>
      <c r="FK17" s="160">
        <v>14.903600000000001</v>
      </c>
      <c r="FL17" s="160">
        <v>45.715600000000002</v>
      </c>
      <c r="FM17" s="160">
        <v>-0.59219999999999995</v>
      </c>
      <c r="FN17" s="160">
        <v>-0.77910000000000001</v>
      </c>
      <c r="FO17" s="160">
        <v>27.5791</v>
      </c>
      <c r="FP17" s="160">
        <v>41.490400000000001</v>
      </c>
      <c r="FQ17" s="160">
        <v>2.7410999999999999</v>
      </c>
      <c r="FR17" s="160">
        <v>3.63</v>
      </c>
      <c r="FS17" s="160">
        <v>14.8714</v>
      </c>
      <c r="FT17" s="160">
        <v>0.74009999999999998</v>
      </c>
      <c r="FU17" s="160">
        <v>-9.34</v>
      </c>
      <c r="FV17" s="160">
        <v>14.13</v>
      </c>
      <c r="FW17" s="159"/>
      <c r="FX17" s="159"/>
      <c r="FY17" s="159"/>
      <c r="FZ17" s="160">
        <v>4.4340000000000002</v>
      </c>
      <c r="GA17" s="159"/>
      <c r="GB17" s="160">
        <v>32.369999999999997</v>
      </c>
      <c r="GC17" s="160">
        <v>-41.320999999999998</v>
      </c>
      <c r="GD17" s="160">
        <v>-24.601199999999999</v>
      </c>
      <c r="GE17" s="160">
        <v>13.31</v>
      </c>
      <c r="GF17" s="160">
        <v>59.6783</v>
      </c>
      <c r="GG17" s="160">
        <v>23.9</v>
      </c>
      <c r="GH17" s="160">
        <v>-8.8147000000000002</v>
      </c>
      <c r="GI17" s="160">
        <v>1.5434000000000001</v>
      </c>
      <c r="GJ17" s="160">
        <v>1.8561000000000001</v>
      </c>
      <c r="GK17" s="160">
        <v>1.345</v>
      </c>
      <c r="GL17" s="159"/>
      <c r="GM17" s="159"/>
      <c r="GN17" s="159"/>
      <c r="GO17" s="160">
        <v>-16.0686</v>
      </c>
      <c r="GP17" s="160">
        <v>15.363</v>
      </c>
      <c r="GQ17" s="160">
        <v>16.5032</v>
      </c>
      <c r="GR17" s="160">
        <v>57.821100000000001</v>
      </c>
      <c r="GS17" s="160">
        <v>57.584800000000001</v>
      </c>
      <c r="GT17" s="160">
        <v>-82.321899999999999</v>
      </c>
      <c r="GU17" s="160">
        <v>-16.586300000000001</v>
      </c>
      <c r="GV17" s="160">
        <v>27.327999999999999</v>
      </c>
      <c r="GW17" s="160">
        <v>-33.143300000000004</v>
      </c>
      <c r="GX17" s="160">
        <v>11.24</v>
      </c>
      <c r="GY17" s="160">
        <v>5.4798999999999998</v>
      </c>
      <c r="GZ17" s="160">
        <v>5.1680999999999999</v>
      </c>
      <c r="HA17" s="160">
        <v>12</v>
      </c>
      <c r="HB17" s="160">
        <v>110.63760000000001</v>
      </c>
      <c r="HC17" s="160">
        <v>109.4066</v>
      </c>
      <c r="HD17" s="160">
        <v>78.400000000000006</v>
      </c>
      <c r="HE17" s="160">
        <v>-78.263599999999997</v>
      </c>
      <c r="HF17" s="160">
        <v>-303.71469999999999</v>
      </c>
      <c r="HG17" s="160">
        <v>306.70319999999998</v>
      </c>
      <c r="HH17" s="160">
        <v>267.1071</v>
      </c>
      <c r="HI17" s="160">
        <v>-107.0973</v>
      </c>
      <c r="HJ17" s="160">
        <v>-105.9641</v>
      </c>
      <c r="HK17" s="160">
        <v>-48.934399999999997</v>
      </c>
      <c r="HL17" s="160">
        <v>-41.162700000000001</v>
      </c>
      <c r="HM17" s="160">
        <v>78.900400000000005</v>
      </c>
      <c r="HN17" s="160">
        <v>78.174999999999997</v>
      </c>
      <c r="HO17" s="159"/>
      <c r="HP17" s="159"/>
      <c r="HQ17" s="160">
        <v>21.777999999999999</v>
      </c>
      <c r="HR17" s="160">
        <v>20.877099999999999</v>
      </c>
      <c r="HS17" s="160">
        <v>-63.5488</v>
      </c>
      <c r="HT17" s="160">
        <v>-64.184600000000003</v>
      </c>
      <c r="HU17" s="159"/>
      <c r="HV17" s="159"/>
      <c r="HW17" s="160">
        <v>5.6</v>
      </c>
      <c r="HX17" s="160">
        <v>7.6</v>
      </c>
      <c r="HY17" s="160">
        <v>22.028099999999998</v>
      </c>
      <c r="HZ17" s="160">
        <v>38.880000000000003</v>
      </c>
      <c r="IA17" s="160">
        <v>-339.33269999999999</v>
      </c>
      <c r="IB17" s="160">
        <v>101.52370000000001</v>
      </c>
      <c r="IC17" s="160">
        <v>102.521</v>
      </c>
      <c r="ID17" s="160">
        <v>12.8</v>
      </c>
      <c r="IE17" s="160">
        <v>-54.6</v>
      </c>
      <c r="IF17" s="160">
        <v>-19.899999999999999</v>
      </c>
      <c r="IG17" s="160">
        <v>-19.899999999999999</v>
      </c>
      <c r="IH17" s="159"/>
      <c r="II17" s="159"/>
      <c r="IJ17" s="160">
        <v>-262.21519999999998</v>
      </c>
      <c r="IK17" s="160">
        <v>-105.6631</v>
      </c>
      <c r="IL17" s="160">
        <v>351.7953</v>
      </c>
      <c r="IM17" s="160">
        <v>258.37450000000001</v>
      </c>
      <c r="IN17" s="159"/>
      <c r="IO17" s="160">
        <v>-248.9933</v>
      </c>
      <c r="IP17" s="160">
        <v>248.37209999999999</v>
      </c>
      <c r="IQ17" s="160">
        <v>-237.19030000000001</v>
      </c>
      <c r="IR17" s="160">
        <v>-129.22049999999999</v>
      </c>
      <c r="IS17" s="161">
        <v>-244.37209999999999</v>
      </c>
      <c r="IT17" s="159"/>
      <c r="IU17" s="159"/>
      <c r="IV17" s="161">
        <v>244.19030000000001</v>
      </c>
      <c r="IW17" s="160">
        <v>-336.78530000000001</v>
      </c>
      <c r="IX17" s="160">
        <v>131.61060000000001</v>
      </c>
      <c r="IY17" s="160">
        <v>-207.1354</v>
      </c>
      <c r="IZ17" s="160">
        <v>206.27889999999999</v>
      </c>
      <c r="JA17" s="160">
        <v>-10.334199999999999</v>
      </c>
      <c r="JB17" s="159"/>
      <c r="JC17" s="160">
        <v>3.6</v>
      </c>
      <c r="JD17" s="160">
        <v>5.7110000000000003</v>
      </c>
      <c r="JE17" s="161">
        <v>5.7510000000000003</v>
      </c>
      <c r="JF17" s="160">
        <v>-4.4000000000000004</v>
      </c>
      <c r="JG17" s="160">
        <v>-20</v>
      </c>
      <c r="JH17" s="159"/>
      <c r="JI17" s="160">
        <v>21.126100000000001</v>
      </c>
      <c r="JJ17" s="160">
        <v>-16.258500000000002</v>
      </c>
      <c r="JK17" s="160">
        <v>-46.877200000000002</v>
      </c>
      <c r="JL17" s="160">
        <v>16.2</v>
      </c>
      <c r="JM17" s="160">
        <v>49.167999999999999</v>
      </c>
      <c r="JN17" s="160">
        <v>46.881999999999998</v>
      </c>
      <c r="JO17" s="159"/>
      <c r="JP17" s="159"/>
      <c r="JQ17" s="160">
        <v>51.218400000000003</v>
      </c>
      <c r="JR17" s="160">
        <v>50.201500000000003</v>
      </c>
      <c r="JS17" s="160">
        <v>51.375799999999998</v>
      </c>
      <c r="JT17" s="159"/>
      <c r="JU17" s="160">
        <v>55.7</v>
      </c>
      <c r="JV17" s="160">
        <v>20.547899999999998</v>
      </c>
      <c r="JW17" s="160">
        <v>5.43</v>
      </c>
      <c r="JX17" s="159"/>
      <c r="JY17" s="160">
        <v>-43.537500000000001</v>
      </c>
      <c r="JZ17" s="160">
        <v>65.616</v>
      </c>
      <c r="KA17" s="160">
        <v>48.266199999999998</v>
      </c>
      <c r="KB17" s="160">
        <v>-43.982599999999998</v>
      </c>
      <c r="KC17" s="160">
        <v>-65.524199999999993</v>
      </c>
      <c r="KD17" s="160">
        <v>39.1006</v>
      </c>
      <c r="KE17" s="160">
        <v>24.720400000000001</v>
      </c>
      <c r="KF17" s="160">
        <v>-63.8</v>
      </c>
      <c r="KG17" s="160">
        <v>63.2</v>
      </c>
      <c r="KH17" s="160">
        <v>-33.912100000000002</v>
      </c>
      <c r="KI17" s="160">
        <v>152.8656</v>
      </c>
    </row>
    <row r="18" spans="1:295" ht="18" customHeight="1" x14ac:dyDescent="0.3">
      <c r="A18" s="158" t="s">
        <v>83</v>
      </c>
      <c r="B18" s="158" t="s">
        <v>781</v>
      </c>
      <c r="C18" s="162"/>
      <c r="D18" s="163">
        <v>13.038</v>
      </c>
      <c r="E18" s="164">
        <v>-20.074850000000001</v>
      </c>
      <c r="F18" s="163">
        <v>7.2728000000000002</v>
      </c>
      <c r="G18" s="163">
        <v>19.645299999999999</v>
      </c>
      <c r="H18" s="162"/>
      <c r="I18" s="163">
        <v>39.43</v>
      </c>
      <c r="J18" s="163">
        <v>-81.643100000000004</v>
      </c>
      <c r="K18" s="163">
        <v>38.638399999999997</v>
      </c>
      <c r="L18" s="163">
        <v>19.377400000000002</v>
      </c>
      <c r="M18" s="162"/>
      <c r="N18" s="163">
        <v>24.42</v>
      </c>
      <c r="O18" s="163">
        <v>-36.218000000000004</v>
      </c>
      <c r="P18" s="164">
        <v>33</v>
      </c>
      <c r="Q18" s="163">
        <v>17.388000000000002</v>
      </c>
      <c r="R18" s="164">
        <v>-33</v>
      </c>
      <c r="S18" s="163">
        <v>13.8681</v>
      </c>
      <c r="T18" s="163">
        <v>49.643799999999999</v>
      </c>
      <c r="U18" s="163">
        <v>15.149800000000001</v>
      </c>
      <c r="V18" s="163">
        <v>15.5618</v>
      </c>
      <c r="W18" s="163">
        <v>25.896799999999999</v>
      </c>
      <c r="X18" s="163">
        <v>16.030999999999999</v>
      </c>
      <c r="Y18" s="163">
        <v>6.2952000000000004</v>
      </c>
      <c r="Z18" s="163">
        <v>8.3679000000000006</v>
      </c>
      <c r="AA18" s="162"/>
      <c r="AB18" s="162"/>
      <c r="AC18" s="163">
        <v>-49.3</v>
      </c>
      <c r="AD18" s="163">
        <v>-49.4</v>
      </c>
      <c r="AE18" s="162"/>
      <c r="AF18" s="163">
        <v>-24.42</v>
      </c>
      <c r="AG18" s="163">
        <v>35.200000000000003</v>
      </c>
      <c r="AH18" s="163">
        <v>23.228999999999999</v>
      </c>
      <c r="AI18" s="163">
        <v>0.27800000000000002</v>
      </c>
      <c r="AJ18" s="162"/>
      <c r="AK18" s="163">
        <v>-25.83</v>
      </c>
      <c r="AL18" s="163">
        <v>-92.09</v>
      </c>
      <c r="AM18" s="163">
        <v>26.03</v>
      </c>
      <c r="AN18" s="163">
        <v>25.96</v>
      </c>
      <c r="AO18" s="163">
        <v>7.7117000000000004</v>
      </c>
      <c r="AP18" s="163">
        <v>12.178900000000001</v>
      </c>
      <c r="AQ18" s="163">
        <v>53.176499999999997</v>
      </c>
      <c r="AR18" s="163">
        <v>55.266599999999997</v>
      </c>
      <c r="AS18" s="163">
        <v>25.572700000000001</v>
      </c>
      <c r="AT18" s="163">
        <v>-36.034999999999997</v>
      </c>
      <c r="AU18" s="163">
        <v>-36.535699999999999</v>
      </c>
      <c r="AV18" s="163">
        <v>8.6578999999999997</v>
      </c>
      <c r="AW18" s="163">
        <v>8.6836000000000002</v>
      </c>
      <c r="AX18" s="163">
        <v>61.353299999999997</v>
      </c>
      <c r="AY18" s="163">
        <v>62.023099999999999</v>
      </c>
      <c r="AZ18" s="163">
        <v>-27.017700000000001</v>
      </c>
      <c r="BA18" s="163">
        <v>-28.289200000000001</v>
      </c>
      <c r="BB18" s="163">
        <v>-305.43599999999998</v>
      </c>
      <c r="BC18" s="163">
        <v>-32.6342</v>
      </c>
      <c r="BD18" s="163">
        <v>-3.8</v>
      </c>
      <c r="BE18" s="163">
        <v>-3.8</v>
      </c>
      <c r="BF18" s="163">
        <v>44.364100000000001</v>
      </c>
      <c r="BG18" s="163">
        <v>43.490600000000001</v>
      </c>
      <c r="BH18" s="163">
        <v>-3.7513999999999998</v>
      </c>
      <c r="BI18" s="162"/>
      <c r="BJ18" s="163">
        <v>-40.990400000000001</v>
      </c>
      <c r="BK18" s="163">
        <v>4.0438000000000001</v>
      </c>
      <c r="BL18" s="162"/>
      <c r="BM18" s="163">
        <v>2.2231000000000001</v>
      </c>
      <c r="BN18" s="163">
        <v>366.61869999999999</v>
      </c>
      <c r="BO18" s="163">
        <v>49.226300000000002</v>
      </c>
      <c r="BP18" s="163">
        <v>49.012700000000002</v>
      </c>
      <c r="BQ18" s="163">
        <v>-254.3869</v>
      </c>
      <c r="BR18" s="163">
        <v>351.83780000000002</v>
      </c>
      <c r="BS18" s="162"/>
      <c r="BT18" s="163">
        <v>-51.721299999999999</v>
      </c>
      <c r="BU18" s="163">
        <v>53.235300000000002</v>
      </c>
      <c r="BV18" s="164">
        <v>70.685199999999995</v>
      </c>
      <c r="BW18" s="163">
        <v>24.46</v>
      </c>
      <c r="BX18" s="163">
        <v>20.56</v>
      </c>
      <c r="BY18" s="163">
        <v>47.57</v>
      </c>
      <c r="BZ18" s="163">
        <v>66.599999999999994</v>
      </c>
      <c r="CA18" s="163">
        <v>-27.591000000000001</v>
      </c>
      <c r="CB18" s="163">
        <v>-28.662600000000001</v>
      </c>
      <c r="CC18" s="163">
        <v>81.305999999999997</v>
      </c>
      <c r="CD18" s="163">
        <v>81.988100000000003</v>
      </c>
      <c r="CE18" s="163">
        <v>19.524999999999999</v>
      </c>
      <c r="CF18" s="163">
        <v>-55.8797</v>
      </c>
      <c r="CG18" s="163">
        <v>-55.4542</v>
      </c>
      <c r="CH18" s="163">
        <v>-4.9618000000000002</v>
      </c>
      <c r="CI18" s="163">
        <v>0</v>
      </c>
      <c r="CJ18" s="162"/>
      <c r="CK18" s="162"/>
      <c r="CL18" s="163">
        <v>92.2</v>
      </c>
      <c r="CM18" s="163">
        <v>83.6</v>
      </c>
      <c r="CN18" s="163">
        <v>-12.36</v>
      </c>
      <c r="CO18" s="163">
        <v>67.194299999999998</v>
      </c>
      <c r="CP18" s="163">
        <v>64.9328</v>
      </c>
      <c r="CQ18" s="163">
        <v>64.423900000000003</v>
      </c>
      <c r="CR18" s="163">
        <v>-28.1982</v>
      </c>
      <c r="CS18" s="163">
        <v>-27.382000000000001</v>
      </c>
      <c r="CT18" s="163">
        <v>19.752500000000001</v>
      </c>
      <c r="CU18" s="163">
        <v>-28.4147</v>
      </c>
      <c r="CV18" s="163">
        <v>19.561800000000002</v>
      </c>
      <c r="CW18" s="163">
        <v>9.9573</v>
      </c>
      <c r="CX18" s="163">
        <v>43.31</v>
      </c>
      <c r="CY18" s="163">
        <v>24.11</v>
      </c>
      <c r="CZ18" s="163">
        <v>43.8354</v>
      </c>
      <c r="DA18" s="163">
        <v>41.752600000000001</v>
      </c>
      <c r="DB18" s="163">
        <v>-25.46</v>
      </c>
      <c r="DC18" s="162"/>
      <c r="DD18" s="162"/>
      <c r="DE18" s="163">
        <v>0</v>
      </c>
      <c r="DF18" s="163">
        <v>-101.9594</v>
      </c>
      <c r="DG18" s="163">
        <v>-20.176200000000001</v>
      </c>
      <c r="DH18" s="163">
        <v>-15.731199999999999</v>
      </c>
      <c r="DI18" s="163">
        <v>-63.8</v>
      </c>
      <c r="DJ18" s="164">
        <v>-62.9</v>
      </c>
      <c r="DK18" s="163">
        <v>19.805599999999998</v>
      </c>
      <c r="DL18" s="163">
        <v>32.8217</v>
      </c>
      <c r="DM18" s="163">
        <v>43.222099999999998</v>
      </c>
      <c r="DN18" s="163">
        <v>46.893300000000004</v>
      </c>
      <c r="DO18" s="163">
        <v>32.520000000000003</v>
      </c>
      <c r="DP18" s="163">
        <v>-7.15</v>
      </c>
      <c r="DQ18" s="163">
        <v>42.686999999999998</v>
      </c>
      <c r="DR18" s="163">
        <v>103.7259</v>
      </c>
      <c r="DS18" s="163">
        <v>-28.17</v>
      </c>
      <c r="DT18" s="163">
        <v>-28.54</v>
      </c>
      <c r="DU18" s="163">
        <v>93.08</v>
      </c>
      <c r="DV18" s="163">
        <v>59.54</v>
      </c>
      <c r="DW18" s="163">
        <v>102.25449999999999</v>
      </c>
      <c r="DX18" s="163">
        <v>100.8182</v>
      </c>
      <c r="DY18" s="163">
        <v>0</v>
      </c>
      <c r="DZ18" s="163">
        <v>-1.4636</v>
      </c>
      <c r="EA18" s="163">
        <v>192.83799999999999</v>
      </c>
      <c r="EB18" s="163">
        <v>148.38720000000001</v>
      </c>
      <c r="EC18" s="163">
        <v>141.69319999999999</v>
      </c>
      <c r="ED18" s="163">
        <v>143.23689999999999</v>
      </c>
      <c r="EE18" s="163">
        <v>62.296799999999998</v>
      </c>
      <c r="EF18" s="163">
        <v>50.612499999999997</v>
      </c>
      <c r="EG18" s="163">
        <v>-24.681000000000001</v>
      </c>
      <c r="EH18" s="163">
        <v>267.6771</v>
      </c>
      <c r="EI18" s="163">
        <v>172.03229999999999</v>
      </c>
      <c r="EJ18" s="162"/>
      <c r="EK18" s="163">
        <v>-30.777699999999999</v>
      </c>
      <c r="EL18" s="163">
        <v>-27.768699999999999</v>
      </c>
      <c r="EM18" s="163">
        <v>25.615200000000002</v>
      </c>
      <c r="EN18" s="163">
        <v>-13.460100000000001</v>
      </c>
      <c r="EO18" s="163">
        <v>-12.3636</v>
      </c>
      <c r="EP18" s="163">
        <v>63.024000000000001</v>
      </c>
      <c r="EQ18" s="163">
        <v>-42.358400000000003</v>
      </c>
      <c r="ER18" s="163">
        <v>-43.006599999999999</v>
      </c>
      <c r="ES18" s="163">
        <v>-12.9808</v>
      </c>
      <c r="ET18" s="163">
        <v>19.03</v>
      </c>
      <c r="EU18" s="163">
        <v>-11.48</v>
      </c>
      <c r="EV18" s="163">
        <v>0.9</v>
      </c>
      <c r="EW18" s="163">
        <v>13.8447</v>
      </c>
      <c r="EX18" s="163">
        <v>-83.733099999999993</v>
      </c>
      <c r="EY18" s="163">
        <v>-39.311900000000001</v>
      </c>
      <c r="EZ18" s="163">
        <v>-38.506900000000002</v>
      </c>
      <c r="FA18" s="163">
        <v>8.7835999999999999</v>
      </c>
      <c r="FB18" s="163">
        <v>-48.039700000000003</v>
      </c>
      <c r="FC18" s="163">
        <v>13.1219</v>
      </c>
      <c r="FD18" s="163">
        <v>25.108499999999999</v>
      </c>
      <c r="FE18" s="162"/>
      <c r="FF18" s="163">
        <v>24.5763</v>
      </c>
      <c r="FG18" s="163">
        <v>42.314399999999999</v>
      </c>
      <c r="FH18" s="163">
        <v>42.572200000000002</v>
      </c>
      <c r="FI18" s="163">
        <v>40.638300000000001</v>
      </c>
      <c r="FJ18" s="163">
        <v>27.965199999999999</v>
      </c>
      <c r="FK18" s="163">
        <v>27.462800000000001</v>
      </c>
      <c r="FL18" s="163">
        <v>1.8420000000000001</v>
      </c>
      <c r="FM18" s="163">
        <v>2.8496000000000001</v>
      </c>
      <c r="FN18" s="163">
        <v>3.3506</v>
      </c>
      <c r="FO18" s="163">
        <v>-11.2044</v>
      </c>
      <c r="FP18" s="163">
        <v>0</v>
      </c>
      <c r="FQ18" s="163">
        <v>4.2718999999999996</v>
      </c>
      <c r="FR18" s="163">
        <v>0.1</v>
      </c>
      <c r="FS18" s="163">
        <v>12.9793</v>
      </c>
      <c r="FT18" s="163">
        <v>0.76329999999999998</v>
      </c>
      <c r="FU18" s="163">
        <v>-7.77</v>
      </c>
      <c r="FV18" s="163">
        <v>13.29</v>
      </c>
      <c r="FW18" s="162"/>
      <c r="FX18" s="162"/>
      <c r="FY18" s="163">
        <v>-6.4390000000000001</v>
      </c>
      <c r="FZ18" s="163">
        <v>4.4390000000000001</v>
      </c>
      <c r="GA18" s="162"/>
      <c r="GB18" s="163">
        <v>38.159999999999997</v>
      </c>
      <c r="GC18" s="163">
        <v>2.7949000000000002</v>
      </c>
      <c r="GD18" s="163">
        <v>10.700200000000001</v>
      </c>
      <c r="GE18" s="162"/>
      <c r="GF18" s="163">
        <v>70.267099999999999</v>
      </c>
      <c r="GG18" s="163">
        <v>23.5</v>
      </c>
      <c r="GH18" s="163">
        <v>-11.1805</v>
      </c>
      <c r="GI18" s="163">
        <v>1.5637000000000001</v>
      </c>
      <c r="GJ18" s="163">
        <v>1.5729</v>
      </c>
      <c r="GK18" s="163">
        <v>1.385</v>
      </c>
      <c r="GL18" s="162"/>
      <c r="GM18" s="162"/>
      <c r="GN18" s="162"/>
      <c r="GO18" s="163">
        <v>-18.913799999999998</v>
      </c>
      <c r="GP18" s="163">
        <v>16.014299999999999</v>
      </c>
      <c r="GQ18" s="163">
        <v>19.558800000000002</v>
      </c>
      <c r="GR18" s="163">
        <v>60.535400000000003</v>
      </c>
      <c r="GS18" s="163">
        <v>61.595399999999998</v>
      </c>
      <c r="GT18" s="163">
        <v>-101.6203</v>
      </c>
      <c r="GU18" s="163">
        <v>-17.006499999999999</v>
      </c>
      <c r="GV18" s="163">
        <v>30.079499999999999</v>
      </c>
      <c r="GW18" s="163">
        <v>-33.963799999999999</v>
      </c>
      <c r="GX18" s="164">
        <v>11.1119</v>
      </c>
      <c r="GY18" s="163">
        <v>5.9194000000000004</v>
      </c>
      <c r="GZ18" s="163">
        <v>5.5491000000000001</v>
      </c>
      <c r="HA18" s="163">
        <v>13</v>
      </c>
      <c r="HB18" s="163">
        <v>119.1754</v>
      </c>
      <c r="HC18" s="163">
        <v>120.0373</v>
      </c>
      <c r="HD18" s="163">
        <v>72.5</v>
      </c>
      <c r="HE18" s="163">
        <v>-70.632499999999993</v>
      </c>
      <c r="HF18" s="163">
        <v>-305.94310000000002</v>
      </c>
      <c r="HG18" s="163">
        <v>311.43009999999998</v>
      </c>
      <c r="HH18" s="163">
        <v>291.71679999999998</v>
      </c>
      <c r="HI18" s="163">
        <v>-115.4713</v>
      </c>
      <c r="HJ18" s="163">
        <v>-113.41079999999999</v>
      </c>
      <c r="HK18" s="163">
        <v>-41.970399999999998</v>
      </c>
      <c r="HL18" s="163">
        <v>-34.051200000000001</v>
      </c>
      <c r="HM18" s="163">
        <v>75.250100000000003</v>
      </c>
      <c r="HN18" s="163">
        <v>75.350999999999999</v>
      </c>
      <c r="HO18" s="162"/>
      <c r="HP18" s="162"/>
      <c r="HQ18" s="163">
        <v>20.822199999999999</v>
      </c>
      <c r="HR18" s="163">
        <v>20.031099999999999</v>
      </c>
      <c r="HS18" s="163">
        <v>-76.0441</v>
      </c>
      <c r="HT18" s="163">
        <v>-76.349699999999999</v>
      </c>
      <c r="HU18" s="162"/>
      <c r="HV18" s="162"/>
      <c r="HW18" s="163">
        <v>10.199999999999999</v>
      </c>
      <c r="HX18" s="163">
        <v>10</v>
      </c>
      <c r="HY18" s="163">
        <v>22.2118</v>
      </c>
      <c r="HZ18" s="163">
        <v>40.24</v>
      </c>
      <c r="IA18" s="163">
        <v>-350.84449999999998</v>
      </c>
      <c r="IB18" s="163">
        <v>101.9315</v>
      </c>
      <c r="IC18" s="163">
        <v>101.7167</v>
      </c>
      <c r="ID18" s="163">
        <v>13.3</v>
      </c>
      <c r="IE18" s="163">
        <v>-48</v>
      </c>
      <c r="IF18" s="163">
        <v>-19.100000000000001</v>
      </c>
      <c r="IG18" s="163">
        <v>-19</v>
      </c>
      <c r="IH18" s="163">
        <v>1.3653</v>
      </c>
      <c r="II18" s="163">
        <v>1.1540999999999999</v>
      </c>
      <c r="IJ18" s="163">
        <v>-291.79899999999998</v>
      </c>
      <c r="IK18" s="163">
        <v>-134.69499999999999</v>
      </c>
      <c r="IL18" s="163">
        <v>379.38490000000002</v>
      </c>
      <c r="IM18" s="163">
        <v>277.92320000000001</v>
      </c>
      <c r="IN18" s="162"/>
      <c r="IO18" s="163">
        <v>-268.03089999999997</v>
      </c>
      <c r="IP18" s="163">
        <v>264.2783</v>
      </c>
      <c r="IQ18" s="163">
        <v>-246.3158</v>
      </c>
      <c r="IR18" s="163">
        <v>-132.61199999999999</v>
      </c>
      <c r="IS18" s="164">
        <v>-260.2783</v>
      </c>
      <c r="IT18" s="162"/>
      <c r="IU18" s="162"/>
      <c r="IV18" s="164">
        <v>253.3158</v>
      </c>
      <c r="IW18" s="163">
        <v>-362.23840000000001</v>
      </c>
      <c r="IX18" s="163">
        <v>134.7287</v>
      </c>
      <c r="IY18" s="163">
        <v>-233.8501</v>
      </c>
      <c r="IZ18" s="163">
        <v>229.32419999999999</v>
      </c>
      <c r="JA18" s="163">
        <v>-9.0158000000000005</v>
      </c>
      <c r="JB18" s="162"/>
      <c r="JC18" s="163">
        <v>2.96</v>
      </c>
      <c r="JD18" s="163">
        <v>5.7089999999999996</v>
      </c>
      <c r="JE18" s="163">
        <v>5.7140000000000004</v>
      </c>
      <c r="JF18" s="163">
        <v>-2.88</v>
      </c>
      <c r="JG18" s="163">
        <v>-21.04</v>
      </c>
      <c r="JH18" s="162"/>
      <c r="JI18" s="163">
        <v>22.444500000000001</v>
      </c>
      <c r="JJ18" s="163">
        <v>-15.4986</v>
      </c>
      <c r="JK18" s="163">
        <v>-47.051200000000001</v>
      </c>
      <c r="JL18" s="163">
        <v>14.8</v>
      </c>
      <c r="JM18" s="163">
        <v>50.521000000000001</v>
      </c>
      <c r="JN18" s="163">
        <v>49.555999999999997</v>
      </c>
      <c r="JO18" s="163">
        <v>11.3484</v>
      </c>
      <c r="JP18" s="163">
        <v>13.5954</v>
      </c>
      <c r="JQ18" s="163">
        <v>48.862000000000002</v>
      </c>
      <c r="JR18" s="163">
        <v>48.547699999999999</v>
      </c>
      <c r="JS18" s="163">
        <v>49.13</v>
      </c>
      <c r="JT18" s="162"/>
      <c r="JU18" s="163">
        <v>50.3</v>
      </c>
      <c r="JV18" s="163">
        <v>19.892900000000001</v>
      </c>
      <c r="JW18" s="163">
        <v>5.51</v>
      </c>
      <c r="JX18" s="162"/>
      <c r="JY18" s="163">
        <v>-35.871699999999997</v>
      </c>
      <c r="JZ18" s="163">
        <v>61.224400000000003</v>
      </c>
      <c r="KA18" s="163">
        <v>43.070799999999998</v>
      </c>
      <c r="KB18" s="163">
        <v>-35.931699999999999</v>
      </c>
      <c r="KC18" s="163">
        <v>-60.254800000000003</v>
      </c>
      <c r="KD18" s="163">
        <v>33.3917</v>
      </c>
      <c r="KE18" s="163">
        <v>27.154199999999999</v>
      </c>
      <c r="KF18" s="163">
        <v>-59.6</v>
      </c>
      <c r="KG18" s="163">
        <v>58.8</v>
      </c>
      <c r="KH18" s="163">
        <v>-15.4834</v>
      </c>
      <c r="KI18" s="163">
        <v>143.59630000000001</v>
      </c>
    </row>
    <row r="19" spans="1:295" ht="18" customHeight="1" x14ac:dyDescent="0.3">
      <c r="A19" s="158" t="s">
        <v>83</v>
      </c>
      <c r="B19" s="158" t="s">
        <v>782</v>
      </c>
      <c r="C19" s="162"/>
      <c r="D19" s="163">
        <v>13.722099999999999</v>
      </c>
      <c r="E19" s="163">
        <v>-20.4543</v>
      </c>
      <c r="F19" s="163">
        <v>7.5538999999999996</v>
      </c>
      <c r="G19" s="163">
        <v>19.932600000000001</v>
      </c>
      <c r="H19" s="162"/>
      <c r="I19" s="163">
        <v>41.9666</v>
      </c>
      <c r="J19" s="163">
        <v>-85.387</v>
      </c>
      <c r="K19" s="163">
        <v>39.159799999999997</v>
      </c>
      <c r="L19" s="163">
        <v>20.199400000000001</v>
      </c>
      <c r="M19" s="162"/>
      <c r="N19" s="163">
        <v>31.08</v>
      </c>
      <c r="O19" s="163">
        <v>-35.725000000000001</v>
      </c>
      <c r="P19" s="163">
        <v>33</v>
      </c>
      <c r="Q19" s="163">
        <v>18.216000000000001</v>
      </c>
      <c r="R19" s="163">
        <v>-33</v>
      </c>
      <c r="S19" s="163">
        <v>13.8583</v>
      </c>
      <c r="T19" s="163">
        <v>51.195999999999998</v>
      </c>
      <c r="U19" s="163">
        <v>15.838699999999999</v>
      </c>
      <c r="V19" s="163">
        <v>16.302099999999999</v>
      </c>
      <c r="W19" s="163">
        <v>26.915900000000001</v>
      </c>
      <c r="X19" s="163">
        <v>15.882300000000001</v>
      </c>
      <c r="Y19" s="163">
        <v>6.0693000000000001</v>
      </c>
      <c r="Z19" s="163">
        <v>7.6393000000000004</v>
      </c>
      <c r="AA19" s="162"/>
      <c r="AB19" s="162"/>
      <c r="AC19" s="163">
        <v>-46.56</v>
      </c>
      <c r="AD19" s="163">
        <v>-46.35</v>
      </c>
      <c r="AE19" s="162"/>
      <c r="AF19" s="163">
        <v>-31.08</v>
      </c>
      <c r="AG19" s="163">
        <v>35.200000000000003</v>
      </c>
      <c r="AH19" s="163">
        <v>25.053999999999998</v>
      </c>
      <c r="AI19" s="163">
        <v>0.28399999999999997</v>
      </c>
      <c r="AJ19" s="162"/>
      <c r="AK19" s="163">
        <v>-49.01</v>
      </c>
      <c r="AL19" s="163">
        <v>-40.64</v>
      </c>
      <c r="AM19" s="163">
        <v>49.36</v>
      </c>
      <c r="AN19" s="163">
        <v>49.36</v>
      </c>
      <c r="AO19" s="163">
        <v>8.3657000000000004</v>
      </c>
      <c r="AP19" s="163">
        <v>11.757099999999999</v>
      </c>
      <c r="AQ19" s="163">
        <v>55.780500000000004</v>
      </c>
      <c r="AR19" s="163">
        <v>56.910299999999999</v>
      </c>
      <c r="AS19" s="163">
        <v>33.197600000000001</v>
      </c>
      <c r="AT19" s="163">
        <v>-47.555500000000002</v>
      </c>
      <c r="AU19" s="163">
        <v>-47.817100000000003</v>
      </c>
      <c r="AV19" s="163">
        <v>8.5144000000000002</v>
      </c>
      <c r="AW19" s="163">
        <v>8.1972000000000005</v>
      </c>
      <c r="AX19" s="163">
        <v>60.281700000000001</v>
      </c>
      <c r="AY19" s="163">
        <v>61.621200000000002</v>
      </c>
      <c r="AZ19" s="163">
        <v>14.6485</v>
      </c>
      <c r="BA19" s="163">
        <v>14.1517</v>
      </c>
      <c r="BB19" s="163">
        <v>-407.31529999999998</v>
      </c>
      <c r="BC19" s="163">
        <v>-32.150599999999997</v>
      </c>
      <c r="BD19" s="163">
        <v>-4.2</v>
      </c>
      <c r="BE19" s="163">
        <v>-4</v>
      </c>
      <c r="BF19" s="163">
        <v>56.419699999999999</v>
      </c>
      <c r="BG19" s="163">
        <v>55.069299999999998</v>
      </c>
      <c r="BH19" s="163">
        <v>-3.4558</v>
      </c>
      <c r="BI19" s="162"/>
      <c r="BJ19" s="163">
        <v>-57.939799999999998</v>
      </c>
      <c r="BK19" s="163">
        <v>3.5438000000000001</v>
      </c>
      <c r="BL19" s="162"/>
      <c r="BM19" s="163">
        <v>2.9792000000000001</v>
      </c>
      <c r="BN19" s="163">
        <v>466.78050000000002</v>
      </c>
      <c r="BO19" s="163">
        <v>47.456299999999999</v>
      </c>
      <c r="BP19" s="163">
        <v>47.273200000000003</v>
      </c>
      <c r="BQ19" s="163">
        <v>-275.24810000000002</v>
      </c>
      <c r="BR19" s="163">
        <v>417.10359999999997</v>
      </c>
      <c r="BS19" s="162"/>
      <c r="BT19" s="163">
        <v>-91.906199999999998</v>
      </c>
      <c r="BU19" s="163">
        <v>94.294899999999998</v>
      </c>
      <c r="BV19" s="163">
        <v>72.830799999999996</v>
      </c>
      <c r="BW19" s="163">
        <v>26.02</v>
      </c>
      <c r="BX19" s="163">
        <v>21.88</v>
      </c>
      <c r="BY19" s="163">
        <v>49.62</v>
      </c>
      <c r="BZ19" s="163">
        <v>70.53</v>
      </c>
      <c r="CA19" s="163">
        <v>-25.0458</v>
      </c>
      <c r="CB19" s="163">
        <v>-24.1081</v>
      </c>
      <c r="CC19" s="163">
        <v>84.720399999999998</v>
      </c>
      <c r="CD19" s="163">
        <v>85.5501</v>
      </c>
      <c r="CE19" s="163">
        <v>20.7971</v>
      </c>
      <c r="CF19" s="163">
        <v>-84.4251</v>
      </c>
      <c r="CG19" s="163">
        <v>-83.888999999999996</v>
      </c>
      <c r="CH19" s="163">
        <v>-1.8248</v>
      </c>
      <c r="CI19" s="163">
        <v>0</v>
      </c>
      <c r="CJ19" s="162"/>
      <c r="CK19" s="162"/>
      <c r="CL19" s="163">
        <v>102.3</v>
      </c>
      <c r="CM19" s="163">
        <v>92.6</v>
      </c>
      <c r="CN19" s="163">
        <v>-12.51</v>
      </c>
      <c r="CO19" s="163">
        <v>60.317799999999998</v>
      </c>
      <c r="CP19" s="163">
        <v>59.450299999999999</v>
      </c>
      <c r="CQ19" s="163">
        <v>58.585599999999999</v>
      </c>
      <c r="CR19" s="163">
        <v>-37.789700000000003</v>
      </c>
      <c r="CS19" s="163">
        <v>-37.469900000000003</v>
      </c>
      <c r="CT19" s="163">
        <v>34.951999999999998</v>
      </c>
      <c r="CU19" s="163">
        <v>-35.669600000000003</v>
      </c>
      <c r="CV19" s="163">
        <v>37.134300000000003</v>
      </c>
      <c r="CW19" s="163">
        <v>10.324999999999999</v>
      </c>
      <c r="CX19" s="163">
        <v>45.51</v>
      </c>
      <c r="CY19" s="163">
        <v>24.88</v>
      </c>
      <c r="CZ19" s="163">
        <v>46.882300000000001</v>
      </c>
      <c r="DA19" s="163">
        <v>43.9499</v>
      </c>
      <c r="DB19" s="163">
        <v>-26.37</v>
      </c>
      <c r="DC19" s="162"/>
      <c r="DD19" s="162"/>
      <c r="DE19" s="163">
        <v>0</v>
      </c>
      <c r="DF19" s="163">
        <v>-112.0865</v>
      </c>
      <c r="DG19" s="163">
        <v>-21.771599999999999</v>
      </c>
      <c r="DH19" s="163">
        <v>-16.237500000000001</v>
      </c>
      <c r="DI19" s="163">
        <v>-64</v>
      </c>
      <c r="DJ19" s="163">
        <v>-62.9</v>
      </c>
      <c r="DK19" s="163">
        <v>20.6296</v>
      </c>
      <c r="DL19" s="163">
        <v>35.165399999999998</v>
      </c>
      <c r="DM19" s="163">
        <v>46.979300000000002</v>
      </c>
      <c r="DN19" s="163">
        <v>50.408900000000003</v>
      </c>
      <c r="DO19" s="163">
        <v>34.96</v>
      </c>
      <c r="DP19" s="163">
        <v>-7.87</v>
      </c>
      <c r="DQ19" s="163">
        <v>45.198</v>
      </c>
      <c r="DR19" s="163">
        <v>110.8438</v>
      </c>
      <c r="DS19" s="163">
        <v>-28.87</v>
      </c>
      <c r="DT19" s="163">
        <v>-28.95</v>
      </c>
      <c r="DU19" s="163">
        <v>98.29</v>
      </c>
      <c r="DV19" s="163">
        <v>62.2</v>
      </c>
      <c r="DW19" s="163">
        <v>110.67270000000001</v>
      </c>
      <c r="DX19" s="163">
        <v>110.9091</v>
      </c>
      <c r="DY19" s="163">
        <v>3.1301999999999999</v>
      </c>
      <c r="DZ19" s="163">
        <v>2.8363999999999998</v>
      </c>
      <c r="EA19" s="163">
        <v>206.233</v>
      </c>
      <c r="EB19" s="163">
        <v>161.5592</v>
      </c>
      <c r="EC19" s="163">
        <v>153.53469999999999</v>
      </c>
      <c r="ED19" s="163">
        <v>156.76320000000001</v>
      </c>
      <c r="EE19" s="163">
        <v>83.578299999999999</v>
      </c>
      <c r="EF19" s="163">
        <v>71.337699999999998</v>
      </c>
      <c r="EG19" s="163">
        <v>-23.489000000000001</v>
      </c>
      <c r="EH19" s="163">
        <v>290.53120000000001</v>
      </c>
      <c r="EI19" s="163">
        <v>148.9101</v>
      </c>
      <c r="EJ19" s="162"/>
      <c r="EK19" s="163">
        <v>-31.1829</v>
      </c>
      <c r="EL19" s="163">
        <v>-28.2911</v>
      </c>
      <c r="EM19" s="163">
        <v>0</v>
      </c>
      <c r="EN19" s="163">
        <v>-21.6996</v>
      </c>
      <c r="EO19" s="163">
        <v>-20.463000000000001</v>
      </c>
      <c r="EP19" s="163">
        <v>156.732</v>
      </c>
      <c r="EQ19" s="163">
        <v>-50.206899999999997</v>
      </c>
      <c r="ER19" s="163">
        <v>-51.126899999999999</v>
      </c>
      <c r="ES19" s="163">
        <v>-33.456200000000003</v>
      </c>
      <c r="ET19" s="163">
        <v>0</v>
      </c>
      <c r="EU19" s="163">
        <v>-10.98</v>
      </c>
      <c r="EV19" s="163">
        <v>114</v>
      </c>
      <c r="EW19" s="163">
        <v>14.048</v>
      </c>
      <c r="EX19" s="163">
        <v>-99.656999999999996</v>
      </c>
      <c r="EY19" s="163">
        <v>-38.386000000000003</v>
      </c>
      <c r="EZ19" s="163">
        <v>-37.743600000000001</v>
      </c>
      <c r="FA19" s="163">
        <v>6.9725999999999999</v>
      </c>
      <c r="FB19" s="163">
        <v>-66.058999999999997</v>
      </c>
      <c r="FC19" s="163">
        <v>32.145600000000002</v>
      </c>
      <c r="FD19" s="163">
        <v>24.941299999999998</v>
      </c>
      <c r="FE19" s="162"/>
      <c r="FF19" s="163">
        <v>24.384499999999999</v>
      </c>
      <c r="FG19" s="163">
        <v>40.279499999999999</v>
      </c>
      <c r="FH19" s="163">
        <v>40.951500000000003</v>
      </c>
      <c r="FI19" s="163">
        <v>0</v>
      </c>
      <c r="FJ19" s="163">
        <v>23.6113</v>
      </c>
      <c r="FK19" s="163">
        <v>24.7835</v>
      </c>
      <c r="FL19" s="163">
        <v>9.5449999999999999</v>
      </c>
      <c r="FM19" s="163">
        <v>-0.61709999999999998</v>
      </c>
      <c r="FN19" s="163">
        <v>-0.80089999999999995</v>
      </c>
      <c r="FO19" s="163">
        <v>0.59150000000000003</v>
      </c>
      <c r="FP19" s="163">
        <v>12.004300000000001</v>
      </c>
      <c r="FQ19" s="163">
        <v>-0.96499999999999997</v>
      </c>
      <c r="FR19" s="163">
        <v>-0.31</v>
      </c>
      <c r="FS19" s="163">
        <v>14.766500000000001</v>
      </c>
      <c r="FT19" s="163">
        <v>0.79869999999999997</v>
      </c>
      <c r="FU19" s="163">
        <v>-9.4</v>
      </c>
      <c r="FV19" s="163">
        <v>13.65</v>
      </c>
      <c r="FW19" s="162"/>
      <c r="FX19" s="162"/>
      <c r="FY19" s="163">
        <v>-6.2160000000000002</v>
      </c>
      <c r="FZ19" s="163">
        <v>4.4580000000000002</v>
      </c>
      <c r="GA19" s="162"/>
      <c r="GB19" s="163">
        <v>35.29</v>
      </c>
      <c r="GC19" s="163">
        <v>-13.2943</v>
      </c>
      <c r="GD19" s="163">
        <v>-2.2088000000000001</v>
      </c>
      <c r="GE19" s="163">
        <v>13.73</v>
      </c>
      <c r="GF19" s="163">
        <v>69.805899999999994</v>
      </c>
      <c r="GG19" s="163">
        <v>22.2</v>
      </c>
      <c r="GH19" s="163">
        <v>-15.2669</v>
      </c>
      <c r="GI19" s="163">
        <v>1.6348</v>
      </c>
      <c r="GJ19" s="163">
        <v>1.8900999999999999</v>
      </c>
      <c r="GK19" s="163">
        <v>1.4541999999999999</v>
      </c>
      <c r="GL19" s="162"/>
      <c r="GM19" s="162"/>
      <c r="GN19" s="163">
        <v>-16.0029</v>
      </c>
      <c r="GO19" s="163">
        <v>-24.108899999999998</v>
      </c>
      <c r="GP19" s="163">
        <v>15.223100000000001</v>
      </c>
      <c r="GQ19" s="163">
        <v>24.859100000000002</v>
      </c>
      <c r="GR19" s="163">
        <v>58.392299999999999</v>
      </c>
      <c r="GS19" s="163">
        <v>60.4086</v>
      </c>
      <c r="GT19" s="163">
        <v>-119.4455</v>
      </c>
      <c r="GU19" s="163">
        <v>-17.5791</v>
      </c>
      <c r="GV19" s="163">
        <v>33.408200000000001</v>
      </c>
      <c r="GW19" s="163">
        <v>-35.520000000000003</v>
      </c>
      <c r="GX19" s="163">
        <v>10.9838</v>
      </c>
      <c r="GY19" s="163">
        <v>6.4955999999999996</v>
      </c>
      <c r="GZ19" s="163">
        <v>6.2031000000000001</v>
      </c>
      <c r="HA19" s="164">
        <v>13</v>
      </c>
      <c r="HB19" s="163">
        <v>109.7439</v>
      </c>
      <c r="HC19" s="163">
        <v>110.4598</v>
      </c>
      <c r="HD19" s="163">
        <v>42.7</v>
      </c>
      <c r="HE19" s="163">
        <v>-43.015799999999999</v>
      </c>
      <c r="HF19" s="163">
        <v>-269.27260000000001</v>
      </c>
      <c r="HG19" s="163">
        <v>274.49959999999999</v>
      </c>
      <c r="HH19" s="163">
        <v>256.7792</v>
      </c>
      <c r="HI19" s="163">
        <v>-108.05249999999999</v>
      </c>
      <c r="HJ19" s="163">
        <v>-106.4785</v>
      </c>
      <c r="HK19" s="163">
        <v>-43.945399999999999</v>
      </c>
      <c r="HL19" s="163">
        <v>-35.927799999999998</v>
      </c>
      <c r="HM19" s="163">
        <v>70.763199999999998</v>
      </c>
      <c r="HN19" s="163">
        <v>70.379199999999997</v>
      </c>
      <c r="HO19" s="163">
        <v>-63.395099999999999</v>
      </c>
      <c r="HP19" s="163">
        <v>-61.346499999999999</v>
      </c>
      <c r="HQ19" s="163">
        <v>21.635200000000001</v>
      </c>
      <c r="HR19" s="163">
        <v>20.877099999999999</v>
      </c>
      <c r="HS19" s="163">
        <v>-66.135999999999996</v>
      </c>
      <c r="HT19" s="163">
        <v>-65.6524</v>
      </c>
      <c r="HU19" s="162"/>
      <c r="HV19" s="162"/>
      <c r="HW19" s="163">
        <v>7.8</v>
      </c>
      <c r="HX19" s="163">
        <v>8.1</v>
      </c>
      <c r="HY19" s="163">
        <v>22.397600000000001</v>
      </c>
      <c r="HZ19" s="163">
        <v>37.119999999999997</v>
      </c>
      <c r="IA19" s="163">
        <v>-350.37849999999997</v>
      </c>
      <c r="IB19" s="163">
        <v>102.9825</v>
      </c>
      <c r="IC19" s="163">
        <v>102.7758</v>
      </c>
      <c r="ID19" s="163">
        <v>13.9</v>
      </c>
      <c r="IE19" s="163">
        <v>-54.1</v>
      </c>
      <c r="IF19" s="163">
        <v>-19.100000000000001</v>
      </c>
      <c r="IG19" s="163">
        <v>-19.100000000000001</v>
      </c>
      <c r="IH19" s="162"/>
      <c r="II19" s="162"/>
      <c r="IJ19" s="163">
        <v>-253.4434</v>
      </c>
      <c r="IK19" s="163">
        <v>-111.8112</v>
      </c>
      <c r="IL19" s="163">
        <v>348.76400000000001</v>
      </c>
      <c r="IM19" s="163">
        <v>254.34399999999999</v>
      </c>
      <c r="IN19" s="162"/>
      <c r="IO19" s="163">
        <v>-245.06569999999999</v>
      </c>
      <c r="IP19" s="163">
        <v>247.46299999999999</v>
      </c>
      <c r="IQ19" s="163">
        <v>-248.98689999999999</v>
      </c>
      <c r="IR19" s="163">
        <v>-122.083</v>
      </c>
      <c r="IS19" s="164">
        <v>-243.46299999999999</v>
      </c>
      <c r="IT19" s="162"/>
      <c r="IU19" s="162"/>
      <c r="IV19" s="164">
        <v>255.98689999999999</v>
      </c>
      <c r="IW19" s="163">
        <v>-335.55450000000002</v>
      </c>
      <c r="IX19" s="163">
        <v>124.6408</v>
      </c>
      <c r="IY19" s="163">
        <v>-210.60560000000001</v>
      </c>
      <c r="IZ19" s="163">
        <v>215.9135</v>
      </c>
      <c r="JA19" s="163">
        <v>-9.4662000000000006</v>
      </c>
      <c r="JB19" s="162"/>
      <c r="JC19" s="163">
        <v>3.92</v>
      </c>
      <c r="JD19" s="163">
        <v>5.5090000000000003</v>
      </c>
      <c r="JE19" s="163">
        <v>5.5179999999999998</v>
      </c>
      <c r="JF19" s="163">
        <v>-4.08</v>
      </c>
      <c r="JG19" s="163">
        <v>-19.2</v>
      </c>
      <c r="JH19" s="162"/>
      <c r="JI19" s="163">
        <v>19.9542</v>
      </c>
      <c r="JJ19" s="163">
        <v>-16.347000000000001</v>
      </c>
      <c r="JK19" s="163">
        <v>-47.609699999999997</v>
      </c>
      <c r="JL19" s="163">
        <v>18.100000000000001</v>
      </c>
      <c r="JM19" s="163">
        <v>52.210999999999999</v>
      </c>
      <c r="JN19" s="163">
        <v>50.896000000000001</v>
      </c>
      <c r="JO19" s="162"/>
      <c r="JP19" s="162"/>
      <c r="JQ19" s="163">
        <v>46.864100000000001</v>
      </c>
      <c r="JR19" s="163">
        <v>46.618699999999997</v>
      </c>
      <c r="JS19" s="163">
        <v>46.798400000000001</v>
      </c>
      <c r="JT19" s="162"/>
      <c r="JU19" s="163">
        <v>53.6</v>
      </c>
      <c r="JV19" s="163">
        <v>21.443000000000001</v>
      </c>
      <c r="JW19" s="163">
        <v>5.36</v>
      </c>
      <c r="JX19" s="162"/>
      <c r="JY19" s="163">
        <v>-39.689</v>
      </c>
      <c r="JZ19" s="163">
        <v>62.8934</v>
      </c>
      <c r="KA19" s="163">
        <v>45.551099999999998</v>
      </c>
      <c r="KB19" s="163">
        <v>-39.6858</v>
      </c>
      <c r="KC19" s="163">
        <v>-61.690199999999997</v>
      </c>
      <c r="KD19" s="163">
        <v>35.882399999999997</v>
      </c>
      <c r="KE19" s="163">
        <v>25.487400000000001</v>
      </c>
      <c r="KF19" s="163">
        <v>-62.5</v>
      </c>
      <c r="KG19" s="163">
        <v>64.2</v>
      </c>
      <c r="KH19" s="163">
        <v>-14.2964</v>
      </c>
      <c r="KI19" s="163">
        <v>150.97620000000001</v>
      </c>
    </row>
    <row r="20" spans="1:295" ht="18" customHeight="1" x14ac:dyDescent="0.3">
      <c r="A20" s="158" t="s">
        <v>83</v>
      </c>
      <c r="B20" s="158" t="s">
        <v>783</v>
      </c>
      <c r="C20" s="162"/>
      <c r="D20" s="163">
        <v>14.4072</v>
      </c>
      <c r="E20" s="163">
        <v>-21.282900000000001</v>
      </c>
      <c r="F20" s="163">
        <v>8.0320999999999998</v>
      </c>
      <c r="G20" s="163">
        <v>20.381</v>
      </c>
      <c r="H20" s="162"/>
      <c r="I20" s="163">
        <v>44.620800000000003</v>
      </c>
      <c r="J20" s="163">
        <v>-89.995599999999996</v>
      </c>
      <c r="K20" s="163">
        <v>42.296199999999999</v>
      </c>
      <c r="L20" s="163">
        <v>21.557300000000001</v>
      </c>
      <c r="M20" s="162"/>
      <c r="N20" s="163">
        <v>24.42</v>
      </c>
      <c r="O20" s="163">
        <v>-36.383000000000003</v>
      </c>
      <c r="P20" s="163">
        <v>33</v>
      </c>
      <c r="Q20" s="163">
        <v>18.216000000000001</v>
      </c>
      <c r="R20" s="163">
        <v>-33</v>
      </c>
      <c r="S20" s="163">
        <v>13.0101</v>
      </c>
      <c r="T20" s="163">
        <v>54.7864</v>
      </c>
      <c r="U20" s="163">
        <v>16.208300000000001</v>
      </c>
      <c r="V20" s="163">
        <v>16.327999999999999</v>
      </c>
      <c r="W20" s="163">
        <v>27.354099999999999</v>
      </c>
      <c r="X20" s="163">
        <v>16.5687</v>
      </c>
      <c r="Y20" s="163">
        <v>5.9016000000000002</v>
      </c>
      <c r="Z20" s="163">
        <v>7.1006</v>
      </c>
      <c r="AA20" s="162"/>
      <c r="AB20" s="162"/>
      <c r="AC20" s="163">
        <v>-51.61</v>
      </c>
      <c r="AD20" s="163">
        <v>-51.27</v>
      </c>
      <c r="AE20" s="162"/>
      <c r="AF20" s="163">
        <v>-24.42</v>
      </c>
      <c r="AG20" s="163">
        <v>33</v>
      </c>
      <c r="AH20" s="163">
        <v>25.742999999999999</v>
      </c>
      <c r="AI20" s="163">
        <v>0.28799999999999998</v>
      </c>
      <c r="AJ20" s="162"/>
      <c r="AK20" s="163">
        <v>-43.56</v>
      </c>
      <c r="AL20" s="163">
        <v>-61.33</v>
      </c>
      <c r="AM20" s="163">
        <v>43.5</v>
      </c>
      <c r="AN20" s="163">
        <v>43.4</v>
      </c>
      <c r="AO20" s="163">
        <v>7.7083000000000004</v>
      </c>
      <c r="AP20" s="163">
        <v>11.8901</v>
      </c>
      <c r="AQ20" s="163">
        <v>58.253500000000003</v>
      </c>
      <c r="AR20" s="163">
        <v>60.020499999999998</v>
      </c>
      <c r="AS20" s="163">
        <v>35.980699999999999</v>
      </c>
      <c r="AT20" s="163">
        <v>-47.287599999999998</v>
      </c>
      <c r="AU20" s="163">
        <v>-46.241300000000003</v>
      </c>
      <c r="AV20" s="163">
        <v>9.9930000000000003</v>
      </c>
      <c r="AW20" s="163">
        <v>9.8167000000000009</v>
      </c>
      <c r="AX20" s="163">
        <v>65.372100000000003</v>
      </c>
      <c r="AY20" s="163">
        <v>67.113600000000005</v>
      </c>
      <c r="AZ20" s="163">
        <v>-2.0228000000000002</v>
      </c>
      <c r="BA20" s="163">
        <v>-2.8144</v>
      </c>
      <c r="BB20" s="163">
        <v>-397.8279</v>
      </c>
      <c r="BC20" s="163">
        <v>-33.790100000000002</v>
      </c>
      <c r="BD20" s="163">
        <v>-2.9</v>
      </c>
      <c r="BE20" s="163">
        <v>-2.9</v>
      </c>
      <c r="BF20" s="163">
        <v>54.960299999999997</v>
      </c>
      <c r="BG20" s="163">
        <v>54.808500000000002</v>
      </c>
      <c r="BH20" s="163">
        <v>-3.4249000000000001</v>
      </c>
      <c r="BI20" s="162"/>
      <c r="BJ20" s="163">
        <v>-53.725099999999998</v>
      </c>
      <c r="BK20" s="163">
        <v>3.1303000000000001</v>
      </c>
      <c r="BL20" s="162"/>
      <c r="BM20" s="163">
        <v>2.8087</v>
      </c>
      <c r="BN20" s="163">
        <v>464.18639999999999</v>
      </c>
      <c r="BO20" s="163">
        <v>60.335099999999997</v>
      </c>
      <c r="BP20" s="163">
        <v>60.243499999999997</v>
      </c>
      <c r="BQ20" s="163">
        <v>-292.75040000000001</v>
      </c>
      <c r="BR20" s="163">
        <v>426.65839999999997</v>
      </c>
      <c r="BS20" s="162"/>
      <c r="BT20" s="163">
        <v>-40.135300000000001</v>
      </c>
      <c r="BU20" s="163">
        <v>42.854100000000003</v>
      </c>
      <c r="BV20" s="163">
        <v>69.807000000000002</v>
      </c>
      <c r="BW20" s="163">
        <v>23.16</v>
      </c>
      <c r="BX20" s="163">
        <v>18.850000000000001</v>
      </c>
      <c r="BY20" s="163">
        <v>47.49</v>
      </c>
      <c r="BZ20" s="163">
        <v>66.73</v>
      </c>
      <c r="CA20" s="163">
        <v>-35.896299999999997</v>
      </c>
      <c r="CB20" s="163">
        <v>-35.226500000000001</v>
      </c>
      <c r="CC20" s="163">
        <v>87.014099999999999</v>
      </c>
      <c r="CD20" s="163">
        <v>87.628699999999995</v>
      </c>
      <c r="CE20" s="163">
        <v>21.9238</v>
      </c>
      <c r="CF20" s="163">
        <v>-63.996899999999997</v>
      </c>
      <c r="CG20" s="163">
        <v>-63.245399999999997</v>
      </c>
      <c r="CH20" s="163">
        <v>-2.9782000000000002</v>
      </c>
      <c r="CI20" s="163">
        <v>0</v>
      </c>
      <c r="CJ20" s="162"/>
      <c r="CK20" s="162"/>
      <c r="CL20" s="163">
        <v>98.6</v>
      </c>
      <c r="CM20" s="163">
        <v>90.3</v>
      </c>
      <c r="CN20" s="163">
        <v>-12.76</v>
      </c>
      <c r="CO20" s="163">
        <v>67.767300000000006</v>
      </c>
      <c r="CP20" s="163">
        <v>66.043800000000005</v>
      </c>
      <c r="CQ20" s="163">
        <v>66.234999999999999</v>
      </c>
      <c r="CR20" s="163">
        <v>-25.276299999999999</v>
      </c>
      <c r="CS20" s="163">
        <v>-24.063300000000002</v>
      </c>
      <c r="CT20" s="163">
        <v>32.426900000000003</v>
      </c>
      <c r="CU20" s="163">
        <v>-43.395299999999999</v>
      </c>
      <c r="CV20" s="163">
        <v>34.0441</v>
      </c>
      <c r="CW20" s="163">
        <v>9.8684999999999992</v>
      </c>
      <c r="CX20" s="163">
        <v>45.21</v>
      </c>
      <c r="CY20" s="163">
        <v>24.42</v>
      </c>
      <c r="CZ20" s="163">
        <v>45.241700000000002</v>
      </c>
      <c r="DA20" s="163">
        <v>42.777999999999999</v>
      </c>
      <c r="DB20" s="163">
        <v>-25.98</v>
      </c>
      <c r="DC20" s="162"/>
      <c r="DD20" s="162"/>
      <c r="DE20" s="163">
        <v>0</v>
      </c>
      <c r="DF20" s="163">
        <v>-102.3396</v>
      </c>
      <c r="DG20" s="163">
        <v>-18.4998</v>
      </c>
      <c r="DH20" s="163">
        <v>-16.096599999999999</v>
      </c>
      <c r="DI20" s="163">
        <v>-68.900000000000006</v>
      </c>
      <c r="DJ20" s="163">
        <v>-67.400000000000006</v>
      </c>
      <c r="DK20" s="163">
        <v>20.4483</v>
      </c>
      <c r="DL20" s="163">
        <v>37.5092</v>
      </c>
      <c r="DM20" s="163">
        <v>48.857900000000001</v>
      </c>
      <c r="DN20" s="163">
        <v>53.3386</v>
      </c>
      <c r="DO20" s="163">
        <v>37.14</v>
      </c>
      <c r="DP20" s="163">
        <v>-7.36</v>
      </c>
      <c r="DQ20" s="163">
        <v>42.485500000000002</v>
      </c>
      <c r="DR20" s="163">
        <v>98.895600000000002</v>
      </c>
      <c r="DS20" s="163">
        <v>-29.24</v>
      </c>
      <c r="DT20" s="163">
        <v>-29.63</v>
      </c>
      <c r="DU20" s="163">
        <v>98.68</v>
      </c>
      <c r="DV20" s="163">
        <v>61.64</v>
      </c>
      <c r="DW20" s="163">
        <v>102.7636</v>
      </c>
      <c r="DX20" s="163">
        <v>100.4545</v>
      </c>
      <c r="DY20" s="163">
        <v>-7.4196</v>
      </c>
      <c r="DZ20" s="163">
        <v>-6.0454999999999997</v>
      </c>
      <c r="EA20" s="163">
        <v>196.4496</v>
      </c>
      <c r="EB20" s="163">
        <v>153.23159999999999</v>
      </c>
      <c r="EC20" s="163">
        <v>144.684</v>
      </c>
      <c r="ED20" s="163">
        <v>146.69399999999999</v>
      </c>
      <c r="EE20" s="163">
        <v>65.171599999999998</v>
      </c>
      <c r="EF20" s="163">
        <v>60.613599999999998</v>
      </c>
      <c r="EG20" s="163">
        <v>-23.274000000000001</v>
      </c>
      <c r="EH20" s="163">
        <v>305.55650000000003</v>
      </c>
      <c r="EI20" s="163">
        <v>58.619900000000001</v>
      </c>
      <c r="EJ20" s="162"/>
      <c r="EK20" s="163">
        <v>-31.2529</v>
      </c>
      <c r="EL20" s="163">
        <v>-28.6143</v>
      </c>
      <c r="EM20" s="163">
        <v>20.368600000000001</v>
      </c>
      <c r="EN20" s="163">
        <v>-33.059899999999999</v>
      </c>
      <c r="EO20" s="163">
        <v>-31.045300000000001</v>
      </c>
      <c r="EP20" s="163">
        <v>173.62799999999999</v>
      </c>
      <c r="EQ20" s="163">
        <v>-55.408999999999999</v>
      </c>
      <c r="ER20" s="163">
        <v>-56.104199999999999</v>
      </c>
      <c r="ES20" s="163">
        <v>-22.620699999999999</v>
      </c>
      <c r="ET20" s="163">
        <v>0</v>
      </c>
      <c r="EU20" s="163">
        <v>-12.73</v>
      </c>
      <c r="EV20" s="163">
        <v>79.599999999999994</v>
      </c>
      <c r="EW20" s="163">
        <v>14.329000000000001</v>
      </c>
      <c r="EX20" s="163">
        <v>-122.4739</v>
      </c>
      <c r="EY20" s="163">
        <v>-38.920200000000001</v>
      </c>
      <c r="EZ20" s="163">
        <v>-37.776299999999999</v>
      </c>
      <c r="FA20" s="163">
        <v>9.4773999999999994</v>
      </c>
      <c r="FB20" s="163">
        <v>-55.773899999999998</v>
      </c>
      <c r="FC20" s="163">
        <v>21.6189</v>
      </c>
      <c r="FD20" s="163">
        <v>25.382300000000001</v>
      </c>
      <c r="FE20" s="162"/>
      <c r="FF20" s="163">
        <v>24.924600000000002</v>
      </c>
      <c r="FG20" s="163">
        <v>40.279499999999999</v>
      </c>
      <c r="FH20" s="163">
        <v>40.951500000000003</v>
      </c>
      <c r="FI20" s="163">
        <v>0</v>
      </c>
      <c r="FJ20" s="163">
        <v>33.658700000000003</v>
      </c>
      <c r="FK20" s="163">
        <v>33.993600000000001</v>
      </c>
      <c r="FL20" s="163">
        <v>11.554500000000001</v>
      </c>
      <c r="FM20" s="163">
        <v>8.8975000000000009</v>
      </c>
      <c r="FN20" s="163">
        <v>8.0053000000000001</v>
      </c>
      <c r="FO20" s="163">
        <v>0.53310000000000002</v>
      </c>
      <c r="FP20" s="163">
        <v>11.2979</v>
      </c>
      <c r="FQ20" s="163">
        <v>4.5795000000000003</v>
      </c>
      <c r="FR20" s="163">
        <v>-4.1500000000000004</v>
      </c>
      <c r="FS20" s="163">
        <v>9.9909999999999997</v>
      </c>
      <c r="FT20" s="163">
        <v>0.6925</v>
      </c>
      <c r="FU20" s="163">
        <v>-6.29</v>
      </c>
      <c r="FV20" s="163">
        <v>11.08</v>
      </c>
      <c r="FW20" s="162"/>
      <c r="FX20" s="162"/>
      <c r="FY20" s="163">
        <v>-6.2939999999999996</v>
      </c>
      <c r="FZ20" s="163">
        <v>4.6509999999999998</v>
      </c>
      <c r="GA20" s="162"/>
      <c r="GB20" s="163">
        <v>34.86</v>
      </c>
      <c r="GC20" s="163">
        <v>-9.4633000000000003</v>
      </c>
      <c r="GD20" s="163">
        <v>0.70740000000000003</v>
      </c>
      <c r="GE20" s="162"/>
      <c r="GF20" s="163">
        <v>68.787899999999993</v>
      </c>
      <c r="GG20" s="163">
        <v>21.4</v>
      </c>
      <c r="GH20" s="163">
        <v>-14.8315</v>
      </c>
      <c r="GI20" s="163">
        <v>1.3973</v>
      </c>
      <c r="GJ20" s="163">
        <v>1.7781</v>
      </c>
      <c r="GK20" s="163">
        <v>1.5063</v>
      </c>
      <c r="GL20" s="162"/>
      <c r="GM20" s="162"/>
      <c r="GN20" s="163">
        <v>-14.9817</v>
      </c>
      <c r="GO20" s="163">
        <v>-23.905200000000001</v>
      </c>
      <c r="GP20" s="163">
        <v>13.889699999999999</v>
      </c>
      <c r="GQ20" s="163">
        <v>24.927900000000001</v>
      </c>
      <c r="GR20" s="163">
        <v>58.707000000000001</v>
      </c>
      <c r="GS20" s="163">
        <v>60.2836</v>
      </c>
      <c r="GT20" s="163">
        <v>-116.2051</v>
      </c>
      <c r="GU20" s="163">
        <v>-17.8462</v>
      </c>
      <c r="GV20" s="163">
        <v>33.485999999999997</v>
      </c>
      <c r="GW20" s="163">
        <v>-36.928600000000003</v>
      </c>
      <c r="GX20" s="164">
        <v>10.355700000000001</v>
      </c>
      <c r="GY20" s="163">
        <v>6.8471000000000002</v>
      </c>
      <c r="GZ20" s="163">
        <v>6.5194999999999999</v>
      </c>
      <c r="HA20" s="164">
        <v>12</v>
      </c>
      <c r="HB20" s="163">
        <v>91.873500000000007</v>
      </c>
      <c r="HC20" s="163">
        <v>91.799899999999994</v>
      </c>
      <c r="HD20" s="163">
        <v>41.1</v>
      </c>
      <c r="HE20" s="163">
        <v>-41.992199999999997</v>
      </c>
      <c r="HF20" s="163">
        <v>-254.82230000000001</v>
      </c>
      <c r="HG20" s="163">
        <v>256.82510000000002</v>
      </c>
      <c r="HH20" s="163">
        <v>163.7679</v>
      </c>
      <c r="HI20" s="163">
        <v>-90.378900000000002</v>
      </c>
      <c r="HJ20" s="163">
        <v>-88.729799999999997</v>
      </c>
      <c r="HK20" s="163">
        <v>-43.5871</v>
      </c>
      <c r="HL20" s="163">
        <v>-35.3551</v>
      </c>
      <c r="HM20" s="163">
        <v>68.013800000000003</v>
      </c>
      <c r="HN20" s="163">
        <v>67.763800000000003</v>
      </c>
      <c r="HO20" s="162"/>
      <c r="HP20" s="162"/>
      <c r="HQ20" s="163">
        <v>8.3305000000000007</v>
      </c>
      <c r="HR20" s="163">
        <v>8.2205999999999992</v>
      </c>
      <c r="HS20" s="163">
        <v>-62.092799999999997</v>
      </c>
      <c r="HT20" s="163">
        <v>-62.341099999999997</v>
      </c>
      <c r="HU20" s="162"/>
      <c r="HV20" s="162"/>
      <c r="HW20" s="163">
        <v>6.5</v>
      </c>
      <c r="HX20" s="163">
        <v>6.3</v>
      </c>
      <c r="HY20" s="163">
        <v>22.028099999999998</v>
      </c>
      <c r="HZ20" s="163">
        <v>24.88</v>
      </c>
      <c r="IA20" s="163">
        <v>-363.78539999999998</v>
      </c>
      <c r="IB20" s="163">
        <v>97.959599999999995</v>
      </c>
      <c r="IC20" s="163">
        <v>97.7273</v>
      </c>
      <c r="ID20" s="164">
        <v>13.9</v>
      </c>
      <c r="IE20" s="163">
        <v>-53</v>
      </c>
      <c r="IF20" s="163">
        <v>-7.1</v>
      </c>
      <c r="IG20" s="163">
        <v>-7</v>
      </c>
      <c r="IH20" s="162"/>
      <c r="II20" s="162"/>
      <c r="IJ20" s="163">
        <v>-166.88140000000001</v>
      </c>
      <c r="IK20" s="163">
        <v>-14.8095</v>
      </c>
      <c r="IL20" s="163">
        <v>263.76749999999998</v>
      </c>
      <c r="IM20" s="163">
        <v>173.50919999999999</v>
      </c>
      <c r="IN20" s="162"/>
      <c r="IO20" s="163">
        <v>-167.1858</v>
      </c>
      <c r="IP20" s="163">
        <v>164.11070000000001</v>
      </c>
      <c r="IQ20" s="163">
        <v>-267.32580000000002</v>
      </c>
      <c r="IR20" s="163">
        <v>-49.636099999999999</v>
      </c>
      <c r="IS20" s="164">
        <v>-160.11070000000001</v>
      </c>
      <c r="IT20" s="162"/>
      <c r="IU20" s="162"/>
      <c r="IV20" s="164">
        <v>274.32580000000002</v>
      </c>
      <c r="IW20" s="163">
        <v>-257.5539</v>
      </c>
      <c r="IX20" s="163">
        <v>52.2376</v>
      </c>
      <c r="IY20" s="163">
        <v>-203.9649</v>
      </c>
      <c r="IZ20" s="163">
        <v>205.20240000000001</v>
      </c>
      <c r="JA20" s="163">
        <v>-8.8070000000000004</v>
      </c>
      <c r="JB20" s="162"/>
      <c r="JC20" s="163">
        <v>4.08</v>
      </c>
      <c r="JD20" s="163">
        <v>5.1109999999999998</v>
      </c>
      <c r="JE20" s="163">
        <v>5.1429999999999998</v>
      </c>
      <c r="JF20" s="163">
        <v>-4.6399999999999997</v>
      </c>
      <c r="JG20" s="163">
        <v>-17.600000000000001</v>
      </c>
      <c r="JH20" s="162"/>
      <c r="JI20" s="163">
        <v>19.279800000000002</v>
      </c>
      <c r="JJ20" s="163">
        <v>-12.1294</v>
      </c>
      <c r="JK20" s="163">
        <v>-48.573999999999998</v>
      </c>
      <c r="JL20" s="163">
        <v>15.4</v>
      </c>
      <c r="JM20" s="163">
        <v>50.392000000000003</v>
      </c>
      <c r="JN20" s="163">
        <v>49.548999999999999</v>
      </c>
      <c r="JO20" s="163">
        <v>11.3561</v>
      </c>
      <c r="JP20" s="162"/>
      <c r="JQ20" s="163">
        <v>44.625799999999998</v>
      </c>
      <c r="JR20" s="163">
        <v>44.197400000000002</v>
      </c>
      <c r="JS20" s="163">
        <v>44.611600000000003</v>
      </c>
      <c r="JT20" s="162"/>
      <c r="JU20" s="163">
        <v>54.3</v>
      </c>
      <c r="JV20" s="163">
        <v>19.729700000000001</v>
      </c>
      <c r="JW20" s="163">
        <v>5.73</v>
      </c>
      <c r="JX20" s="162"/>
      <c r="JY20" s="163">
        <v>-37.498800000000003</v>
      </c>
      <c r="JZ20" s="163">
        <v>61.206800000000001</v>
      </c>
      <c r="KA20" s="163">
        <v>43.764000000000003</v>
      </c>
      <c r="KB20" s="163">
        <v>-37.070399999999999</v>
      </c>
      <c r="KC20" s="163">
        <v>-60.409399999999998</v>
      </c>
      <c r="KD20" s="163">
        <v>35.087499999999999</v>
      </c>
      <c r="KE20" s="163">
        <v>25.232099999999999</v>
      </c>
      <c r="KF20" s="163">
        <v>-56.4</v>
      </c>
      <c r="KG20" s="163">
        <v>56.8</v>
      </c>
      <c r="KH20" s="163">
        <v>-84.680400000000006</v>
      </c>
      <c r="KI20" s="163">
        <v>207.9888</v>
      </c>
    </row>
    <row r="21" spans="1:295" ht="18" customHeight="1" x14ac:dyDescent="0.3">
      <c r="A21" s="158" t="s">
        <v>83</v>
      </c>
      <c r="B21" s="158" t="s">
        <v>784</v>
      </c>
      <c r="C21" s="162"/>
      <c r="D21" s="163">
        <v>14.866899999999999</v>
      </c>
      <c r="E21" s="163">
        <v>-21.739100000000001</v>
      </c>
      <c r="F21" s="163">
        <v>8.7050999999999998</v>
      </c>
      <c r="G21" s="163">
        <v>19.604900000000001</v>
      </c>
      <c r="H21" s="162"/>
      <c r="I21" s="163">
        <v>45.692799999999998</v>
      </c>
      <c r="J21" s="163">
        <v>-93.888199999999998</v>
      </c>
      <c r="K21" s="163">
        <v>46.227499999999999</v>
      </c>
      <c r="L21" s="163">
        <v>23.289300000000001</v>
      </c>
      <c r="M21" s="162"/>
      <c r="N21" s="163">
        <v>11.1</v>
      </c>
      <c r="O21" s="163">
        <v>-38.959000000000003</v>
      </c>
      <c r="P21" s="163">
        <v>35.200000000000003</v>
      </c>
      <c r="Q21" s="163">
        <v>18.216000000000001</v>
      </c>
      <c r="R21" s="163">
        <v>-35.200000000000003</v>
      </c>
      <c r="S21" s="163">
        <v>13.3285</v>
      </c>
      <c r="T21" s="163">
        <v>55.363</v>
      </c>
      <c r="U21" s="163">
        <v>16.912299999999998</v>
      </c>
      <c r="V21" s="163">
        <v>17.467199999999998</v>
      </c>
      <c r="W21" s="163">
        <v>29.118500000000001</v>
      </c>
      <c r="X21" s="163">
        <v>15.5785</v>
      </c>
      <c r="Y21" s="163">
        <v>6.0964999999999998</v>
      </c>
      <c r="Z21" s="163">
        <v>7.6642000000000001</v>
      </c>
      <c r="AA21" s="162"/>
      <c r="AB21" s="162"/>
      <c r="AC21" s="163">
        <v>-58.69</v>
      </c>
      <c r="AD21" s="163">
        <v>-58.64</v>
      </c>
      <c r="AE21" s="162"/>
      <c r="AF21" s="163">
        <v>-11.1</v>
      </c>
      <c r="AG21" s="163">
        <v>37.4</v>
      </c>
      <c r="AH21" s="163">
        <v>27.341000000000001</v>
      </c>
      <c r="AI21" s="163">
        <v>0.28999999999999998</v>
      </c>
      <c r="AJ21" s="162"/>
      <c r="AK21" s="163">
        <v>-34.67</v>
      </c>
      <c r="AL21" s="163">
        <v>-89.25</v>
      </c>
      <c r="AM21" s="163">
        <v>34.79</v>
      </c>
      <c r="AN21" s="163">
        <v>34.72</v>
      </c>
      <c r="AO21" s="163">
        <v>7.5804</v>
      </c>
      <c r="AP21" s="163">
        <v>11.8901</v>
      </c>
      <c r="AQ21" s="163">
        <v>61.258600000000001</v>
      </c>
      <c r="AR21" s="163">
        <v>63.493899999999996</v>
      </c>
      <c r="AS21" s="163">
        <v>38.871699999999997</v>
      </c>
      <c r="AT21" s="163">
        <v>-42.197099999999999</v>
      </c>
      <c r="AU21" s="163">
        <v>-42.6648</v>
      </c>
      <c r="AV21" s="163">
        <v>8.4902999999999995</v>
      </c>
      <c r="AW21" s="163">
        <v>9.1585999999999999</v>
      </c>
      <c r="AX21" s="163">
        <v>72.471900000000005</v>
      </c>
      <c r="AY21" s="163">
        <v>73.275700000000001</v>
      </c>
      <c r="AZ21" s="163">
        <v>-28.058800000000002</v>
      </c>
      <c r="BA21" s="163">
        <v>-30.564</v>
      </c>
      <c r="BB21" s="163">
        <v>-374.37110000000001</v>
      </c>
      <c r="BC21" s="163">
        <v>-32.389299999999999</v>
      </c>
      <c r="BD21" s="163">
        <v>-4.5</v>
      </c>
      <c r="BE21" s="163">
        <v>-4.4000000000000004</v>
      </c>
      <c r="BF21" s="163">
        <v>50.7209</v>
      </c>
      <c r="BG21" s="163">
        <v>49.8247</v>
      </c>
      <c r="BH21" s="163">
        <v>-3.9693000000000001</v>
      </c>
      <c r="BI21" s="162"/>
      <c r="BJ21" s="163">
        <v>-45.668399999999998</v>
      </c>
      <c r="BK21" s="163">
        <v>4.0922000000000001</v>
      </c>
      <c r="BL21" s="162"/>
      <c r="BM21" s="163">
        <v>3.2812999999999999</v>
      </c>
      <c r="BN21" s="163">
        <v>437.971</v>
      </c>
      <c r="BO21" s="163">
        <v>84.566800000000001</v>
      </c>
      <c r="BP21" s="163">
        <v>84.444699999999997</v>
      </c>
      <c r="BQ21" s="163">
        <v>-299.58390000000003</v>
      </c>
      <c r="BR21" s="163">
        <v>457.12369999999999</v>
      </c>
      <c r="BS21" s="162"/>
      <c r="BT21" s="163">
        <v>-49.036700000000003</v>
      </c>
      <c r="BU21" s="163">
        <v>49.786499999999997</v>
      </c>
      <c r="BV21" s="163">
        <v>74.966399999999993</v>
      </c>
      <c r="BW21" s="163">
        <v>23.56</v>
      </c>
      <c r="BX21" s="163">
        <v>20.09</v>
      </c>
      <c r="BY21" s="163">
        <v>50.65</v>
      </c>
      <c r="BZ21" s="163">
        <v>68.510000000000005</v>
      </c>
      <c r="CA21" s="163">
        <v>-42.862099999999998</v>
      </c>
      <c r="CB21" s="163">
        <v>-42.326300000000003</v>
      </c>
      <c r="CC21" s="163">
        <v>94.360600000000005</v>
      </c>
      <c r="CD21" s="163">
        <v>95.722999999999999</v>
      </c>
      <c r="CE21" s="163">
        <v>11.485799999999999</v>
      </c>
      <c r="CF21" s="163">
        <v>-60.494199999999999</v>
      </c>
      <c r="CG21" s="163">
        <v>-60.101199999999999</v>
      </c>
      <c r="CH21" s="163">
        <v>-2.9556</v>
      </c>
      <c r="CI21" s="163">
        <v>0</v>
      </c>
      <c r="CJ21" s="162"/>
      <c r="CK21" s="162"/>
      <c r="CL21" s="163">
        <v>103.9</v>
      </c>
      <c r="CM21" s="163">
        <v>94.1</v>
      </c>
      <c r="CN21" s="163">
        <v>-13.47</v>
      </c>
      <c r="CO21" s="163">
        <v>73.463999999999999</v>
      </c>
      <c r="CP21" s="163">
        <v>72.125900000000001</v>
      </c>
      <c r="CQ21" s="163">
        <v>69.816999999999993</v>
      </c>
      <c r="CR21" s="163">
        <v>-15.524699999999999</v>
      </c>
      <c r="CS21" s="163">
        <v>-15.0076</v>
      </c>
      <c r="CT21" s="163">
        <v>23.2849</v>
      </c>
      <c r="CU21" s="163">
        <v>-47.450499999999998</v>
      </c>
      <c r="CV21" s="163">
        <v>25.202300000000001</v>
      </c>
      <c r="CW21" s="163">
        <v>9.7749000000000006</v>
      </c>
      <c r="CX21" s="163">
        <v>51.95</v>
      </c>
      <c r="CY21" s="163">
        <v>27.59</v>
      </c>
      <c r="CZ21" s="163">
        <v>48.5229</v>
      </c>
      <c r="DA21" s="163">
        <v>45.414700000000003</v>
      </c>
      <c r="DB21" s="163">
        <v>-27.28</v>
      </c>
      <c r="DC21" s="162"/>
      <c r="DD21" s="162"/>
      <c r="DE21" s="163">
        <v>0</v>
      </c>
      <c r="DF21" s="163">
        <v>-71.306100000000001</v>
      </c>
      <c r="DG21" s="163">
        <v>-16.895800000000001</v>
      </c>
      <c r="DH21" s="163">
        <v>-16.904399999999999</v>
      </c>
      <c r="DI21" s="163">
        <v>-79.900000000000006</v>
      </c>
      <c r="DJ21" s="163">
        <v>-78.400000000000006</v>
      </c>
      <c r="DK21" s="163">
        <v>19.8276</v>
      </c>
      <c r="DL21" s="163">
        <v>44.540399999999998</v>
      </c>
      <c r="DM21" s="163">
        <v>55.9026</v>
      </c>
      <c r="DN21" s="163">
        <v>63.299599999999998</v>
      </c>
      <c r="DO21" s="163">
        <v>44.26</v>
      </c>
      <c r="DP21" s="163">
        <v>-7.72</v>
      </c>
      <c r="DQ21" s="163">
        <v>40.005499999999998</v>
      </c>
      <c r="DR21" s="163">
        <v>72.196600000000004</v>
      </c>
      <c r="DS21" s="163">
        <v>-30.75</v>
      </c>
      <c r="DT21" s="163">
        <v>-30.88</v>
      </c>
      <c r="DU21" s="163">
        <v>106.22</v>
      </c>
      <c r="DV21" s="163">
        <v>65.099999999999994</v>
      </c>
      <c r="DW21" s="163">
        <v>74.018199999999993</v>
      </c>
      <c r="DX21" s="163">
        <v>71.709100000000007</v>
      </c>
      <c r="DY21" s="163">
        <v>-27.211600000000001</v>
      </c>
      <c r="DZ21" s="163">
        <v>-27.354500000000002</v>
      </c>
      <c r="EA21" s="163">
        <v>180.3715</v>
      </c>
      <c r="EB21" s="163">
        <v>136.40899999999999</v>
      </c>
      <c r="EC21" s="163">
        <v>130.16579999999999</v>
      </c>
      <c r="ED21" s="163">
        <v>133.45140000000001</v>
      </c>
      <c r="EE21" s="163">
        <v>53.844700000000003</v>
      </c>
      <c r="EF21" s="163">
        <v>38.462600000000002</v>
      </c>
      <c r="EG21" s="163">
        <v>-23.312999999999999</v>
      </c>
      <c r="EH21" s="163">
        <v>312.94049999999999</v>
      </c>
      <c r="EI21" s="163">
        <v>-42.847900000000003</v>
      </c>
      <c r="EJ21" s="162"/>
      <c r="EK21" s="163">
        <v>-31.5275</v>
      </c>
      <c r="EL21" s="163">
        <v>-29.4556</v>
      </c>
      <c r="EM21" s="163">
        <v>27.552</v>
      </c>
      <c r="EN21" s="163">
        <v>-40.635599999999997</v>
      </c>
      <c r="EO21" s="163">
        <v>-38.432600000000001</v>
      </c>
      <c r="EP21" s="163">
        <v>121.392</v>
      </c>
      <c r="EQ21" s="163">
        <v>-56.785899999999998</v>
      </c>
      <c r="ER21" s="163">
        <v>-57.745800000000003</v>
      </c>
      <c r="ES21" s="163">
        <v>-1.1956</v>
      </c>
      <c r="ET21" s="163">
        <v>0</v>
      </c>
      <c r="EU21" s="163">
        <v>-8.82</v>
      </c>
      <c r="EV21" s="163">
        <v>80.400000000000006</v>
      </c>
      <c r="EW21" s="163">
        <v>15.972</v>
      </c>
      <c r="EX21" s="163">
        <v>-145.1808</v>
      </c>
      <c r="EY21" s="163">
        <v>-37.674399999999999</v>
      </c>
      <c r="EZ21" s="163">
        <v>-36.736600000000003</v>
      </c>
      <c r="FA21" s="163">
        <v>7.3357000000000001</v>
      </c>
      <c r="FB21" s="163">
        <v>-37.642600000000002</v>
      </c>
      <c r="FC21" s="163">
        <v>4.6760999999999999</v>
      </c>
      <c r="FD21" s="163">
        <v>25.831</v>
      </c>
      <c r="FE21" s="162"/>
      <c r="FF21" s="163">
        <v>24.904199999999999</v>
      </c>
      <c r="FG21" s="162"/>
      <c r="FH21" s="162"/>
      <c r="FI21" s="162"/>
      <c r="FJ21" s="163">
        <v>44.710799999999999</v>
      </c>
      <c r="FK21" s="163">
        <v>45.883000000000003</v>
      </c>
      <c r="FL21" s="163">
        <v>0</v>
      </c>
      <c r="FM21" s="163">
        <v>29.7544</v>
      </c>
      <c r="FN21" s="163">
        <v>29.3521</v>
      </c>
      <c r="FO21" s="163">
        <v>-10.881600000000001</v>
      </c>
      <c r="FP21" s="164">
        <v>15.56385</v>
      </c>
      <c r="FQ21" s="163">
        <v>-3.5505</v>
      </c>
      <c r="FR21" s="163">
        <v>-2.92</v>
      </c>
      <c r="FS21" s="163">
        <v>12.3665</v>
      </c>
      <c r="FT21" s="163">
        <v>0.82189999999999996</v>
      </c>
      <c r="FU21" s="163">
        <v>-7.08</v>
      </c>
      <c r="FV21" s="163">
        <v>10.36</v>
      </c>
      <c r="FW21" s="163">
        <v>0</v>
      </c>
      <c r="FX21" s="162"/>
      <c r="FY21" s="163">
        <v>-6.3689999999999998</v>
      </c>
      <c r="FZ21" s="163">
        <v>4.5640000000000001</v>
      </c>
      <c r="GA21" s="162"/>
      <c r="GB21" s="163">
        <v>34.11</v>
      </c>
      <c r="GC21" s="163">
        <v>-1.7594000000000001</v>
      </c>
      <c r="GD21" s="163">
        <v>9.5190000000000001</v>
      </c>
      <c r="GE21" s="162"/>
      <c r="GF21" s="163">
        <v>69.165700000000001</v>
      </c>
      <c r="GG21" s="163">
        <v>19.399999999999999</v>
      </c>
      <c r="GH21" s="163">
        <v>-14.215199999999999</v>
      </c>
      <c r="GI21" s="163">
        <v>0.74160000000000004</v>
      </c>
      <c r="GJ21" s="163">
        <v>0</v>
      </c>
      <c r="GK21" s="163">
        <v>1.6291</v>
      </c>
      <c r="GL21" s="162"/>
      <c r="GM21" s="162"/>
      <c r="GN21" s="162"/>
      <c r="GO21" s="163">
        <v>-25.652200000000001</v>
      </c>
      <c r="GP21" s="163">
        <v>13.5548</v>
      </c>
      <c r="GQ21" s="163">
        <v>26.262599999999999</v>
      </c>
      <c r="GR21" s="163">
        <v>55.523800000000001</v>
      </c>
      <c r="GS21" s="163">
        <v>56.466799999999999</v>
      </c>
      <c r="GT21" s="163">
        <v>-112.9111</v>
      </c>
      <c r="GU21" s="163">
        <v>-18.543199999999999</v>
      </c>
      <c r="GV21" s="163">
        <v>33.548999999999999</v>
      </c>
      <c r="GW21" s="163">
        <v>-39.249600000000001</v>
      </c>
      <c r="GX21" s="163">
        <v>9.7276000000000007</v>
      </c>
      <c r="GY21" s="163">
        <v>8.7613000000000003</v>
      </c>
      <c r="GZ21" s="163">
        <v>8.4812999999999992</v>
      </c>
      <c r="HA21" s="163">
        <v>11</v>
      </c>
      <c r="HB21" s="163">
        <v>80.114999999999995</v>
      </c>
      <c r="HC21" s="163">
        <v>81.535399999999996</v>
      </c>
      <c r="HD21" s="163">
        <v>36.5</v>
      </c>
      <c r="HE21" s="163">
        <v>-36.358499999999999</v>
      </c>
      <c r="HF21" s="163">
        <v>-230.30680000000001</v>
      </c>
      <c r="HG21" s="163">
        <v>225.68510000000001</v>
      </c>
      <c r="HH21" s="163">
        <v>67.861800000000002</v>
      </c>
      <c r="HI21" s="163">
        <v>-79.696799999999996</v>
      </c>
      <c r="HJ21" s="163">
        <v>-77.355500000000006</v>
      </c>
      <c r="HK21" s="163">
        <v>-43.684399999999997</v>
      </c>
      <c r="HL21" s="163">
        <v>-34.869100000000003</v>
      </c>
      <c r="HM21" s="163">
        <v>78.064800000000005</v>
      </c>
      <c r="HN21" s="163">
        <v>75.952299999999994</v>
      </c>
      <c r="HO21" s="163">
        <v>-46.873199999999997</v>
      </c>
      <c r="HP21" s="163">
        <v>-42.1464</v>
      </c>
      <c r="HQ21" s="163">
        <v>-9.6433999999999997</v>
      </c>
      <c r="HR21" s="163">
        <v>-9.6213999999999995</v>
      </c>
      <c r="HS21" s="163">
        <v>-62.556399999999996</v>
      </c>
      <c r="HT21" s="163">
        <v>-62.996899999999997</v>
      </c>
      <c r="HU21" s="163">
        <v>71.5</v>
      </c>
      <c r="HV21" s="163">
        <v>71.69</v>
      </c>
      <c r="HW21" s="163">
        <v>15.8</v>
      </c>
      <c r="HX21" s="163">
        <v>16.100000000000001</v>
      </c>
      <c r="HY21" s="163">
        <v>21.944800000000001</v>
      </c>
      <c r="HZ21" s="163">
        <v>-7.28</v>
      </c>
      <c r="IA21" s="163">
        <v>-410.67649999999998</v>
      </c>
      <c r="IB21" s="163">
        <v>96.922200000000004</v>
      </c>
      <c r="IC21" s="163">
        <v>96.614699999999999</v>
      </c>
      <c r="ID21" s="163">
        <v>13.9</v>
      </c>
      <c r="IE21" s="163">
        <v>-28.9</v>
      </c>
      <c r="IF21" s="163">
        <v>10.7</v>
      </c>
      <c r="IG21" s="163">
        <v>10.9</v>
      </c>
      <c r="IH21" s="162"/>
      <c r="II21" s="163">
        <v>1.0509999999999999</v>
      </c>
      <c r="IJ21" s="163">
        <v>-69.398300000000006</v>
      </c>
      <c r="IK21" s="163">
        <v>80.439800000000005</v>
      </c>
      <c r="IL21" s="163">
        <v>198.14089999999999</v>
      </c>
      <c r="IM21" s="163">
        <v>81.217200000000005</v>
      </c>
      <c r="IN21" s="162"/>
      <c r="IO21" s="163">
        <v>-74.851100000000002</v>
      </c>
      <c r="IP21" s="163">
        <v>70.738799999999998</v>
      </c>
      <c r="IQ21" s="163">
        <v>-317.2518</v>
      </c>
      <c r="IR21" s="163">
        <v>43.755200000000002</v>
      </c>
      <c r="IS21" s="164">
        <v>-66.738799999999998</v>
      </c>
      <c r="IT21" s="162"/>
      <c r="IU21" s="162"/>
      <c r="IV21" s="163">
        <v>324.8458</v>
      </c>
      <c r="IW21" s="163">
        <v>-185.6747</v>
      </c>
      <c r="IX21" s="163">
        <v>-40.704099999999997</v>
      </c>
      <c r="IY21" s="163">
        <v>-217.81049999999999</v>
      </c>
      <c r="IZ21" s="163">
        <v>224.21799999999999</v>
      </c>
      <c r="JA21" s="163">
        <v>-9.0707000000000004</v>
      </c>
      <c r="JB21" s="162"/>
      <c r="JC21" s="163">
        <v>7.76</v>
      </c>
      <c r="JD21" s="163">
        <v>4.6050000000000004</v>
      </c>
      <c r="JE21" s="163">
        <v>4.5830000000000002</v>
      </c>
      <c r="JF21" s="163">
        <v>-7.92</v>
      </c>
      <c r="JG21" s="163">
        <v>-14.08</v>
      </c>
      <c r="JH21" s="162"/>
      <c r="JI21" s="163">
        <v>16.292100000000001</v>
      </c>
      <c r="JJ21" s="163">
        <v>-9.9016000000000002</v>
      </c>
      <c r="JK21" s="163">
        <v>-40.459299999999999</v>
      </c>
      <c r="JL21" s="163">
        <v>9.3000000000000007</v>
      </c>
      <c r="JM21" s="163">
        <v>49.941000000000003</v>
      </c>
      <c r="JN21" s="163">
        <v>50.091000000000001</v>
      </c>
      <c r="JO21" s="162"/>
      <c r="JP21" s="163">
        <v>13.533200000000001</v>
      </c>
      <c r="JQ21" s="163">
        <v>50.967799999999997</v>
      </c>
      <c r="JR21" s="163">
        <v>50.839300000000001</v>
      </c>
      <c r="JS21" s="163">
        <v>51.293799999999997</v>
      </c>
      <c r="JT21" s="162"/>
      <c r="JU21" s="163">
        <v>33.5</v>
      </c>
      <c r="JV21" s="163">
        <v>-36.008800000000001</v>
      </c>
      <c r="JW21" s="163">
        <v>6.59</v>
      </c>
      <c r="JX21" s="162"/>
      <c r="JY21" s="163">
        <v>-36.242600000000003</v>
      </c>
      <c r="JZ21" s="163">
        <v>63.0563</v>
      </c>
      <c r="KA21" s="163">
        <v>43.823399999999999</v>
      </c>
      <c r="KB21" s="163">
        <v>-35.834400000000002</v>
      </c>
      <c r="KC21" s="163">
        <v>-62.182099999999998</v>
      </c>
      <c r="KD21" s="163">
        <v>33.688200000000002</v>
      </c>
      <c r="KE21" s="163">
        <v>27.5779</v>
      </c>
      <c r="KF21" s="163">
        <v>-33.299999999999997</v>
      </c>
      <c r="KG21" s="163">
        <v>34.200000000000003</v>
      </c>
      <c r="KH21" s="163">
        <v>-151.15280000000001</v>
      </c>
      <c r="KI21" s="163">
        <v>273.87880000000001</v>
      </c>
    </row>
    <row r="22" spans="1:295" ht="18" customHeight="1" x14ac:dyDescent="0.3">
      <c r="A22" s="158" t="s">
        <v>83</v>
      </c>
      <c r="B22" s="158" t="s">
        <v>785</v>
      </c>
      <c r="C22" s="162"/>
      <c r="D22" s="163">
        <v>14.895300000000001</v>
      </c>
      <c r="E22" s="163">
        <v>-21.9938</v>
      </c>
      <c r="F22" s="163">
        <v>8.8313000000000006</v>
      </c>
      <c r="G22" s="163">
        <v>20.936599999999999</v>
      </c>
      <c r="H22" s="162"/>
      <c r="I22" s="163">
        <v>46.926299999999998</v>
      </c>
      <c r="J22" s="163">
        <v>-94.434700000000007</v>
      </c>
      <c r="K22" s="163">
        <v>47.6569</v>
      </c>
      <c r="L22" s="163">
        <v>24.1433</v>
      </c>
      <c r="M22" s="162"/>
      <c r="N22" s="163">
        <v>8.8800000000000008</v>
      </c>
      <c r="O22" s="163">
        <v>-40.729999999999997</v>
      </c>
      <c r="P22" s="163">
        <v>35.200000000000003</v>
      </c>
      <c r="Q22" s="163">
        <v>18.216000000000001</v>
      </c>
      <c r="R22" s="164">
        <v>-37.4</v>
      </c>
      <c r="S22" s="163">
        <v>13.3071</v>
      </c>
      <c r="T22" s="163">
        <v>54.773800000000001</v>
      </c>
      <c r="U22" s="163">
        <v>17.500599999999999</v>
      </c>
      <c r="V22" s="163">
        <v>17.6722</v>
      </c>
      <c r="W22" s="163">
        <v>29.789400000000001</v>
      </c>
      <c r="X22" s="163">
        <v>15.3485</v>
      </c>
      <c r="Y22" s="163">
        <v>5.7138999999999998</v>
      </c>
      <c r="Z22" s="163">
        <v>8.0905000000000005</v>
      </c>
      <c r="AA22" s="162"/>
      <c r="AB22" s="162"/>
      <c r="AC22" s="163">
        <v>-60.29</v>
      </c>
      <c r="AD22" s="163">
        <v>-60.7</v>
      </c>
      <c r="AE22" s="162"/>
      <c r="AF22" s="163">
        <v>-8.8800000000000008</v>
      </c>
      <c r="AG22" s="164">
        <v>39.6</v>
      </c>
      <c r="AH22" s="163">
        <v>27.349</v>
      </c>
      <c r="AI22" s="163">
        <v>0.28699999999999998</v>
      </c>
      <c r="AJ22" s="162"/>
      <c r="AK22" s="163">
        <v>-33.21</v>
      </c>
      <c r="AL22" s="163">
        <v>-93.84</v>
      </c>
      <c r="AM22" s="163">
        <v>33.4</v>
      </c>
      <c r="AN22" s="163">
        <v>33.93</v>
      </c>
      <c r="AO22" s="163">
        <v>8.2002000000000006</v>
      </c>
      <c r="AP22" s="163">
        <v>11.795</v>
      </c>
      <c r="AQ22" s="163">
        <v>62.7515</v>
      </c>
      <c r="AR22" s="163">
        <v>64.443299999999994</v>
      </c>
      <c r="AS22" s="163">
        <v>44.684600000000003</v>
      </c>
      <c r="AT22" s="163">
        <v>-42.866900000000001</v>
      </c>
      <c r="AU22" s="163">
        <v>-42.864100000000001</v>
      </c>
      <c r="AV22" s="163">
        <v>9.3217999999999996</v>
      </c>
      <c r="AW22" s="163">
        <v>9.1472999999999995</v>
      </c>
      <c r="AX22" s="163">
        <v>75.1511</v>
      </c>
      <c r="AY22" s="163">
        <v>77.160499999999999</v>
      </c>
      <c r="AZ22" s="163">
        <v>-29.681799999999999</v>
      </c>
      <c r="BA22" s="163">
        <v>-30.812799999999999</v>
      </c>
      <c r="BB22" s="163">
        <v>-398.44630000000001</v>
      </c>
      <c r="BC22" s="163">
        <v>-32.420999999999999</v>
      </c>
      <c r="BD22" s="163">
        <v>-4.3</v>
      </c>
      <c r="BE22" s="163">
        <v>-4.3</v>
      </c>
      <c r="BF22" s="163">
        <v>51.314100000000003</v>
      </c>
      <c r="BG22" s="163">
        <v>49.417000000000002</v>
      </c>
      <c r="BH22" s="163">
        <v>-4.0328999999999997</v>
      </c>
      <c r="BI22" s="162"/>
      <c r="BJ22" s="163">
        <v>-48.728900000000003</v>
      </c>
      <c r="BK22" s="163">
        <v>4.2629000000000001</v>
      </c>
      <c r="BL22" s="163">
        <v>0</v>
      </c>
      <c r="BM22" s="163">
        <v>3.8854000000000002</v>
      </c>
      <c r="BN22" s="163">
        <v>458.57100000000003</v>
      </c>
      <c r="BO22" s="163">
        <v>99.551299999999998</v>
      </c>
      <c r="BP22" s="163">
        <v>99.490300000000005</v>
      </c>
      <c r="BQ22" s="163">
        <v>-320.36770000000001</v>
      </c>
      <c r="BR22" s="163">
        <v>491.37240000000003</v>
      </c>
      <c r="BS22" s="162"/>
      <c r="BT22" s="163">
        <v>-58.718699999999998</v>
      </c>
      <c r="BU22" s="163">
        <v>60.142400000000002</v>
      </c>
      <c r="BV22" s="163">
        <v>76.982299999999995</v>
      </c>
      <c r="BW22" s="163">
        <v>23.91</v>
      </c>
      <c r="BX22" s="163">
        <v>21.37</v>
      </c>
      <c r="BY22" s="163">
        <v>52.73</v>
      </c>
      <c r="BZ22" s="163">
        <v>69.28</v>
      </c>
      <c r="CA22" s="163">
        <v>-42.058300000000003</v>
      </c>
      <c r="CB22" s="163">
        <v>-40.316899999999997</v>
      </c>
      <c r="CC22" s="163">
        <v>96.686899999999994</v>
      </c>
      <c r="CD22" s="163">
        <v>97.219899999999996</v>
      </c>
      <c r="CE22" s="163">
        <v>9.1569000000000003</v>
      </c>
      <c r="CF22" s="163">
        <v>-69.788799999999995</v>
      </c>
      <c r="CG22" s="163">
        <v>-69.649299999999997</v>
      </c>
      <c r="CH22" s="163">
        <v>-0.112</v>
      </c>
      <c r="CI22" s="163">
        <v>0</v>
      </c>
      <c r="CJ22" s="162"/>
      <c r="CK22" s="162"/>
      <c r="CL22" s="163">
        <v>108.9</v>
      </c>
      <c r="CM22" s="163">
        <v>97.7</v>
      </c>
      <c r="CN22" s="163">
        <v>-13.41</v>
      </c>
      <c r="CO22" s="163">
        <v>73.184899999999999</v>
      </c>
      <c r="CP22" s="163">
        <v>71.106399999999994</v>
      </c>
      <c r="CQ22" s="163">
        <v>70.882199999999997</v>
      </c>
      <c r="CR22" s="163">
        <v>-13.207700000000001</v>
      </c>
      <c r="CS22" s="163">
        <v>-12.9192</v>
      </c>
      <c r="CT22" s="163">
        <v>27.033899999999999</v>
      </c>
      <c r="CU22" s="163">
        <v>-54.591900000000003</v>
      </c>
      <c r="CV22" s="163">
        <v>29.035599999999999</v>
      </c>
      <c r="CW22" s="163">
        <v>10.8546</v>
      </c>
      <c r="CX22" s="163">
        <v>55.99</v>
      </c>
      <c r="CY22" s="163">
        <v>29.73</v>
      </c>
      <c r="CZ22" s="163">
        <v>50.632300000000001</v>
      </c>
      <c r="DA22" s="163">
        <v>47.758499999999998</v>
      </c>
      <c r="DB22" s="163">
        <v>-28.45</v>
      </c>
      <c r="DC22" s="162"/>
      <c r="DD22" s="162"/>
      <c r="DE22" s="163">
        <v>0</v>
      </c>
      <c r="DF22" s="163">
        <v>-67.781599999999997</v>
      </c>
      <c r="DG22" s="163">
        <v>-16.5304</v>
      </c>
      <c r="DH22" s="163">
        <v>-17.565100000000001</v>
      </c>
      <c r="DI22" s="163">
        <v>-85.1</v>
      </c>
      <c r="DJ22" s="163">
        <v>-84.8</v>
      </c>
      <c r="DK22" s="163">
        <v>20.371400000000001</v>
      </c>
      <c r="DL22" s="163">
        <v>48.642000000000003</v>
      </c>
      <c r="DM22" s="163">
        <v>59.659700000000001</v>
      </c>
      <c r="DN22" s="163">
        <v>69.158900000000003</v>
      </c>
      <c r="DO22" s="163">
        <v>48.36</v>
      </c>
      <c r="DP22" s="163">
        <v>-8.14</v>
      </c>
      <c r="DQ22" s="163">
        <v>38.424500000000002</v>
      </c>
      <c r="DR22" s="163">
        <v>67.138800000000003</v>
      </c>
      <c r="DS22" s="163">
        <v>-26.38</v>
      </c>
      <c r="DT22" s="163">
        <v>-26.73</v>
      </c>
      <c r="DU22" s="163">
        <v>101.52</v>
      </c>
      <c r="DV22" s="163">
        <v>67.010000000000005</v>
      </c>
      <c r="DW22" s="163">
        <v>67.854500000000002</v>
      </c>
      <c r="DX22" s="163">
        <v>67.018199999999993</v>
      </c>
      <c r="DY22" s="163">
        <v>-28.222999999999999</v>
      </c>
      <c r="DZ22" s="163">
        <v>-29.063600000000001</v>
      </c>
      <c r="EA22" s="163">
        <v>182.70359999999999</v>
      </c>
      <c r="EB22" s="163">
        <v>138.51410000000001</v>
      </c>
      <c r="EC22" s="163">
        <v>132.1337</v>
      </c>
      <c r="ED22" s="163">
        <v>135.64109999999999</v>
      </c>
      <c r="EE22" s="163">
        <v>53.546799999999998</v>
      </c>
      <c r="EF22" s="163">
        <v>38.964100000000002</v>
      </c>
      <c r="EG22" s="163">
        <v>-22.632999999999999</v>
      </c>
      <c r="EH22" s="163">
        <v>335.89440000000002</v>
      </c>
      <c r="EI22" s="163">
        <v>-114.5154</v>
      </c>
      <c r="EJ22" s="162"/>
      <c r="EK22" s="163">
        <v>-32.493499999999997</v>
      </c>
      <c r="EL22" s="163">
        <v>-29.788599999999999</v>
      </c>
      <c r="EM22" s="163">
        <v>24.9543</v>
      </c>
      <c r="EN22" s="163">
        <v>-57.400199999999998</v>
      </c>
      <c r="EO22" s="163">
        <v>-53.8401</v>
      </c>
      <c r="EP22" s="163">
        <v>162.876</v>
      </c>
      <c r="EQ22" s="163">
        <v>-60.161299999999997</v>
      </c>
      <c r="ER22" s="163">
        <v>-61.064</v>
      </c>
      <c r="ES22" s="163">
        <v>-3.7166000000000001</v>
      </c>
      <c r="ET22" s="163">
        <v>0</v>
      </c>
      <c r="EU22" s="163">
        <v>-12.18</v>
      </c>
      <c r="EV22" s="163">
        <v>118.4</v>
      </c>
      <c r="EW22" s="163">
        <v>12.77</v>
      </c>
      <c r="EX22" s="163">
        <v>-163.2456</v>
      </c>
      <c r="EY22" s="163">
        <v>-37.216000000000001</v>
      </c>
      <c r="EZ22" s="163">
        <v>-36.6342</v>
      </c>
      <c r="FA22" s="163">
        <v>6.3240999999999996</v>
      </c>
      <c r="FB22" s="163">
        <v>-36.752800000000001</v>
      </c>
      <c r="FC22" s="163">
        <v>4.6044</v>
      </c>
      <c r="FD22" s="163">
        <v>25.0245</v>
      </c>
      <c r="FE22" s="162"/>
      <c r="FF22" s="163">
        <v>24.5578</v>
      </c>
      <c r="FG22" s="162"/>
      <c r="FH22" s="162"/>
      <c r="FI22" s="162"/>
      <c r="FJ22" s="163">
        <v>40.5244</v>
      </c>
      <c r="FK22" s="163">
        <v>40.691899999999997</v>
      </c>
      <c r="FL22" s="163">
        <v>19.927299999999999</v>
      </c>
      <c r="FM22" s="163">
        <v>30.930800000000001</v>
      </c>
      <c r="FN22" s="163">
        <v>31.277200000000001</v>
      </c>
      <c r="FO22" s="163">
        <v>5.6231</v>
      </c>
      <c r="FP22" s="163">
        <v>19.829799999999999</v>
      </c>
      <c r="FQ22" s="163">
        <v>-5.4987000000000004</v>
      </c>
      <c r="FR22" s="163">
        <v>-0.9</v>
      </c>
      <c r="FS22" s="163">
        <v>12.9793</v>
      </c>
      <c r="FT22" s="163">
        <v>0.88039999999999996</v>
      </c>
      <c r="FU22" s="163">
        <v>-8.0399999999999991</v>
      </c>
      <c r="FV22" s="163">
        <v>9.59</v>
      </c>
      <c r="FW22" s="163">
        <v>0</v>
      </c>
      <c r="FX22" s="162"/>
      <c r="FY22" s="163">
        <v>-6.1189999999999998</v>
      </c>
      <c r="FZ22" s="163">
        <v>4.3929999999999998</v>
      </c>
      <c r="GA22" s="162"/>
      <c r="GB22" s="163">
        <v>30.41</v>
      </c>
      <c r="GC22" s="163">
        <v>-21.865200000000002</v>
      </c>
      <c r="GD22" s="163">
        <v>-8.9501000000000008</v>
      </c>
      <c r="GE22" s="162"/>
      <c r="GF22" s="163">
        <v>67.369399999999999</v>
      </c>
      <c r="GG22" s="163">
        <v>19.8</v>
      </c>
      <c r="GH22" s="163">
        <v>-15.065200000000001</v>
      </c>
      <c r="GI22" s="163">
        <v>0.79620000000000002</v>
      </c>
      <c r="GJ22" s="163">
        <v>0</v>
      </c>
      <c r="GK22" s="163">
        <v>1.6592</v>
      </c>
      <c r="GL22" s="162"/>
      <c r="GM22" s="162"/>
      <c r="GN22" s="162"/>
      <c r="GO22" s="163">
        <v>-27.325600000000001</v>
      </c>
      <c r="GP22" s="163">
        <v>13.4945</v>
      </c>
      <c r="GQ22" s="163">
        <v>28.370100000000001</v>
      </c>
      <c r="GR22" s="163">
        <v>57.640599999999999</v>
      </c>
      <c r="GS22" s="163">
        <v>58.455100000000002</v>
      </c>
      <c r="GT22" s="163">
        <v>-111.4374</v>
      </c>
      <c r="GU22" s="163">
        <v>-19.9724</v>
      </c>
      <c r="GV22" s="163">
        <v>34.314799999999998</v>
      </c>
      <c r="GW22" s="163">
        <v>-42.285699999999999</v>
      </c>
      <c r="GX22" s="163">
        <v>9.2428000000000008</v>
      </c>
      <c r="GY22" s="163">
        <v>10.032</v>
      </c>
      <c r="GZ22" s="163">
        <v>9.6415000000000006</v>
      </c>
      <c r="HA22" s="163">
        <v>10.758699999999999</v>
      </c>
      <c r="HB22" s="163">
        <v>64.0458</v>
      </c>
      <c r="HC22" s="163">
        <v>64.062399999999997</v>
      </c>
      <c r="HD22" s="163">
        <v>2.5</v>
      </c>
      <c r="HE22" s="163">
        <v>0</v>
      </c>
      <c r="HF22" s="163">
        <v>-172.00559999999999</v>
      </c>
      <c r="HG22" s="163">
        <v>171.9623</v>
      </c>
      <c r="HH22" s="163">
        <v>-18.322399999999998</v>
      </c>
      <c r="HI22" s="163">
        <v>-62.4467</v>
      </c>
      <c r="HJ22" s="163">
        <v>-61.910499999999999</v>
      </c>
      <c r="HK22" s="163">
        <v>-43.447600000000001</v>
      </c>
      <c r="HL22" s="163">
        <v>-34.767800000000001</v>
      </c>
      <c r="HM22" s="163">
        <v>80.939899999999994</v>
      </c>
      <c r="HN22" s="163">
        <v>79.324799999999996</v>
      </c>
      <c r="HO22" s="163">
        <v>0</v>
      </c>
      <c r="HP22" s="163">
        <v>-9.8790999999999993</v>
      </c>
      <c r="HQ22" s="163">
        <v>-21.2012</v>
      </c>
      <c r="HR22" s="163">
        <v>-22.387699999999999</v>
      </c>
      <c r="HS22" s="163">
        <v>-52.818600000000004</v>
      </c>
      <c r="HT22" s="163">
        <v>-52.5655</v>
      </c>
      <c r="HU22" s="163">
        <v>74.25</v>
      </c>
      <c r="HV22" s="163">
        <v>74.37</v>
      </c>
      <c r="HW22" s="163">
        <v>15.8</v>
      </c>
      <c r="HX22" s="163">
        <v>15.8</v>
      </c>
      <c r="HY22" s="163">
        <v>21.966100000000001</v>
      </c>
      <c r="HZ22" s="163">
        <v>-24.96</v>
      </c>
      <c r="IA22" s="163">
        <v>-404.56459999999998</v>
      </c>
      <c r="IB22" s="163">
        <v>84.648600000000002</v>
      </c>
      <c r="IC22" s="163">
        <v>84.301299999999998</v>
      </c>
      <c r="ID22" s="163">
        <v>15</v>
      </c>
      <c r="IE22" s="163">
        <v>-25</v>
      </c>
      <c r="IF22" s="163">
        <v>24.4</v>
      </c>
      <c r="IG22" s="163">
        <v>24.6</v>
      </c>
      <c r="IH22" s="163">
        <v>1.3344</v>
      </c>
      <c r="II22" s="162"/>
      <c r="IJ22" s="163">
        <v>23.886099999999999</v>
      </c>
      <c r="IK22" s="163">
        <v>150.35310000000001</v>
      </c>
      <c r="IL22" s="163">
        <v>118.6181</v>
      </c>
      <c r="IM22" s="163">
        <v>14.8538</v>
      </c>
      <c r="IN22" s="162"/>
      <c r="IO22" s="163">
        <v>-8.7779000000000007</v>
      </c>
      <c r="IP22" s="163">
        <v>2.0021</v>
      </c>
      <c r="IQ22" s="163">
        <v>-320.48779999999999</v>
      </c>
      <c r="IR22" s="163">
        <v>115.28830000000001</v>
      </c>
      <c r="IS22" s="163">
        <v>0.73709999999999998</v>
      </c>
      <c r="IT22" s="162"/>
      <c r="IU22" s="162"/>
      <c r="IV22" s="163">
        <v>323.27870000000001</v>
      </c>
      <c r="IW22" s="163">
        <v>-111.3989</v>
      </c>
      <c r="IX22" s="163">
        <v>-113.1748</v>
      </c>
      <c r="IY22" s="163">
        <v>-214.8603</v>
      </c>
      <c r="IZ22" s="163">
        <v>217.75450000000001</v>
      </c>
      <c r="JA22" s="163">
        <v>-8.1999999999999993</v>
      </c>
      <c r="JB22" s="162"/>
      <c r="JC22" s="163">
        <v>8.48</v>
      </c>
      <c r="JD22" s="163">
        <v>4.5910000000000002</v>
      </c>
      <c r="JE22" s="163">
        <v>4.5869999999999997</v>
      </c>
      <c r="JF22" s="163">
        <v>-8.4</v>
      </c>
      <c r="JG22" s="163">
        <v>-14.64</v>
      </c>
      <c r="JH22" s="162"/>
      <c r="JI22" s="163">
        <v>14.329700000000001</v>
      </c>
      <c r="JJ22" s="163">
        <v>-6.9718</v>
      </c>
      <c r="JK22" s="163">
        <v>-40.517299999999999</v>
      </c>
      <c r="JL22" s="163">
        <v>7</v>
      </c>
      <c r="JM22" s="163">
        <v>49.582000000000001</v>
      </c>
      <c r="JN22" s="163">
        <v>49.347000000000001</v>
      </c>
      <c r="JO22" s="162"/>
      <c r="JP22" s="162"/>
      <c r="JQ22" s="163">
        <v>49.067799999999998</v>
      </c>
      <c r="JR22" s="163">
        <v>52.174100000000003</v>
      </c>
      <c r="JS22" s="163">
        <v>50.050199999999997</v>
      </c>
      <c r="JT22" s="162"/>
      <c r="JU22" s="163">
        <v>26.3</v>
      </c>
      <c r="JV22" s="163">
        <v>-35.731699999999996</v>
      </c>
      <c r="JW22" s="163">
        <v>6.68</v>
      </c>
      <c r="JX22" s="162"/>
      <c r="JY22" s="163">
        <v>-38.670200000000001</v>
      </c>
      <c r="JZ22" s="163">
        <v>63.923699999999997</v>
      </c>
      <c r="KA22" s="163">
        <v>44.217599999999997</v>
      </c>
      <c r="KB22" s="163">
        <v>-38.575600000000001</v>
      </c>
      <c r="KC22" s="163">
        <v>-63.318600000000004</v>
      </c>
      <c r="KD22" s="163">
        <v>33.524500000000003</v>
      </c>
      <c r="KE22" s="163">
        <v>28.529599999999999</v>
      </c>
      <c r="KF22" s="163">
        <v>-27.5</v>
      </c>
      <c r="KG22" s="163">
        <v>26.7</v>
      </c>
      <c r="KH22" s="163">
        <v>-186.94030000000001</v>
      </c>
      <c r="KI22" s="163">
        <v>303.17439999999999</v>
      </c>
    </row>
    <row r="23" spans="1:295" ht="18" customHeight="1" x14ac:dyDescent="0.3">
      <c r="A23" s="158" t="s">
        <v>83</v>
      </c>
      <c r="B23" s="158" t="s">
        <v>786</v>
      </c>
      <c r="C23" s="162"/>
      <c r="D23" s="163">
        <v>14.8963</v>
      </c>
      <c r="E23" s="163">
        <v>-21.613099999999999</v>
      </c>
      <c r="F23" s="163">
        <v>9.1891999999999996</v>
      </c>
      <c r="G23" s="163">
        <v>20.2622</v>
      </c>
      <c r="H23" s="162"/>
      <c r="I23" s="163">
        <v>47.840899999999998</v>
      </c>
      <c r="J23" s="163">
        <v>-95.059700000000007</v>
      </c>
      <c r="K23" s="163">
        <v>50.683500000000002</v>
      </c>
      <c r="L23" s="163">
        <v>25.507200000000001</v>
      </c>
      <c r="M23" s="162"/>
      <c r="N23" s="163">
        <v>6.66</v>
      </c>
      <c r="O23" s="163">
        <v>-44.191000000000003</v>
      </c>
      <c r="P23" s="163">
        <v>39.6</v>
      </c>
      <c r="Q23" s="163">
        <v>19.044</v>
      </c>
      <c r="R23" s="163">
        <v>-39.6</v>
      </c>
      <c r="S23" s="163">
        <v>13.291499999999999</v>
      </c>
      <c r="T23" s="163">
        <v>53.770200000000003</v>
      </c>
      <c r="U23" s="163">
        <v>17.847100000000001</v>
      </c>
      <c r="V23" s="163">
        <v>18.078299999999999</v>
      </c>
      <c r="W23" s="163">
        <v>30.321999999999999</v>
      </c>
      <c r="X23" s="163">
        <v>14.9305</v>
      </c>
      <c r="Y23" s="163">
        <v>5.8917000000000002</v>
      </c>
      <c r="Z23" s="163">
        <v>7.6904000000000003</v>
      </c>
      <c r="AA23" s="162"/>
      <c r="AB23" s="162"/>
      <c r="AC23" s="163">
        <v>-63.23</v>
      </c>
      <c r="AD23" s="163">
        <v>-63.68</v>
      </c>
      <c r="AE23" s="162"/>
      <c r="AF23" s="163">
        <v>-6.66</v>
      </c>
      <c r="AG23" s="163">
        <v>41.8</v>
      </c>
      <c r="AH23" s="163">
        <v>28.45</v>
      </c>
      <c r="AI23" s="163">
        <v>0.28199999999999997</v>
      </c>
      <c r="AJ23" s="162"/>
      <c r="AK23" s="163">
        <v>-36.76</v>
      </c>
      <c r="AL23" s="163">
        <v>-91.52</v>
      </c>
      <c r="AM23" s="163">
        <v>36.94</v>
      </c>
      <c r="AN23" s="163">
        <v>37.15</v>
      </c>
      <c r="AO23" s="163">
        <v>7.9694000000000003</v>
      </c>
      <c r="AP23" s="163">
        <v>12.381600000000001</v>
      </c>
      <c r="AQ23" s="163">
        <v>61.938600000000001</v>
      </c>
      <c r="AR23" s="163">
        <v>64.457800000000006</v>
      </c>
      <c r="AS23" s="163">
        <v>45.1038</v>
      </c>
      <c r="AT23" s="163">
        <v>-42.4651</v>
      </c>
      <c r="AU23" s="163">
        <v>-42.426400000000001</v>
      </c>
      <c r="AV23" s="163">
        <v>8.7704000000000004</v>
      </c>
      <c r="AW23" s="163">
        <v>9.0460999999999991</v>
      </c>
      <c r="AX23" s="163">
        <v>76.490700000000004</v>
      </c>
      <c r="AY23" s="163">
        <v>77.294499999999999</v>
      </c>
      <c r="AZ23" s="163">
        <v>-28.784800000000001</v>
      </c>
      <c r="BA23" s="163">
        <v>-31.011399999999998</v>
      </c>
      <c r="BB23" s="163">
        <v>-400.61169999999998</v>
      </c>
      <c r="BC23" s="163">
        <v>-34.038400000000003</v>
      </c>
      <c r="BD23" s="163">
        <v>-3.4</v>
      </c>
      <c r="BE23" s="163">
        <v>-3.4</v>
      </c>
      <c r="BF23" s="163">
        <v>50.520400000000002</v>
      </c>
      <c r="BG23" s="163">
        <v>49.595399999999998</v>
      </c>
      <c r="BH23" s="163">
        <v>-4.4401999999999999</v>
      </c>
      <c r="BI23" s="162"/>
      <c r="BJ23" s="163">
        <v>-44.0306</v>
      </c>
      <c r="BK23" s="163">
        <v>5.7495000000000003</v>
      </c>
      <c r="BL23" s="163">
        <v>3.9510000000000001</v>
      </c>
      <c r="BM23" s="163">
        <v>4.1177999999999999</v>
      </c>
      <c r="BN23" s="163">
        <v>460.6157</v>
      </c>
      <c r="BO23" s="163">
        <v>135.13589999999999</v>
      </c>
      <c r="BP23" s="163">
        <v>135.0444</v>
      </c>
      <c r="BQ23" s="163">
        <v>-351.51850000000002</v>
      </c>
      <c r="BR23" s="163">
        <v>547.94410000000005</v>
      </c>
      <c r="BS23" s="162"/>
      <c r="BT23" s="163">
        <v>-62.003900000000002</v>
      </c>
      <c r="BU23" s="163">
        <v>63.385399999999997</v>
      </c>
      <c r="BV23" s="163">
        <v>84.596699999999998</v>
      </c>
      <c r="BW23" s="163">
        <v>25</v>
      </c>
      <c r="BX23" s="163">
        <v>22.28</v>
      </c>
      <c r="BY23" s="163">
        <v>53.85</v>
      </c>
      <c r="BZ23" s="163">
        <v>70.489999999999995</v>
      </c>
      <c r="CA23" s="163">
        <v>-62.018000000000001</v>
      </c>
      <c r="CB23" s="163">
        <v>-61.482100000000003</v>
      </c>
      <c r="CC23" s="163">
        <v>97.103200000000001</v>
      </c>
      <c r="CD23" s="163">
        <v>97.033799999999999</v>
      </c>
      <c r="CE23" s="163">
        <v>8.8035999999999994</v>
      </c>
      <c r="CF23" s="163">
        <v>-98.644000000000005</v>
      </c>
      <c r="CG23" s="163">
        <v>-97.594099999999997</v>
      </c>
      <c r="CH23" s="163">
        <v>1.2351000000000001</v>
      </c>
      <c r="CI23" s="163">
        <v>0</v>
      </c>
      <c r="CJ23" s="162"/>
      <c r="CK23" s="162"/>
      <c r="CL23" s="163">
        <v>103.8</v>
      </c>
      <c r="CM23" s="163">
        <v>94.8</v>
      </c>
      <c r="CN23" s="163">
        <v>-14.06</v>
      </c>
      <c r="CO23" s="163">
        <v>58.754199999999997</v>
      </c>
      <c r="CP23" s="163">
        <v>57.307899999999997</v>
      </c>
      <c r="CQ23" s="163">
        <v>56.639699999999998</v>
      </c>
      <c r="CR23" s="163">
        <v>18.370799999999999</v>
      </c>
      <c r="CS23" s="163">
        <v>19.0062</v>
      </c>
      <c r="CT23" s="163">
        <v>23.979900000000001</v>
      </c>
      <c r="CU23" s="163">
        <v>-87.336699999999993</v>
      </c>
      <c r="CV23" s="163">
        <v>26.428999999999998</v>
      </c>
      <c r="CW23" s="163">
        <v>12.5002</v>
      </c>
      <c r="CX23" s="163">
        <v>55.96</v>
      </c>
      <c r="CY23" s="163">
        <v>30.54</v>
      </c>
      <c r="CZ23" s="163">
        <v>54.1479</v>
      </c>
      <c r="DA23" s="163">
        <v>51.127600000000001</v>
      </c>
      <c r="DB23" s="163">
        <v>-29.62</v>
      </c>
      <c r="DC23" s="162"/>
      <c r="DD23" s="162"/>
      <c r="DE23" s="163">
        <v>0</v>
      </c>
      <c r="DF23" s="163">
        <v>-79.777600000000007</v>
      </c>
      <c r="DG23" s="163">
        <v>-18.002199999999998</v>
      </c>
      <c r="DH23" s="163">
        <v>-17.9621</v>
      </c>
      <c r="DI23" s="163">
        <v>-96.1</v>
      </c>
      <c r="DJ23" s="163">
        <v>-94.4</v>
      </c>
      <c r="DK23" s="163">
        <v>20.6296</v>
      </c>
      <c r="DL23" s="163">
        <v>53.329500000000003</v>
      </c>
      <c r="DM23" s="163">
        <v>64.825800000000001</v>
      </c>
      <c r="DN23" s="163">
        <v>75.018299999999996</v>
      </c>
      <c r="DO23" s="163">
        <v>52.72</v>
      </c>
      <c r="DP23" s="163">
        <v>-9.75</v>
      </c>
      <c r="DQ23" s="163">
        <v>34.378999999999998</v>
      </c>
      <c r="DR23" s="163">
        <v>79.004499999999993</v>
      </c>
      <c r="DS23" s="163">
        <v>-25.6</v>
      </c>
      <c r="DT23" s="163">
        <v>-25.84</v>
      </c>
      <c r="DU23" s="163">
        <v>104.72</v>
      </c>
      <c r="DV23" s="163">
        <v>70.31</v>
      </c>
      <c r="DW23" s="163">
        <v>81.218199999999996</v>
      </c>
      <c r="DX23" s="163">
        <v>78.381799999999998</v>
      </c>
      <c r="DY23" s="163">
        <v>-38.4908</v>
      </c>
      <c r="DZ23" s="163">
        <v>-37.990900000000003</v>
      </c>
      <c r="EA23" s="163">
        <v>192.34110000000001</v>
      </c>
      <c r="EB23" s="163">
        <v>146.08840000000001</v>
      </c>
      <c r="EC23" s="163">
        <v>140.9134</v>
      </c>
      <c r="ED23" s="163">
        <v>142.3588</v>
      </c>
      <c r="EE23" s="163">
        <v>26.866900000000001</v>
      </c>
      <c r="EF23" s="163">
        <v>13.108700000000001</v>
      </c>
      <c r="EG23" s="163">
        <v>-22.992000000000001</v>
      </c>
      <c r="EH23" s="163">
        <v>361.7876</v>
      </c>
      <c r="EI23" s="163">
        <v>-194.0789</v>
      </c>
      <c r="EJ23" s="162"/>
      <c r="EK23" s="163">
        <v>-32.554099999999998</v>
      </c>
      <c r="EL23" s="163">
        <v>-29.5259</v>
      </c>
      <c r="EM23" s="163">
        <v>52.443600000000004</v>
      </c>
      <c r="EN23" s="163">
        <v>-53.389099999999999</v>
      </c>
      <c r="EO23" s="163">
        <v>-49.043599999999998</v>
      </c>
      <c r="EP23" s="163">
        <v>56.88</v>
      </c>
      <c r="EQ23" s="163">
        <v>-51.448900000000002</v>
      </c>
      <c r="ER23" s="163">
        <v>-51.857500000000002</v>
      </c>
      <c r="ES23" s="163">
        <v>22.953199999999999</v>
      </c>
      <c r="ET23" s="163">
        <v>18.489999999999998</v>
      </c>
      <c r="EU23" s="163">
        <v>-11.78</v>
      </c>
      <c r="EV23" s="163">
        <v>1.1000000000000001</v>
      </c>
      <c r="EW23" s="163">
        <v>13.577199999999999</v>
      </c>
      <c r="EX23" s="163">
        <v>-159.47149999999999</v>
      </c>
      <c r="EY23" s="163">
        <v>-37.626100000000001</v>
      </c>
      <c r="EZ23" s="163">
        <v>-36.622599999999998</v>
      </c>
      <c r="FA23" s="163">
        <v>7.3452999999999999</v>
      </c>
      <c r="FB23" s="163">
        <v>-10.1945</v>
      </c>
      <c r="FC23" s="163">
        <v>-21.256499999999999</v>
      </c>
      <c r="FD23" s="163">
        <v>25.417300000000001</v>
      </c>
      <c r="FE23" s="162"/>
      <c r="FF23" s="163">
        <v>24.372199999999999</v>
      </c>
      <c r="FG23" s="162"/>
      <c r="FH23" s="162"/>
      <c r="FI23" s="162"/>
      <c r="FJ23" s="163">
        <v>62.293700000000001</v>
      </c>
      <c r="FK23" s="163">
        <v>60.954099999999997</v>
      </c>
      <c r="FL23" s="163">
        <v>6.5308000000000002</v>
      </c>
      <c r="FM23" s="163">
        <v>41.204099999999997</v>
      </c>
      <c r="FN23" s="163">
        <v>41.033900000000003</v>
      </c>
      <c r="FO23" s="163">
        <v>-4.2950999999999997</v>
      </c>
      <c r="FP23" s="163">
        <v>0</v>
      </c>
      <c r="FQ23" s="163">
        <v>0.36799999999999999</v>
      </c>
      <c r="FR23" s="163">
        <v>-3.36</v>
      </c>
      <c r="FS23" s="163">
        <v>10.7674</v>
      </c>
      <c r="FT23" s="163">
        <v>0.96350000000000002</v>
      </c>
      <c r="FU23" s="163">
        <v>-6.81</v>
      </c>
      <c r="FV23" s="163">
        <v>10.130000000000001</v>
      </c>
      <c r="FW23" s="162"/>
      <c r="FX23" s="162"/>
      <c r="FY23" s="163">
        <v>-6.0960000000000001</v>
      </c>
      <c r="FZ23" s="163">
        <v>4.5010000000000003</v>
      </c>
      <c r="GA23" s="162"/>
      <c r="GB23" s="163">
        <v>35.31</v>
      </c>
      <c r="GC23" s="163">
        <v>-7.0552000000000001</v>
      </c>
      <c r="GD23" s="163">
        <v>3.9638</v>
      </c>
      <c r="GE23" s="163">
        <v>13.19</v>
      </c>
      <c r="GF23" s="163">
        <v>70.160600000000002</v>
      </c>
      <c r="GG23" s="163">
        <v>20.2</v>
      </c>
      <c r="GH23" s="163">
        <v>-17.951699999999999</v>
      </c>
      <c r="GI23" s="163">
        <v>1.3722000000000001</v>
      </c>
      <c r="GJ23" s="163">
        <v>1.3532999999999999</v>
      </c>
      <c r="GK23" s="163">
        <v>1.6832</v>
      </c>
      <c r="GL23" s="162"/>
      <c r="GM23" s="162"/>
      <c r="GN23" s="162"/>
      <c r="GO23" s="163">
        <v>-29.798999999999999</v>
      </c>
      <c r="GP23" s="163">
        <v>14.3866</v>
      </c>
      <c r="GQ23" s="163">
        <v>30.9224</v>
      </c>
      <c r="GR23" s="163">
        <v>53.628599999999999</v>
      </c>
      <c r="GS23" s="163">
        <v>54.018700000000003</v>
      </c>
      <c r="GT23" s="163">
        <v>-116.22929999999999</v>
      </c>
      <c r="GU23" s="163">
        <v>-23.328900000000001</v>
      </c>
      <c r="GV23" s="163">
        <v>36.270299999999999</v>
      </c>
      <c r="GW23" s="163">
        <v>-48.355499999999999</v>
      </c>
      <c r="GX23" s="163">
        <v>8.9390999999999998</v>
      </c>
      <c r="GY23" s="163">
        <v>10.422700000000001</v>
      </c>
      <c r="GZ23" s="163">
        <v>10.1372</v>
      </c>
      <c r="HA23" s="163">
        <v>11</v>
      </c>
      <c r="HB23" s="163">
        <v>53.839199999999998</v>
      </c>
      <c r="HC23" s="163">
        <v>53.081800000000001</v>
      </c>
      <c r="HD23" s="164">
        <v>2.5</v>
      </c>
      <c r="HE23" s="163">
        <v>0</v>
      </c>
      <c r="HF23" s="163">
        <v>-172.6353</v>
      </c>
      <c r="HG23" s="163">
        <v>174.2148</v>
      </c>
      <c r="HH23" s="163">
        <v>-83.922499999999999</v>
      </c>
      <c r="HI23" s="163">
        <v>-52.534500000000001</v>
      </c>
      <c r="HJ23" s="163">
        <v>-52.090499999999999</v>
      </c>
      <c r="HK23" s="163">
        <v>-41.853299999999997</v>
      </c>
      <c r="HL23" s="163">
        <v>-33.2913</v>
      </c>
      <c r="HM23" s="163">
        <v>79.6571</v>
      </c>
      <c r="HN23" s="163">
        <v>78.405299999999997</v>
      </c>
      <c r="HO23" s="162"/>
      <c r="HP23" s="162"/>
      <c r="HQ23" s="163">
        <v>-27.496500000000001</v>
      </c>
      <c r="HR23" s="163">
        <v>-27.738199999999999</v>
      </c>
      <c r="HS23" s="163">
        <v>-40.899700000000003</v>
      </c>
      <c r="HT23" s="163">
        <v>-40.336100000000002</v>
      </c>
      <c r="HU23" s="163">
        <v>71.94</v>
      </c>
      <c r="HV23" s="163">
        <v>71.5</v>
      </c>
      <c r="HW23" s="163">
        <v>17.5</v>
      </c>
      <c r="HX23" s="163">
        <v>18.3</v>
      </c>
      <c r="HY23" s="163">
        <v>21.739699999999999</v>
      </c>
      <c r="HZ23" s="163">
        <v>-51.12</v>
      </c>
      <c r="IA23" s="163">
        <v>-407.02120000000002</v>
      </c>
      <c r="IB23" s="163">
        <v>80.959699999999998</v>
      </c>
      <c r="IC23" s="163">
        <v>80.603700000000003</v>
      </c>
      <c r="ID23" s="164">
        <v>14.75</v>
      </c>
      <c r="IE23" s="163">
        <v>-24.9</v>
      </c>
      <c r="IF23" s="163">
        <v>29.5</v>
      </c>
      <c r="IG23" s="163">
        <v>29.7</v>
      </c>
      <c r="IH23" s="162"/>
      <c r="II23" s="162"/>
      <c r="IJ23" s="163">
        <v>90.095299999999995</v>
      </c>
      <c r="IK23" s="163">
        <v>226.26079999999999</v>
      </c>
      <c r="IL23" s="163">
        <v>49.836500000000001</v>
      </c>
      <c r="IM23" s="163">
        <v>-66.135599999999997</v>
      </c>
      <c r="IN23" s="162"/>
      <c r="IO23" s="163">
        <v>68.649100000000004</v>
      </c>
      <c r="IP23" s="163">
        <v>-74.651799999999994</v>
      </c>
      <c r="IQ23" s="163">
        <v>-366.36649999999997</v>
      </c>
      <c r="IR23" s="163">
        <v>176.37200000000001</v>
      </c>
      <c r="IS23" s="163">
        <v>72.995400000000004</v>
      </c>
      <c r="IT23" s="162"/>
      <c r="IU23" s="162"/>
      <c r="IV23" s="163">
        <v>369.02710000000002</v>
      </c>
      <c r="IW23" s="163">
        <v>-39.669800000000002</v>
      </c>
      <c r="IX23" s="163">
        <v>-174.43199999999999</v>
      </c>
      <c r="IY23" s="163">
        <v>-201.80369999999999</v>
      </c>
      <c r="IZ23" s="163">
        <v>203.44880000000001</v>
      </c>
      <c r="JA23" s="163">
        <v>-7.8045</v>
      </c>
      <c r="JB23" s="162"/>
      <c r="JC23" s="163">
        <v>9.84</v>
      </c>
      <c r="JD23" s="163">
        <v>4.7140000000000004</v>
      </c>
      <c r="JE23" s="163">
        <v>4.71</v>
      </c>
      <c r="JF23" s="163">
        <v>-10.08</v>
      </c>
      <c r="JG23" s="163">
        <v>-12.8</v>
      </c>
      <c r="JH23" s="162"/>
      <c r="JI23" s="163">
        <v>11.632</v>
      </c>
      <c r="JJ23" s="163">
        <v>-4.4816000000000003</v>
      </c>
      <c r="JK23" s="163">
        <v>-41.3962</v>
      </c>
      <c r="JL23" s="163">
        <v>8.6999999999999993</v>
      </c>
      <c r="JM23" s="163">
        <v>51.942</v>
      </c>
      <c r="JN23" s="163">
        <v>52.235999999999997</v>
      </c>
      <c r="JO23" s="163">
        <v>11.342000000000001</v>
      </c>
      <c r="JP23" s="163">
        <v>13.526999999999999</v>
      </c>
      <c r="JQ23" s="163">
        <v>51.512599999999999</v>
      </c>
      <c r="JR23" s="163">
        <v>49.855899999999998</v>
      </c>
      <c r="JS23" s="163">
        <v>51.028100000000002</v>
      </c>
      <c r="JT23" s="162"/>
      <c r="JU23" s="163">
        <v>25.5</v>
      </c>
      <c r="JV23" s="163">
        <v>-35.546700000000001</v>
      </c>
      <c r="JW23" s="163">
        <v>6.4</v>
      </c>
      <c r="JX23" s="162"/>
      <c r="JY23" s="163">
        <v>-38.430599999999998</v>
      </c>
      <c r="JZ23" s="163">
        <v>62.257300000000001</v>
      </c>
      <c r="KA23" s="163">
        <v>43.1098</v>
      </c>
      <c r="KB23" s="163">
        <v>-37.968299999999999</v>
      </c>
      <c r="KC23" s="163">
        <v>-60.9773</v>
      </c>
      <c r="KD23" s="163">
        <v>32.127099999999999</v>
      </c>
      <c r="KE23" s="163">
        <v>28.308900000000001</v>
      </c>
      <c r="KF23" s="163">
        <v>-25.1</v>
      </c>
      <c r="KG23" s="163">
        <v>25.3</v>
      </c>
      <c r="KH23" s="163">
        <v>-255.71690000000001</v>
      </c>
      <c r="KI23" s="163">
        <v>367.9452</v>
      </c>
    </row>
    <row r="24" spans="1:295" ht="18" customHeight="1" x14ac:dyDescent="0.3">
      <c r="A24" s="158" t="s">
        <v>83</v>
      </c>
      <c r="B24" s="158" t="s">
        <v>787</v>
      </c>
      <c r="C24" s="165"/>
      <c r="D24" s="166">
        <v>15.3871</v>
      </c>
      <c r="E24" s="166">
        <v>-22.200099999999999</v>
      </c>
      <c r="F24" s="166">
        <v>8.8434000000000008</v>
      </c>
      <c r="G24" s="166">
        <v>22.721800000000002</v>
      </c>
      <c r="H24" s="165"/>
      <c r="I24" s="166">
        <v>48.223100000000002</v>
      </c>
      <c r="J24" s="166">
        <v>-97.808199999999999</v>
      </c>
      <c r="K24" s="166">
        <v>50.982399999999998</v>
      </c>
      <c r="L24" s="166">
        <v>26.327200000000001</v>
      </c>
      <c r="M24" s="165"/>
      <c r="N24" s="166">
        <v>8.8800000000000008</v>
      </c>
      <c r="O24" s="166">
        <v>-48.829000000000001</v>
      </c>
      <c r="P24" s="166">
        <v>44</v>
      </c>
      <c r="Q24" s="166">
        <v>20.7</v>
      </c>
      <c r="R24" s="166">
        <v>-44</v>
      </c>
      <c r="S24" s="166">
        <v>13.3058</v>
      </c>
      <c r="T24" s="166">
        <v>54.508000000000003</v>
      </c>
      <c r="U24" s="166">
        <v>17.759699999999999</v>
      </c>
      <c r="V24" s="166">
        <v>18.075900000000001</v>
      </c>
      <c r="W24" s="166">
        <v>30.188800000000001</v>
      </c>
      <c r="X24" s="166">
        <v>14.478999999999999</v>
      </c>
      <c r="Y24" s="166">
        <v>6.0427</v>
      </c>
      <c r="Z24" s="166">
        <v>7.6581000000000001</v>
      </c>
      <c r="AA24" s="165"/>
      <c r="AB24" s="165"/>
      <c r="AC24" s="166">
        <v>-63.98</v>
      </c>
      <c r="AD24" s="166">
        <v>-63.62</v>
      </c>
      <c r="AE24" s="165"/>
      <c r="AF24" s="166">
        <v>-8.8800000000000008</v>
      </c>
      <c r="AG24" s="166">
        <v>48.4</v>
      </c>
      <c r="AH24" s="166">
        <v>27.454999999999998</v>
      </c>
      <c r="AI24" s="166">
        <v>0.28100000000000003</v>
      </c>
      <c r="AJ24" s="165"/>
      <c r="AK24" s="166">
        <v>-37.17</v>
      </c>
      <c r="AL24" s="166">
        <v>-93.79</v>
      </c>
      <c r="AM24" s="166">
        <v>37.4</v>
      </c>
      <c r="AN24" s="166">
        <v>37.119999999999997</v>
      </c>
      <c r="AO24" s="166">
        <v>8.0860000000000003</v>
      </c>
      <c r="AP24" s="166">
        <v>12.5633</v>
      </c>
      <c r="AQ24" s="166">
        <v>63.681100000000001</v>
      </c>
      <c r="AR24" s="166">
        <v>66.2303</v>
      </c>
      <c r="AS24" s="166">
        <v>46.878500000000003</v>
      </c>
      <c r="AT24" s="166">
        <v>-41.929200000000002</v>
      </c>
      <c r="AU24" s="166">
        <v>-42.715299999999999</v>
      </c>
      <c r="AV24" s="166">
        <v>7.1825000000000001</v>
      </c>
      <c r="AW24" s="166">
        <v>6.6566000000000001</v>
      </c>
      <c r="AX24" s="166">
        <v>76.758600000000001</v>
      </c>
      <c r="AY24" s="166">
        <v>78.768000000000001</v>
      </c>
      <c r="AZ24" s="166">
        <v>-27.9436</v>
      </c>
      <c r="BA24" s="166">
        <v>-29.7073</v>
      </c>
      <c r="BB24" s="166">
        <v>-417.35629999999998</v>
      </c>
      <c r="BC24" s="166">
        <v>-31.914300000000001</v>
      </c>
      <c r="BD24" s="166">
        <v>-4.5999999999999996</v>
      </c>
      <c r="BE24" s="166">
        <v>-4.5999999999999996</v>
      </c>
      <c r="BF24" s="166">
        <v>50.270400000000002</v>
      </c>
      <c r="BG24" s="166">
        <v>48.844799999999999</v>
      </c>
      <c r="BH24" s="166">
        <v>-4.3578999999999999</v>
      </c>
      <c r="BI24" s="165"/>
      <c r="BJ24" s="166">
        <v>-46.6355</v>
      </c>
      <c r="BK24" s="166">
        <v>6.5190999999999999</v>
      </c>
      <c r="BL24" s="166">
        <v>6.2766000000000002</v>
      </c>
      <c r="BM24" s="166">
        <v>4.2926000000000002</v>
      </c>
      <c r="BN24" s="166">
        <v>472.79259999999999</v>
      </c>
      <c r="BO24" s="166">
        <v>138.49299999999999</v>
      </c>
      <c r="BP24" s="166">
        <v>138.43190000000001</v>
      </c>
      <c r="BQ24" s="166">
        <v>-359.28530000000001</v>
      </c>
      <c r="BR24" s="166">
        <v>562.3605</v>
      </c>
      <c r="BS24" s="165"/>
      <c r="BT24" s="166">
        <v>-68.790800000000004</v>
      </c>
      <c r="BU24" s="166">
        <v>70.242199999999997</v>
      </c>
      <c r="BV24" s="166">
        <v>86.642499999999998</v>
      </c>
      <c r="BW24" s="166">
        <v>25.93</v>
      </c>
      <c r="BX24" s="166">
        <v>23.42</v>
      </c>
      <c r="BY24" s="166">
        <v>55.61</v>
      </c>
      <c r="BZ24" s="166">
        <v>71.44</v>
      </c>
      <c r="CA24" s="166">
        <v>-61.348199999999999</v>
      </c>
      <c r="CB24" s="166">
        <v>-59.606699999999996</v>
      </c>
      <c r="CC24" s="166">
        <v>95.104699999999994</v>
      </c>
      <c r="CD24" s="166">
        <v>95.942599999999999</v>
      </c>
      <c r="CE24" s="166">
        <v>8.6332000000000004</v>
      </c>
      <c r="CF24" s="166">
        <v>-108.935</v>
      </c>
      <c r="CG24" s="166">
        <v>-108.2256</v>
      </c>
      <c r="CH24" s="166">
        <v>1.8702000000000001</v>
      </c>
      <c r="CI24" s="166">
        <v>0</v>
      </c>
      <c r="CJ24" s="165"/>
      <c r="CK24" s="165"/>
      <c r="CL24" s="166">
        <v>106.8</v>
      </c>
      <c r="CM24" s="166">
        <v>96.7</v>
      </c>
      <c r="CN24" s="166">
        <v>-14.49</v>
      </c>
      <c r="CO24" s="166">
        <v>56.978499999999997</v>
      </c>
      <c r="CP24" s="166">
        <v>55.7196</v>
      </c>
      <c r="CQ24" s="166">
        <v>54.8889</v>
      </c>
      <c r="CR24" s="166">
        <v>17.9558</v>
      </c>
      <c r="CS24" s="166">
        <v>17.450900000000001</v>
      </c>
      <c r="CT24" s="166">
        <v>27.802800000000001</v>
      </c>
      <c r="CU24" s="166">
        <v>-90.229399999999998</v>
      </c>
      <c r="CV24" s="166">
        <v>31.3187</v>
      </c>
      <c r="CW24" s="166">
        <v>12.2599</v>
      </c>
      <c r="CX24" s="166">
        <v>61.72</v>
      </c>
      <c r="CY24" s="166">
        <v>32.61</v>
      </c>
      <c r="CZ24" s="166">
        <v>56.257300000000001</v>
      </c>
      <c r="DA24" s="166">
        <v>53.0319</v>
      </c>
      <c r="DB24" s="166">
        <v>-29.54</v>
      </c>
      <c r="DC24" s="165"/>
      <c r="DD24" s="165"/>
      <c r="DE24" s="166">
        <v>0</v>
      </c>
      <c r="DF24" s="166">
        <v>-95.900899999999993</v>
      </c>
      <c r="DG24" s="166">
        <v>-20.9407</v>
      </c>
      <c r="DH24" s="166">
        <v>-18.080300000000001</v>
      </c>
      <c r="DI24" s="166">
        <v>-93.3</v>
      </c>
      <c r="DJ24" s="166">
        <v>-95.3</v>
      </c>
      <c r="DK24" s="166">
        <v>21.305199999999999</v>
      </c>
      <c r="DL24" s="166">
        <v>55.673200000000001</v>
      </c>
      <c r="DM24" s="166">
        <v>65.295500000000004</v>
      </c>
      <c r="DN24" s="166">
        <v>78.533900000000003</v>
      </c>
      <c r="DO24" s="166">
        <v>54.99</v>
      </c>
      <c r="DP24" s="166">
        <v>-10.75</v>
      </c>
      <c r="DQ24" s="166">
        <v>37.029499999999999</v>
      </c>
      <c r="DR24" s="166">
        <v>94.892899999999997</v>
      </c>
      <c r="DS24" s="166">
        <v>-25.97</v>
      </c>
      <c r="DT24" s="166">
        <v>-26.11</v>
      </c>
      <c r="DU24" s="166">
        <v>107.89</v>
      </c>
      <c r="DV24" s="166">
        <v>71.599999999999994</v>
      </c>
      <c r="DW24" s="166">
        <v>94.2727</v>
      </c>
      <c r="DX24" s="166">
        <v>93.181799999999996</v>
      </c>
      <c r="DY24" s="166">
        <v>-31.9618</v>
      </c>
      <c r="DZ24" s="166">
        <v>-32.636400000000002</v>
      </c>
      <c r="EA24" s="166">
        <v>208.9179</v>
      </c>
      <c r="EB24" s="166">
        <v>161.40809999999999</v>
      </c>
      <c r="EC24" s="166">
        <v>155.4846</v>
      </c>
      <c r="ED24" s="166">
        <v>158.51400000000001</v>
      </c>
      <c r="EE24" s="166">
        <v>42.261200000000002</v>
      </c>
      <c r="EF24" s="166">
        <v>29.693100000000001</v>
      </c>
      <c r="EG24" s="166">
        <v>-22.332999999999998</v>
      </c>
      <c r="EH24" s="166">
        <v>373.61579999999998</v>
      </c>
      <c r="EI24" s="166">
        <v>-190.53210000000001</v>
      </c>
      <c r="EJ24" s="165"/>
      <c r="EK24" s="166">
        <v>-32.371299999999998</v>
      </c>
      <c r="EL24" s="166">
        <v>-29.0624</v>
      </c>
      <c r="EM24" s="166">
        <v>36.110599999999998</v>
      </c>
      <c r="EN24" s="166">
        <v>-57.061500000000002</v>
      </c>
      <c r="EO24" s="166">
        <v>-53.030999999999999</v>
      </c>
      <c r="EP24" s="166">
        <v>142.90799999999999</v>
      </c>
      <c r="EQ24" s="166">
        <v>-56.6492</v>
      </c>
      <c r="ER24" s="166">
        <v>-57.906999999999996</v>
      </c>
      <c r="ES24" s="166">
        <v>6.5956999999999999</v>
      </c>
      <c r="ET24" s="166">
        <v>0</v>
      </c>
      <c r="EU24" s="166">
        <v>-11.86</v>
      </c>
      <c r="EV24" s="166">
        <v>85.2</v>
      </c>
      <c r="EW24" s="166">
        <v>13.563499999999999</v>
      </c>
      <c r="EX24" s="166">
        <v>-166.3939</v>
      </c>
      <c r="EY24" s="166">
        <v>-37.360900000000001</v>
      </c>
      <c r="EZ24" s="166">
        <v>-36.630400000000002</v>
      </c>
      <c r="FA24" s="166">
        <v>8.6563999999999997</v>
      </c>
      <c r="FB24" s="166">
        <v>-27.8398</v>
      </c>
      <c r="FC24" s="166">
        <v>-4.4847999999999999</v>
      </c>
      <c r="FD24" s="166">
        <v>24.109000000000002</v>
      </c>
      <c r="FE24" s="165"/>
      <c r="FF24" s="166">
        <v>24.055599999999998</v>
      </c>
      <c r="FG24" s="165"/>
      <c r="FH24" s="165"/>
      <c r="FI24" s="165"/>
      <c r="FJ24" s="166">
        <v>59.7819</v>
      </c>
      <c r="FK24" s="166">
        <v>60.954099999999997</v>
      </c>
      <c r="FL24" s="166">
        <v>17.248000000000001</v>
      </c>
      <c r="FM24" s="166">
        <v>35.35</v>
      </c>
      <c r="FN24" s="166">
        <v>35.2879</v>
      </c>
      <c r="FO24" s="166">
        <v>3.6002000000000001</v>
      </c>
      <c r="FP24" s="166">
        <v>12.254</v>
      </c>
      <c r="FQ24" s="166">
        <v>3.2319</v>
      </c>
      <c r="FR24" s="166">
        <v>-4.55</v>
      </c>
      <c r="FS24" s="166">
        <v>10.0594</v>
      </c>
      <c r="FT24" s="166">
        <v>0.84499999999999997</v>
      </c>
      <c r="FU24" s="166">
        <v>-5.9</v>
      </c>
      <c r="FV24" s="166">
        <v>11.57</v>
      </c>
      <c r="FW24" s="165"/>
      <c r="FX24" s="165"/>
      <c r="FY24" s="166">
        <v>-6.2080000000000002</v>
      </c>
      <c r="FZ24" s="166">
        <v>4.5960000000000001</v>
      </c>
      <c r="GA24" s="165"/>
      <c r="GB24" s="166">
        <v>35.229999999999997</v>
      </c>
      <c r="GC24" s="166">
        <v>-13.3017</v>
      </c>
      <c r="GD24" s="166">
        <v>-3.2789999999999999</v>
      </c>
      <c r="GE24" s="166">
        <v>13.72</v>
      </c>
      <c r="GF24" s="166">
        <v>70.129800000000003</v>
      </c>
      <c r="GG24" s="166">
        <v>20.9</v>
      </c>
      <c r="GH24" s="166">
        <v>-20.1525</v>
      </c>
      <c r="GI24" s="166">
        <v>1.534</v>
      </c>
      <c r="GJ24" s="166">
        <v>1.8147</v>
      </c>
      <c r="GK24" s="166">
        <v>1.7333000000000001</v>
      </c>
      <c r="GL24" s="165"/>
      <c r="GM24" s="165"/>
      <c r="GN24" s="165"/>
      <c r="GO24" s="166">
        <v>-32.408900000000003</v>
      </c>
      <c r="GP24" s="166">
        <v>14.318</v>
      </c>
      <c r="GQ24" s="166">
        <v>34.136899999999997</v>
      </c>
      <c r="GR24" s="166">
        <v>57.343000000000004</v>
      </c>
      <c r="GS24" s="166">
        <v>59.188400000000001</v>
      </c>
      <c r="GT24" s="166">
        <v>-123.87430000000001</v>
      </c>
      <c r="GU24" s="166">
        <v>-25.879799999999999</v>
      </c>
      <c r="GV24" s="166">
        <v>37.127000000000002</v>
      </c>
      <c r="GW24" s="166">
        <v>-53.542700000000004</v>
      </c>
      <c r="GX24" s="167">
        <v>8.6394500000000001</v>
      </c>
      <c r="GY24" s="166">
        <v>10.1297</v>
      </c>
      <c r="GZ24" s="166">
        <v>9.7996999999999996</v>
      </c>
      <c r="HA24" s="167">
        <v>10.5</v>
      </c>
      <c r="HB24" s="166">
        <v>52.736400000000003</v>
      </c>
      <c r="HC24" s="166">
        <v>52.004899999999999</v>
      </c>
      <c r="HD24" s="167">
        <v>26.2</v>
      </c>
      <c r="HE24" s="166">
        <v>0</v>
      </c>
      <c r="HF24" s="166">
        <v>-166.5488</v>
      </c>
      <c r="HG24" s="166">
        <v>171.13509999999999</v>
      </c>
      <c r="HH24" s="166">
        <v>-86.817599999999999</v>
      </c>
      <c r="HI24" s="166">
        <v>-51.334400000000002</v>
      </c>
      <c r="HJ24" s="166">
        <v>-49.748399999999997</v>
      </c>
      <c r="HK24" s="166">
        <v>-40.464700000000001</v>
      </c>
      <c r="HL24" s="166">
        <v>-32.610399999999998</v>
      </c>
      <c r="HM24" s="166">
        <v>81.680400000000006</v>
      </c>
      <c r="HN24" s="166">
        <v>80.653800000000004</v>
      </c>
      <c r="HO24" s="165"/>
      <c r="HP24" s="165"/>
      <c r="HQ24" s="166">
        <v>-29.188400000000001</v>
      </c>
      <c r="HR24" s="166">
        <v>-29.331199999999999</v>
      </c>
      <c r="HS24" s="166">
        <v>-36.595799999999997</v>
      </c>
      <c r="HT24" s="166">
        <v>-35.720100000000002</v>
      </c>
      <c r="HU24" s="166">
        <v>68.83</v>
      </c>
      <c r="HV24" s="166">
        <v>70.61</v>
      </c>
      <c r="HW24" s="166">
        <v>16.100000000000001</v>
      </c>
      <c r="HX24" s="166">
        <v>16.3</v>
      </c>
      <c r="HY24" s="166">
        <v>21.739699999999999</v>
      </c>
      <c r="HZ24" s="166">
        <v>-56.32</v>
      </c>
      <c r="IA24" s="166">
        <v>-408.23070000000001</v>
      </c>
      <c r="IB24" s="166">
        <v>78.875399999999999</v>
      </c>
      <c r="IC24" s="166">
        <v>78.511200000000002</v>
      </c>
      <c r="ID24" s="166">
        <v>14.5</v>
      </c>
      <c r="IE24" s="166">
        <v>-23.3</v>
      </c>
      <c r="IF24" s="166">
        <v>30.1</v>
      </c>
      <c r="IG24" s="166">
        <v>30.5</v>
      </c>
      <c r="IH24" s="165"/>
      <c r="II24" s="166">
        <v>0.97050000000000003</v>
      </c>
      <c r="IJ24" s="166">
        <v>94.143100000000004</v>
      </c>
      <c r="IK24" s="166">
        <v>225.76480000000001</v>
      </c>
      <c r="IL24" s="166">
        <v>35.01</v>
      </c>
      <c r="IM24" s="166">
        <v>-74.149500000000003</v>
      </c>
      <c r="IN24" s="165"/>
      <c r="IO24" s="166">
        <v>79.483500000000006</v>
      </c>
      <c r="IP24" s="166">
        <v>-83.340999999999994</v>
      </c>
      <c r="IQ24" s="166">
        <v>-363.67919999999998</v>
      </c>
      <c r="IR24" s="166">
        <v>183.6172</v>
      </c>
      <c r="IS24" s="166">
        <v>81.039199999999994</v>
      </c>
      <c r="IT24" s="165"/>
      <c r="IU24" s="165"/>
      <c r="IV24" s="166">
        <v>371.72059999999999</v>
      </c>
      <c r="IW24" s="166">
        <v>-20.944600000000001</v>
      </c>
      <c r="IX24" s="166">
        <v>-181.08080000000001</v>
      </c>
      <c r="IY24" s="166">
        <v>-200.3451</v>
      </c>
      <c r="IZ24" s="166">
        <v>202.3956</v>
      </c>
      <c r="JA24" s="166">
        <v>-8.1478999999999999</v>
      </c>
      <c r="JB24" s="165"/>
      <c r="JC24" s="166">
        <v>11.28</v>
      </c>
      <c r="JD24" s="166">
        <v>4.867</v>
      </c>
      <c r="JE24" s="166">
        <v>4.8360000000000003</v>
      </c>
      <c r="JF24" s="166">
        <v>-10.8</v>
      </c>
      <c r="JG24" s="166">
        <v>-11.28</v>
      </c>
      <c r="JH24" s="165"/>
      <c r="JI24" s="166">
        <v>12.071400000000001</v>
      </c>
      <c r="JJ24" s="166">
        <v>-3.4561999999999999</v>
      </c>
      <c r="JK24" s="166">
        <v>-40.898800000000001</v>
      </c>
      <c r="JL24" s="166">
        <v>6.2</v>
      </c>
      <c r="JM24" s="166">
        <v>48.765999999999998</v>
      </c>
      <c r="JN24" s="166">
        <v>48.368000000000002</v>
      </c>
      <c r="JO24" s="166">
        <v>11.261699999999999</v>
      </c>
      <c r="JP24" s="166">
        <v>13.4229</v>
      </c>
      <c r="JQ24" s="166">
        <v>50.469000000000001</v>
      </c>
      <c r="JR24" s="166">
        <v>52.287100000000002</v>
      </c>
      <c r="JS24" s="166">
        <v>51.135800000000003</v>
      </c>
      <c r="JT24" s="165"/>
      <c r="JU24" s="166">
        <v>24</v>
      </c>
      <c r="JV24" s="166">
        <v>-35.491500000000002</v>
      </c>
      <c r="JW24" s="166">
        <v>6.67</v>
      </c>
      <c r="JX24" s="165"/>
      <c r="JY24" s="166">
        <v>-34.629199999999997</v>
      </c>
      <c r="JZ24" s="166">
        <v>60.337600000000002</v>
      </c>
      <c r="KA24" s="166">
        <v>41.688400000000001</v>
      </c>
      <c r="KB24" s="166">
        <v>-34.224400000000003</v>
      </c>
      <c r="KC24" s="166">
        <v>-59.734699999999997</v>
      </c>
      <c r="KD24" s="166">
        <v>31.526</v>
      </c>
      <c r="KE24" s="166">
        <v>27.756599999999999</v>
      </c>
      <c r="KF24" s="166">
        <v>-24.4</v>
      </c>
      <c r="KG24" s="166">
        <v>24.7</v>
      </c>
      <c r="KH24" s="166">
        <v>-250.66550000000001</v>
      </c>
      <c r="KI24" s="166">
        <v>365.33429999999998</v>
      </c>
    </row>
    <row r="25" spans="1:295" ht="18" customHeight="1" x14ac:dyDescent="0.3">
      <c r="A25" s="158" t="s">
        <v>83</v>
      </c>
      <c r="B25" s="158" t="s">
        <v>788</v>
      </c>
      <c r="C25" s="159"/>
      <c r="D25" s="160">
        <v>15.9857</v>
      </c>
      <c r="E25" s="160">
        <v>-22.784199999999998</v>
      </c>
      <c r="F25" s="160">
        <v>9.1843000000000004</v>
      </c>
      <c r="G25" s="160">
        <v>22.750399999999999</v>
      </c>
      <c r="H25" s="159"/>
      <c r="I25" s="160">
        <v>50.635300000000001</v>
      </c>
      <c r="J25" s="160">
        <v>-101.8459</v>
      </c>
      <c r="K25" s="160">
        <v>55.57</v>
      </c>
      <c r="L25" s="160">
        <v>28.2331</v>
      </c>
      <c r="M25" s="159"/>
      <c r="N25" s="160">
        <v>8.8800000000000008</v>
      </c>
      <c r="O25" s="160">
        <v>-64.629000000000005</v>
      </c>
      <c r="P25" s="160">
        <v>59.4</v>
      </c>
      <c r="Q25" s="160">
        <v>23.184000000000001</v>
      </c>
      <c r="R25" s="160">
        <v>-59.4</v>
      </c>
      <c r="S25" s="160">
        <v>13.3276</v>
      </c>
      <c r="T25" s="160">
        <v>58.637599999999999</v>
      </c>
      <c r="U25" s="160">
        <v>18.462499999999999</v>
      </c>
      <c r="V25" s="160">
        <v>18.8933</v>
      </c>
      <c r="W25" s="160">
        <v>31.318200000000001</v>
      </c>
      <c r="X25" s="160">
        <v>17.192499999999999</v>
      </c>
      <c r="Y25" s="160">
        <v>5.6595000000000004</v>
      </c>
      <c r="Z25" s="160">
        <v>7.992</v>
      </c>
      <c r="AA25" s="159"/>
      <c r="AB25" s="159"/>
      <c r="AC25" s="160">
        <v>-70.75</v>
      </c>
      <c r="AD25" s="160">
        <v>-70.78</v>
      </c>
      <c r="AE25" s="159"/>
      <c r="AF25" s="160">
        <v>-8.8800000000000008</v>
      </c>
      <c r="AG25" s="160">
        <v>63.8</v>
      </c>
      <c r="AH25" s="160">
        <v>25.85</v>
      </c>
      <c r="AI25" s="160">
        <v>0.27500000000000002</v>
      </c>
      <c r="AJ25" s="159"/>
      <c r="AK25" s="160">
        <v>-43.97</v>
      </c>
      <c r="AL25" s="160">
        <v>-96.16</v>
      </c>
      <c r="AM25" s="160">
        <v>44.14</v>
      </c>
      <c r="AN25" s="160">
        <v>44.35</v>
      </c>
      <c r="AO25" s="160">
        <v>8.7763000000000009</v>
      </c>
      <c r="AP25" s="160">
        <v>12.0375</v>
      </c>
      <c r="AQ25" s="160">
        <v>65.749399999999994</v>
      </c>
      <c r="AR25" s="160">
        <v>68.867500000000007</v>
      </c>
      <c r="AS25" s="160">
        <v>46.2575</v>
      </c>
      <c r="AT25" s="160">
        <v>-48.091299999999997</v>
      </c>
      <c r="AU25" s="160">
        <v>-48.058</v>
      </c>
      <c r="AV25" s="160">
        <v>8.2189999999999994</v>
      </c>
      <c r="AW25" s="160">
        <v>7.4053000000000004</v>
      </c>
      <c r="AX25" s="160">
        <v>78.098200000000006</v>
      </c>
      <c r="AY25" s="160">
        <v>80.6434</v>
      </c>
      <c r="AZ25" s="160">
        <v>-12.6296</v>
      </c>
      <c r="BA25" s="160">
        <v>-14.0837</v>
      </c>
      <c r="BB25" s="160">
        <v>-447.33429999999998</v>
      </c>
      <c r="BC25" s="160">
        <v>-32.330599999999997</v>
      </c>
      <c r="BD25" s="160">
        <v>-4.4000000000000004</v>
      </c>
      <c r="BE25" s="160">
        <v>-4.5</v>
      </c>
      <c r="BF25" s="160">
        <v>56.253500000000003</v>
      </c>
      <c r="BG25" s="160">
        <v>54.283200000000001</v>
      </c>
      <c r="BH25" s="160">
        <v>-4.2919</v>
      </c>
      <c r="BI25" s="159"/>
      <c r="BJ25" s="160">
        <v>-50.585299999999997</v>
      </c>
      <c r="BK25" s="160">
        <v>8.1109000000000009</v>
      </c>
      <c r="BL25" s="160">
        <v>7.0155000000000003</v>
      </c>
      <c r="BM25" s="160">
        <v>4.7426000000000004</v>
      </c>
      <c r="BN25" s="160">
        <v>506.85129999999998</v>
      </c>
      <c r="BO25" s="160">
        <v>150.42570000000001</v>
      </c>
      <c r="BP25" s="160">
        <v>150.42570000000001</v>
      </c>
      <c r="BQ25" s="160">
        <v>-363.94740000000002</v>
      </c>
      <c r="BR25" s="160">
        <v>612.28020000000004</v>
      </c>
      <c r="BS25" s="159"/>
      <c r="BT25" s="160">
        <v>-97.961600000000004</v>
      </c>
      <c r="BU25" s="160">
        <v>100.1978</v>
      </c>
      <c r="BV25" s="160">
        <v>93.209000000000003</v>
      </c>
      <c r="BW25" s="160">
        <v>27.49</v>
      </c>
      <c r="BX25" s="160">
        <v>25.11</v>
      </c>
      <c r="BY25" s="160">
        <v>59.88</v>
      </c>
      <c r="BZ25" s="160">
        <v>76.75</v>
      </c>
      <c r="CA25" s="160">
        <v>-62.8217</v>
      </c>
      <c r="CB25" s="160">
        <v>-62.8217</v>
      </c>
      <c r="CC25" s="160">
        <v>96.752700000000004</v>
      </c>
      <c r="CD25" s="160">
        <v>97.061300000000003</v>
      </c>
      <c r="CE25" s="160">
        <v>6.4824000000000002</v>
      </c>
      <c r="CF25" s="160">
        <v>-128.42410000000001</v>
      </c>
      <c r="CG25" s="160">
        <v>-127.9359</v>
      </c>
      <c r="CH25" s="160">
        <v>4.6428000000000003</v>
      </c>
      <c r="CI25" s="160">
        <v>0</v>
      </c>
      <c r="CJ25" s="159"/>
      <c r="CK25" s="159"/>
      <c r="CL25" s="160">
        <v>113.5</v>
      </c>
      <c r="CM25" s="160">
        <v>103</v>
      </c>
      <c r="CN25" s="160">
        <v>-15.11</v>
      </c>
      <c r="CO25" s="160">
        <v>54.660699999999999</v>
      </c>
      <c r="CP25" s="160">
        <v>53.116399999999999</v>
      </c>
      <c r="CQ25" s="160">
        <v>52.558399999999999</v>
      </c>
      <c r="CR25" s="160">
        <v>15.973000000000001</v>
      </c>
      <c r="CS25" s="160">
        <v>16.2287</v>
      </c>
      <c r="CT25" s="160">
        <v>31.188300000000002</v>
      </c>
      <c r="CU25" s="160">
        <v>-97.499399999999994</v>
      </c>
      <c r="CV25" s="160">
        <v>38.001300000000001</v>
      </c>
      <c r="CW25" s="160">
        <v>13.053599999999999</v>
      </c>
      <c r="CX25" s="160">
        <v>68.42</v>
      </c>
      <c r="CY25" s="160">
        <v>36.1</v>
      </c>
      <c r="CZ25" s="160">
        <v>60.476100000000002</v>
      </c>
      <c r="DA25" s="160">
        <v>56.840499999999999</v>
      </c>
      <c r="DB25" s="160">
        <v>-31.24</v>
      </c>
      <c r="DC25" s="159"/>
      <c r="DD25" s="159"/>
      <c r="DE25" s="160">
        <v>0</v>
      </c>
      <c r="DF25" s="160">
        <v>-102.19580000000001</v>
      </c>
      <c r="DG25" s="160">
        <v>-23.2743</v>
      </c>
      <c r="DH25" s="160">
        <v>-18.992699999999999</v>
      </c>
      <c r="DI25" s="160">
        <v>-101</v>
      </c>
      <c r="DJ25" s="160">
        <v>-99.6</v>
      </c>
      <c r="DK25" s="160">
        <v>22.0029</v>
      </c>
      <c r="DL25" s="160">
        <v>58.017000000000003</v>
      </c>
      <c r="DM25" s="160">
        <v>70.931200000000004</v>
      </c>
      <c r="DN25" s="160">
        <v>82.049599999999998</v>
      </c>
      <c r="DO25" s="160">
        <v>58.72</v>
      </c>
      <c r="DP25" s="160">
        <v>-11.57</v>
      </c>
      <c r="DQ25" s="160">
        <v>41.695</v>
      </c>
      <c r="DR25" s="160">
        <v>99.080600000000004</v>
      </c>
      <c r="DS25" s="160">
        <v>-25.96</v>
      </c>
      <c r="DT25" s="160">
        <v>-26.45</v>
      </c>
      <c r="DU25" s="160">
        <v>106.62</v>
      </c>
      <c r="DV25" s="160">
        <v>75.94</v>
      </c>
      <c r="DW25" s="160">
        <v>101.8182</v>
      </c>
      <c r="DX25" s="160">
        <v>96.145499999999998</v>
      </c>
      <c r="DY25" s="160">
        <v>-34.470199999999998</v>
      </c>
      <c r="DZ25" s="160">
        <v>-33.200000000000003</v>
      </c>
      <c r="EA25" s="160">
        <v>222.88759999999999</v>
      </c>
      <c r="EB25" s="160">
        <v>169.4237</v>
      </c>
      <c r="EC25" s="160">
        <v>164.1172</v>
      </c>
      <c r="ED25" s="160">
        <v>168.358</v>
      </c>
      <c r="EE25" s="160">
        <v>47.6753</v>
      </c>
      <c r="EF25" s="160">
        <v>32.671799999999998</v>
      </c>
      <c r="EG25" s="160">
        <v>-23.809000000000001</v>
      </c>
      <c r="EH25" s="160">
        <v>374.91590000000002</v>
      </c>
      <c r="EI25" s="160">
        <v>-204.18209999999999</v>
      </c>
      <c r="EJ25" s="159"/>
      <c r="EK25" s="160">
        <v>-32.966900000000003</v>
      </c>
      <c r="EL25" s="160">
        <v>-29.939599999999999</v>
      </c>
      <c r="EM25" s="160">
        <v>31.317499999999999</v>
      </c>
      <c r="EN25" s="160">
        <v>-55.332500000000003</v>
      </c>
      <c r="EO25" s="160">
        <v>-53.588999999999999</v>
      </c>
      <c r="EP25" s="160">
        <v>153.66</v>
      </c>
      <c r="EQ25" s="160">
        <v>-60.400599999999997</v>
      </c>
      <c r="ER25" s="160">
        <v>-61.377600000000001</v>
      </c>
      <c r="ES25" s="160">
        <v>3.6934999999999998</v>
      </c>
      <c r="ET25" s="160">
        <v>0</v>
      </c>
      <c r="EU25" s="160">
        <v>-11.64</v>
      </c>
      <c r="EV25" s="160">
        <v>89.9</v>
      </c>
      <c r="EW25" s="160">
        <v>14.467700000000001</v>
      </c>
      <c r="EX25" s="160">
        <v>-167.5455</v>
      </c>
      <c r="EY25" s="160">
        <v>-37.578499999999998</v>
      </c>
      <c r="EZ25" s="160">
        <v>-37.4407</v>
      </c>
      <c r="FA25" s="160">
        <v>8.0418000000000003</v>
      </c>
      <c r="FB25" s="160">
        <v>-37.003500000000003</v>
      </c>
      <c r="FC25" s="160">
        <v>0</v>
      </c>
      <c r="FD25" s="160">
        <v>24.058700000000002</v>
      </c>
      <c r="FE25" s="159"/>
      <c r="FF25" s="160">
        <v>23.405899999999999</v>
      </c>
      <c r="FG25" s="160">
        <v>32.691200000000002</v>
      </c>
      <c r="FH25" s="160">
        <v>32.722799999999999</v>
      </c>
      <c r="FI25" s="160">
        <v>31.633900000000001</v>
      </c>
      <c r="FJ25" s="160">
        <v>62.9636</v>
      </c>
      <c r="FK25" s="160">
        <v>62.293700000000001</v>
      </c>
      <c r="FL25" s="160">
        <v>19.2575</v>
      </c>
      <c r="FM25" s="160">
        <v>34.899000000000001</v>
      </c>
      <c r="FN25" s="160">
        <v>34.6006</v>
      </c>
      <c r="FO25" s="160">
        <v>8.7861999999999991</v>
      </c>
      <c r="FP25" s="160">
        <v>19.7667</v>
      </c>
      <c r="FQ25" s="160">
        <v>-0.91369999999999996</v>
      </c>
      <c r="FR25" s="160">
        <v>-0.86</v>
      </c>
      <c r="FS25" s="160">
        <v>13.5677</v>
      </c>
      <c r="FT25" s="160">
        <v>0.96350000000000002</v>
      </c>
      <c r="FU25" s="160">
        <v>-8.4600000000000009</v>
      </c>
      <c r="FV25" s="160">
        <v>12.83</v>
      </c>
      <c r="FW25" s="160">
        <v>0</v>
      </c>
      <c r="FX25" s="159"/>
      <c r="FY25" s="160">
        <v>-6.1180000000000003</v>
      </c>
      <c r="FZ25" s="160">
        <v>4.5419999999999998</v>
      </c>
      <c r="GA25" s="159"/>
      <c r="GB25" s="160">
        <v>35.06</v>
      </c>
      <c r="GC25" s="160">
        <v>-19.4834</v>
      </c>
      <c r="GD25" s="160">
        <v>-7.9132999999999996</v>
      </c>
      <c r="GE25" s="160">
        <v>13.54</v>
      </c>
      <c r="GF25" s="160">
        <v>71.637500000000003</v>
      </c>
      <c r="GG25" s="160">
        <v>20.9</v>
      </c>
      <c r="GH25" s="160">
        <v>-18.484400000000001</v>
      </c>
      <c r="GI25" s="160">
        <v>4.4764999999999997</v>
      </c>
      <c r="GJ25" s="160">
        <v>4.6433</v>
      </c>
      <c r="GK25" s="160">
        <v>1.8714</v>
      </c>
      <c r="GL25" s="159"/>
      <c r="GM25" s="159"/>
      <c r="GN25" s="159"/>
      <c r="GO25" s="160">
        <v>-32.057400000000001</v>
      </c>
      <c r="GP25" s="160">
        <v>14.516299999999999</v>
      </c>
      <c r="GQ25" s="160">
        <v>33.314300000000003</v>
      </c>
      <c r="GR25" s="160">
        <v>59.3215</v>
      </c>
      <c r="GS25" s="160">
        <v>61.120199999999997</v>
      </c>
      <c r="GT25" s="160">
        <v>-132.708</v>
      </c>
      <c r="GU25" s="160">
        <v>-28.030799999999999</v>
      </c>
      <c r="GV25" s="160">
        <v>29.900099999999998</v>
      </c>
      <c r="GW25" s="160">
        <v>-52.236800000000002</v>
      </c>
      <c r="GX25" s="160">
        <v>8.3398000000000003</v>
      </c>
      <c r="GY25" s="160">
        <v>11.213699999999999</v>
      </c>
      <c r="GZ25" s="160">
        <v>10.919</v>
      </c>
      <c r="HA25" s="160">
        <v>10</v>
      </c>
      <c r="HB25" s="160">
        <v>52.5398</v>
      </c>
      <c r="HC25" s="160">
        <v>52.901899999999998</v>
      </c>
      <c r="HD25" s="160">
        <v>49.9</v>
      </c>
      <c r="HE25" s="160">
        <v>-49.987699999999997</v>
      </c>
      <c r="HF25" s="160">
        <v>-222.6354</v>
      </c>
      <c r="HG25" s="160">
        <v>226.29660000000001</v>
      </c>
      <c r="HH25" s="160">
        <v>-66.424899999999994</v>
      </c>
      <c r="HI25" s="160">
        <v>-51.762300000000003</v>
      </c>
      <c r="HJ25" s="160">
        <v>-49.768700000000003</v>
      </c>
      <c r="HK25" s="160">
        <v>-40.829000000000001</v>
      </c>
      <c r="HL25" s="160">
        <v>-32.551299999999998</v>
      </c>
      <c r="HM25" s="160">
        <v>78.343599999999995</v>
      </c>
      <c r="HN25" s="160">
        <v>77.885000000000005</v>
      </c>
      <c r="HO25" s="159"/>
      <c r="HP25" s="159"/>
      <c r="HQ25" s="160">
        <v>-30.9023</v>
      </c>
      <c r="HR25" s="160">
        <v>-31.132999999999999</v>
      </c>
      <c r="HS25" s="160">
        <v>-36.776200000000003</v>
      </c>
      <c r="HT25" s="160">
        <v>-36.858899999999998</v>
      </c>
      <c r="HU25" s="160">
        <v>73.819999999999993</v>
      </c>
      <c r="HV25" s="160">
        <v>73.44</v>
      </c>
      <c r="HW25" s="160">
        <v>13.2</v>
      </c>
      <c r="HX25" s="160">
        <v>13.5</v>
      </c>
      <c r="HY25" s="160">
        <v>21.863600000000002</v>
      </c>
      <c r="HZ25" s="160">
        <v>-58.48</v>
      </c>
      <c r="IA25" s="160">
        <v>-399.98880000000003</v>
      </c>
      <c r="IB25" s="160">
        <v>78.482500000000002</v>
      </c>
      <c r="IC25" s="160">
        <v>77.155100000000004</v>
      </c>
      <c r="ID25" s="160">
        <v>14.5</v>
      </c>
      <c r="IE25" s="160">
        <v>-29.5</v>
      </c>
      <c r="IF25" s="160">
        <v>32.9</v>
      </c>
      <c r="IG25" s="160">
        <v>33.1</v>
      </c>
      <c r="IH25" s="160">
        <v>0.87409999999999999</v>
      </c>
      <c r="II25" s="159"/>
      <c r="IJ25" s="160">
        <v>72.829499999999996</v>
      </c>
      <c r="IK25" s="160">
        <v>234.8828</v>
      </c>
      <c r="IL25" s="160">
        <v>0</v>
      </c>
      <c r="IM25" s="160">
        <v>-89.084299999999999</v>
      </c>
      <c r="IN25" s="159"/>
      <c r="IO25" s="160">
        <v>90.488500000000002</v>
      </c>
      <c r="IP25" s="160">
        <v>-94.880700000000004</v>
      </c>
      <c r="IQ25" s="160">
        <v>-360.95890000000003</v>
      </c>
      <c r="IR25" s="160">
        <v>196.1362</v>
      </c>
      <c r="IS25" s="160">
        <v>98.288899999999998</v>
      </c>
      <c r="IT25" s="159"/>
      <c r="IU25" s="159"/>
      <c r="IV25" s="160">
        <v>358.81459999999998</v>
      </c>
      <c r="IW25" s="160">
        <v>-4.3979999999999997</v>
      </c>
      <c r="IX25" s="160">
        <v>-194.1097</v>
      </c>
      <c r="IY25" s="160">
        <v>-197.31559999999999</v>
      </c>
      <c r="IZ25" s="160">
        <v>191.1662</v>
      </c>
      <c r="JA25" s="160">
        <v>-8.3043999999999993</v>
      </c>
      <c r="JB25" s="159"/>
      <c r="JC25" s="160">
        <v>9.44</v>
      </c>
      <c r="JD25" s="160">
        <v>4.8339999999999996</v>
      </c>
      <c r="JE25" s="160">
        <v>4.8339999999999996</v>
      </c>
      <c r="JF25" s="160">
        <v>-9.68</v>
      </c>
      <c r="JG25" s="160">
        <v>-13.04</v>
      </c>
      <c r="JH25" s="159"/>
      <c r="JI25" s="160">
        <v>13.7438</v>
      </c>
      <c r="JJ25" s="160">
        <v>-1.6982999999999999</v>
      </c>
      <c r="JK25" s="160">
        <v>-44.063499999999998</v>
      </c>
      <c r="JL25" s="160">
        <v>7.3</v>
      </c>
      <c r="JM25" s="160">
        <v>48.52</v>
      </c>
      <c r="JN25" s="160">
        <v>48.253999999999998</v>
      </c>
      <c r="JO25" s="160">
        <v>11.306900000000001</v>
      </c>
      <c r="JP25" s="160">
        <v>13.5672</v>
      </c>
      <c r="JQ25" s="160">
        <v>51.4148</v>
      </c>
      <c r="JR25" s="160">
        <v>50.828299999999999</v>
      </c>
      <c r="JS25" s="160">
        <v>51.575699999999998</v>
      </c>
      <c r="JT25" s="159"/>
      <c r="JU25" s="160">
        <v>30.4</v>
      </c>
      <c r="JV25" s="160">
        <v>-35.476900000000001</v>
      </c>
      <c r="JW25" s="160">
        <v>7.08</v>
      </c>
      <c r="JX25" s="159"/>
      <c r="JY25" s="160">
        <v>-35.242899999999999</v>
      </c>
      <c r="JZ25" s="160">
        <v>61.472999999999999</v>
      </c>
      <c r="KA25" s="160">
        <v>41.845199999999998</v>
      </c>
      <c r="KB25" s="160">
        <v>-34.640900000000002</v>
      </c>
      <c r="KC25" s="160">
        <v>-60.592500000000001</v>
      </c>
      <c r="KD25" s="160">
        <v>31.2334</v>
      </c>
      <c r="KE25" s="160">
        <v>28.833400000000001</v>
      </c>
      <c r="KF25" s="160">
        <v>-29.9</v>
      </c>
      <c r="KG25" s="160">
        <v>30.4</v>
      </c>
      <c r="KH25" s="160">
        <v>-290.34500000000003</v>
      </c>
      <c r="KI25" s="160">
        <v>405.73360000000002</v>
      </c>
    </row>
    <row r="26" spans="1:295" ht="18" customHeight="1" x14ac:dyDescent="0.3">
      <c r="A26" s="158" t="s">
        <v>83</v>
      </c>
      <c r="B26" s="158" t="s">
        <v>789</v>
      </c>
      <c r="C26" s="162"/>
      <c r="D26" s="163">
        <v>15.9716</v>
      </c>
      <c r="E26" s="163">
        <v>-22.514900000000001</v>
      </c>
      <c r="F26" s="163">
        <v>9.4731000000000005</v>
      </c>
      <c r="G26" s="163">
        <v>23.918099999999999</v>
      </c>
      <c r="H26" s="162"/>
      <c r="I26" s="163">
        <v>51.927500000000002</v>
      </c>
      <c r="J26" s="163">
        <v>-105.5891</v>
      </c>
      <c r="K26" s="163">
        <v>56.805199999999999</v>
      </c>
      <c r="L26" s="163">
        <v>28.6891</v>
      </c>
      <c r="M26" s="162"/>
      <c r="N26" s="163">
        <v>11.1</v>
      </c>
      <c r="O26" s="163">
        <v>-65.088999999999999</v>
      </c>
      <c r="P26" s="163">
        <v>59.4</v>
      </c>
      <c r="Q26" s="163">
        <v>20.7</v>
      </c>
      <c r="R26" s="163">
        <v>-59.4</v>
      </c>
      <c r="S26" s="163">
        <v>12.8314</v>
      </c>
      <c r="T26" s="163">
        <v>61.080599999999997</v>
      </c>
      <c r="U26" s="163">
        <v>19.088100000000001</v>
      </c>
      <c r="V26" s="163">
        <v>19.163699999999999</v>
      </c>
      <c r="W26" s="163">
        <v>31.477399999999999</v>
      </c>
      <c r="X26" s="163">
        <v>17.705300000000001</v>
      </c>
      <c r="Y26" s="163">
        <v>5.4206000000000003</v>
      </c>
      <c r="Z26" s="163">
        <v>8.0669000000000004</v>
      </c>
      <c r="AA26" s="162"/>
      <c r="AB26" s="162"/>
      <c r="AC26" s="163">
        <v>-70.319999999999993</v>
      </c>
      <c r="AD26" s="163">
        <v>-70.14</v>
      </c>
      <c r="AE26" s="162"/>
      <c r="AF26" s="163">
        <v>-11.1</v>
      </c>
      <c r="AG26" s="163">
        <v>63.8</v>
      </c>
      <c r="AH26" s="163">
        <v>26.954000000000001</v>
      </c>
      <c r="AI26" s="163">
        <v>0.27700000000000002</v>
      </c>
      <c r="AJ26" s="162"/>
      <c r="AK26" s="163">
        <v>-42.05</v>
      </c>
      <c r="AL26" s="163">
        <v>-99.4</v>
      </c>
      <c r="AM26" s="163">
        <v>42.02</v>
      </c>
      <c r="AN26" s="163">
        <v>42.24</v>
      </c>
      <c r="AO26" s="163">
        <v>11.0002</v>
      </c>
      <c r="AP26" s="163">
        <v>11.5068</v>
      </c>
      <c r="AQ26" s="163">
        <v>67.777299999999997</v>
      </c>
      <c r="AR26" s="163">
        <v>69.772800000000004</v>
      </c>
      <c r="AS26" s="163">
        <v>44.521900000000002</v>
      </c>
      <c r="AT26" s="163">
        <v>-46.617800000000003</v>
      </c>
      <c r="AU26" s="163">
        <v>-47.240499999999997</v>
      </c>
      <c r="AV26" s="163">
        <v>9.5013000000000005</v>
      </c>
      <c r="AW26" s="163">
        <v>10.668200000000001</v>
      </c>
      <c r="AX26" s="163">
        <v>78.634100000000004</v>
      </c>
      <c r="AY26" s="163">
        <v>80.107600000000005</v>
      </c>
      <c r="AZ26" s="163">
        <v>-7.8460999999999999</v>
      </c>
      <c r="BA26" s="163">
        <v>-9.298</v>
      </c>
      <c r="BB26" s="163">
        <v>-464.07870000000003</v>
      </c>
      <c r="BC26" s="163">
        <v>-27.537500000000001</v>
      </c>
      <c r="BD26" s="163">
        <v>-7.3</v>
      </c>
      <c r="BE26" s="163">
        <v>-7.1</v>
      </c>
      <c r="BF26" s="163">
        <v>54.931100000000001</v>
      </c>
      <c r="BG26" s="163">
        <v>53.6494</v>
      </c>
      <c r="BH26" s="163">
        <v>-4.4009</v>
      </c>
      <c r="BI26" s="162"/>
      <c r="BJ26" s="163">
        <v>-59.0212</v>
      </c>
      <c r="BK26" s="163">
        <v>7.7527999999999997</v>
      </c>
      <c r="BL26" s="163">
        <v>7.7596999999999996</v>
      </c>
      <c r="BM26" s="163">
        <v>5.4451999999999998</v>
      </c>
      <c r="BN26" s="163">
        <v>521.89689999999996</v>
      </c>
      <c r="BO26" s="163">
        <v>140.1104</v>
      </c>
      <c r="BP26" s="163">
        <v>140.8734</v>
      </c>
      <c r="BQ26" s="163">
        <v>-371.5104</v>
      </c>
      <c r="BR26" s="163">
        <v>610.14829999999995</v>
      </c>
      <c r="BS26" s="162"/>
      <c r="BT26" s="163">
        <v>-50.479799999999997</v>
      </c>
      <c r="BU26" s="163">
        <v>52.491700000000002</v>
      </c>
      <c r="BV26" s="163">
        <v>95.035300000000007</v>
      </c>
      <c r="BW26" s="163">
        <v>28.01</v>
      </c>
      <c r="BX26" s="163">
        <v>29.42</v>
      </c>
      <c r="BY26" s="163">
        <v>63.18</v>
      </c>
      <c r="BZ26" s="163">
        <v>73.53</v>
      </c>
      <c r="CA26" s="163">
        <v>-66.438500000000005</v>
      </c>
      <c r="CB26" s="163">
        <v>-66.304599999999994</v>
      </c>
      <c r="CC26" s="163">
        <v>100.5313</v>
      </c>
      <c r="CD26" s="163">
        <v>100.717</v>
      </c>
      <c r="CE26" s="163">
        <v>5.3098000000000001</v>
      </c>
      <c r="CF26" s="163">
        <v>-98.984399999999994</v>
      </c>
      <c r="CG26" s="163">
        <v>-99.361099999999993</v>
      </c>
      <c r="CH26" s="163">
        <v>4.8388</v>
      </c>
      <c r="CI26" s="163">
        <v>0</v>
      </c>
      <c r="CJ26" s="162"/>
      <c r="CK26" s="162"/>
      <c r="CL26" s="163">
        <v>119.4</v>
      </c>
      <c r="CM26" s="163">
        <v>107.7</v>
      </c>
      <c r="CN26" s="163">
        <v>-15.29</v>
      </c>
      <c r="CO26" s="163">
        <v>71.164000000000001</v>
      </c>
      <c r="CP26" s="163">
        <v>69.192999999999998</v>
      </c>
      <c r="CQ26" s="163">
        <v>69.639899999999997</v>
      </c>
      <c r="CR26" s="163">
        <v>-0.4481</v>
      </c>
      <c r="CS26" s="163">
        <v>0.2195</v>
      </c>
      <c r="CT26" s="163">
        <v>38.079300000000003</v>
      </c>
      <c r="CU26" s="163">
        <v>-87.989500000000007</v>
      </c>
      <c r="CV26" s="163">
        <v>44.3767</v>
      </c>
      <c r="CW26" s="163">
        <v>13.3428</v>
      </c>
      <c r="CX26" s="163">
        <v>74.48</v>
      </c>
      <c r="CY26" s="163">
        <v>39.24</v>
      </c>
      <c r="CZ26" s="163">
        <v>62.819800000000001</v>
      </c>
      <c r="DA26" s="163">
        <v>59.3307</v>
      </c>
      <c r="DB26" s="163">
        <v>-32.26</v>
      </c>
      <c r="DC26" s="162"/>
      <c r="DD26" s="162"/>
      <c r="DE26" s="163">
        <v>0</v>
      </c>
      <c r="DF26" s="163">
        <v>-109.9345</v>
      </c>
      <c r="DG26" s="163">
        <v>-22.5932</v>
      </c>
      <c r="DH26" s="163">
        <v>-19.695399999999999</v>
      </c>
      <c r="DI26" s="163">
        <v>-99.3</v>
      </c>
      <c r="DJ26" s="163">
        <v>-100.6</v>
      </c>
      <c r="DK26" s="163">
        <v>22.0688</v>
      </c>
      <c r="DL26" s="163">
        <v>62.118499999999997</v>
      </c>
      <c r="DM26" s="163">
        <v>74.218800000000002</v>
      </c>
      <c r="DN26" s="163">
        <v>87.908900000000003</v>
      </c>
      <c r="DO26" s="163">
        <v>61.4</v>
      </c>
      <c r="DP26" s="163">
        <v>-12.49</v>
      </c>
      <c r="DQ26" s="163">
        <v>41.85</v>
      </c>
      <c r="DR26" s="163">
        <v>110.1863</v>
      </c>
      <c r="DS26" s="163">
        <v>-26.1</v>
      </c>
      <c r="DT26" s="163">
        <v>-26.18</v>
      </c>
      <c r="DU26" s="163">
        <v>105.3</v>
      </c>
      <c r="DV26" s="163">
        <v>79.819999999999993</v>
      </c>
      <c r="DW26" s="163">
        <v>108.9455</v>
      </c>
      <c r="DX26" s="163">
        <v>106.2727</v>
      </c>
      <c r="DY26" s="163">
        <v>-33.938800000000001</v>
      </c>
      <c r="DZ26" s="163">
        <v>-35</v>
      </c>
      <c r="EA26" s="163">
        <v>232.8151</v>
      </c>
      <c r="EB26" s="163">
        <v>178.7705</v>
      </c>
      <c r="EC26" s="163">
        <v>172.7159</v>
      </c>
      <c r="ED26" s="163">
        <v>176.19239999999999</v>
      </c>
      <c r="EE26" s="163">
        <v>49.325000000000003</v>
      </c>
      <c r="EF26" s="163">
        <v>35.427199999999999</v>
      </c>
      <c r="EG26" s="163">
        <v>-24.056000000000001</v>
      </c>
      <c r="EH26" s="163">
        <v>384.8544</v>
      </c>
      <c r="EI26" s="163">
        <v>-234.08250000000001</v>
      </c>
      <c r="EJ26" s="162"/>
      <c r="EK26" s="163">
        <v>-32.174700000000001</v>
      </c>
      <c r="EL26" s="163">
        <v>-30.662500000000001</v>
      </c>
      <c r="EM26" s="163">
        <v>33.758600000000001</v>
      </c>
      <c r="EN26" s="163">
        <v>-58.109099999999998</v>
      </c>
      <c r="EO26" s="163">
        <v>-54.450499999999998</v>
      </c>
      <c r="EP26" s="163">
        <v>145.97999999999999</v>
      </c>
      <c r="EQ26" s="163">
        <v>-63.9529</v>
      </c>
      <c r="ER26" s="163">
        <v>-64.741500000000002</v>
      </c>
      <c r="ES26" s="163">
        <v>2.5501</v>
      </c>
      <c r="ET26" s="163">
        <v>0</v>
      </c>
      <c r="EU26" s="163">
        <v>-10.42</v>
      </c>
      <c r="EV26" s="163">
        <v>107.5</v>
      </c>
      <c r="EW26" s="163">
        <v>14.8492</v>
      </c>
      <c r="EX26" s="163">
        <v>-175.5609</v>
      </c>
      <c r="EY26" s="163">
        <v>-37.068899999999999</v>
      </c>
      <c r="EZ26" s="163">
        <v>-35.939599999999999</v>
      </c>
      <c r="FA26" s="163">
        <v>7.0468000000000002</v>
      </c>
      <c r="FB26" s="163">
        <v>-30.792400000000001</v>
      </c>
      <c r="FC26" s="163">
        <v>0</v>
      </c>
      <c r="FD26" s="163">
        <v>23.754200000000001</v>
      </c>
      <c r="FE26" s="162"/>
      <c r="FF26" s="163">
        <v>23.729600000000001</v>
      </c>
      <c r="FG26" s="163">
        <v>30.855899999999998</v>
      </c>
      <c r="FH26" s="163">
        <v>31.0684</v>
      </c>
      <c r="FI26" s="163">
        <v>29.640999999999998</v>
      </c>
      <c r="FJ26" s="163">
        <v>66.312700000000007</v>
      </c>
      <c r="FK26" s="163">
        <v>66.145200000000003</v>
      </c>
      <c r="FL26" s="163">
        <v>30.142099999999999</v>
      </c>
      <c r="FM26" s="163">
        <v>37.191699999999997</v>
      </c>
      <c r="FN26" s="163">
        <v>36.634</v>
      </c>
      <c r="FO26" s="163">
        <v>11.970599999999999</v>
      </c>
      <c r="FP26" s="163">
        <v>19.8962</v>
      </c>
      <c r="FQ26" s="163">
        <v>8.4687999999999999</v>
      </c>
      <c r="FR26" s="163">
        <v>-4.1900000000000004</v>
      </c>
      <c r="FS26" s="163">
        <v>9.6590000000000007</v>
      </c>
      <c r="FT26" s="163">
        <v>0.97440000000000004</v>
      </c>
      <c r="FU26" s="163">
        <v>-5.78</v>
      </c>
      <c r="FV26" s="163">
        <v>12.84</v>
      </c>
      <c r="FW26" s="163">
        <v>0</v>
      </c>
      <c r="FX26" s="162"/>
      <c r="FY26" s="163">
        <v>-5.8810000000000002</v>
      </c>
      <c r="FZ26" s="163">
        <v>4.6399999999999997</v>
      </c>
      <c r="GA26" s="162"/>
      <c r="GB26" s="163">
        <v>30.94</v>
      </c>
      <c r="GC26" s="163">
        <v>-21.789300000000001</v>
      </c>
      <c r="GD26" s="163">
        <v>-12.8591</v>
      </c>
      <c r="GE26" s="163">
        <v>12.78</v>
      </c>
      <c r="GF26" s="163">
        <v>51.793599999999998</v>
      </c>
      <c r="GG26" s="163">
        <v>21.3</v>
      </c>
      <c r="GH26" s="163">
        <v>14.9649</v>
      </c>
      <c r="GI26" s="163">
        <v>-12.507999999999999</v>
      </c>
      <c r="GJ26" s="163">
        <v>-13.333500000000001</v>
      </c>
      <c r="GK26" s="163">
        <v>1.9956</v>
      </c>
      <c r="GL26" s="162"/>
      <c r="GM26" s="162"/>
      <c r="GN26" s="162"/>
      <c r="GO26" s="163">
        <v>0</v>
      </c>
      <c r="GP26" s="163">
        <v>16.195599999999999</v>
      </c>
      <c r="GQ26" s="163">
        <v>0</v>
      </c>
      <c r="GR26" s="163">
        <v>56.188499999999998</v>
      </c>
      <c r="GS26" s="163">
        <v>57.540100000000002</v>
      </c>
      <c r="GT26" s="163">
        <v>-148.60980000000001</v>
      </c>
      <c r="GU26" s="163">
        <v>-30.1037</v>
      </c>
      <c r="GV26" s="163">
        <v>31.2807</v>
      </c>
      <c r="GW26" s="163">
        <v>-91.975899999999996</v>
      </c>
      <c r="GX26" s="164">
        <v>8.3398000000000003</v>
      </c>
      <c r="GY26" s="163">
        <v>12.004799999999999</v>
      </c>
      <c r="GZ26" s="163">
        <v>11.6678</v>
      </c>
      <c r="HA26" s="164">
        <v>9.9750999999999994</v>
      </c>
      <c r="HB26" s="163">
        <v>47.054299999999998</v>
      </c>
      <c r="HC26" s="163">
        <v>45.639200000000002</v>
      </c>
      <c r="HD26" s="163">
        <v>62</v>
      </c>
      <c r="HE26" s="163">
        <v>-61.7438</v>
      </c>
      <c r="HF26" s="163">
        <v>-229.0872</v>
      </c>
      <c r="HG26" s="163">
        <v>231.7843</v>
      </c>
      <c r="HH26" s="163">
        <v>-81.738299999999995</v>
      </c>
      <c r="HI26" s="163">
        <v>-44.894199999999998</v>
      </c>
      <c r="HJ26" s="163">
        <v>-45.638300000000001</v>
      </c>
      <c r="HK26" s="163">
        <v>-41.323099999999997</v>
      </c>
      <c r="HL26" s="163">
        <v>-31.2697</v>
      </c>
      <c r="HM26" s="163">
        <v>79.267300000000006</v>
      </c>
      <c r="HN26" s="163">
        <v>78.831999999999994</v>
      </c>
      <c r="HO26" s="162"/>
      <c r="HP26" s="162"/>
      <c r="HQ26" s="163">
        <v>-25.914400000000001</v>
      </c>
      <c r="HR26" s="163">
        <v>-25.9693</v>
      </c>
      <c r="HS26" s="163">
        <v>-23.144100000000002</v>
      </c>
      <c r="HT26" s="163">
        <v>-23.353899999999999</v>
      </c>
      <c r="HU26" s="163">
        <v>81.53</v>
      </c>
      <c r="HV26" s="163">
        <v>77.069999999999993</v>
      </c>
      <c r="HW26" s="163">
        <v>12.6</v>
      </c>
      <c r="HX26" s="163">
        <v>12.9</v>
      </c>
      <c r="HY26" s="163">
        <v>21.9255</v>
      </c>
      <c r="HZ26" s="163">
        <v>-62.08</v>
      </c>
      <c r="IA26" s="163">
        <v>-400.02839999999998</v>
      </c>
      <c r="IB26" s="163">
        <v>81.166300000000007</v>
      </c>
      <c r="IC26" s="163">
        <v>80.839600000000004</v>
      </c>
      <c r="ID26" s="163">
        <v>13.9</v>
      </c>
      <c r="IE26" s="163">
        <v>-27.4</v>
      </c>
      <c r="IF26" s="163">
        <v>29.5</v>
      </c>
      <c r="IG26" s="163">
        <v>29.7</v>
      </c>
      <c r="IH26" s="163">
        <v>1.2808999999999999</v>
      </c>
      <c r="II26" s="162"/>
      <c r="IJ26" s="163">
        <v>88.307699999999997</v>
      </c>
      <c r="IK26" s="163">
        <v>261.84910000000002</v>
      </c>
      <c r="IL26" s="163">
        <v>0</v>
      </c>
      <c r="IM26" s="163">
        <v>-95.475899999999996</v>
      </c>
      <c r="IN26" s="162"/>
      <c r="IO26" s="163">
        <v>98.346699999999998</v>
      </c>
      <c r="IP26" s="163">
        <v>-104.9081</v>
      </c>
      <c r="IQ26" s="163">
        <v>-357.32279999999997</v>
      </c>
      <c r="IR26" s="163">
        <v>192.64160000000001</v>
      </c>
      <c r="IS26" s="163">
        <v>106.02970000000001</v>
      </c>
      <c r="IT26" s="162"/>
      <c r="IU26" s="162"/>
      <c r="IV26" s="163">
        <v>359.99860000000001</v>
      </c>
      <c r="IW26" s="163">
        <v>8.9621999999999993</v>
      </c>
      <c r="IX26" s="163">
        <v>-188.3904</v>
      </c>
      <c r="IY26" s="163">
        <v>-177.50810000000001</v>
      </c>
      <c r="IZ26" s="163">
        <v>188.3605</v>
      </c>
      <c r="JA26" s="163">
        <v>-8.5955999999999992</v>
      </c>
      <c r="JB26" s="162"/>
      <c r="JC26" s="163">
        <v>12.72</v>
      </c>
      <c r="JD26" s="163">
        <v>4.8460000000000001</v>
      </c>
      <c r="JE26" s="163">
        <v>4.843</v>
      </c>
      <c r="JF26" s="163">
        <v>-12.64</v>
      </c>
      <c r="JG26" s="163">
        <v>-9.76</v>
      </c>
      <c r="JH26" s="162"/>
      <c r="JI26" s="163">
        <v>10.6371</v>
      </c>
      <c r="JJ26" s="163">
        <v>-0.90790000000000004</v>
      </c>
      <c r="JK26" s="163">
        <v>-42.687100000000001</v>
      </c>
      <c r="JL26" s="163">
        <v>7.8</v>
      </c>
      <c r="JM26" s="163">
        <v>49.070999999999998</v>
      </c>
      <c r="JN26" s="163">
        <v>48.957000000000001</v>
      </c>
      <c r="JO26" s="163">
        <v>11.3132</v>
      </c>
      <c r="JP26" s="163">
        <v>13.651999999999999</v>
      </c>
      <c r="JQ26" s="163">
        <v>51.520299999999999</v>
      </c>
      <c r="JR26" s="163">
        <v>50.7042</v>
      </c>
      <c r="JS26" s="163">
        <v>50.286900000000003</v>
      </c>
      <c r="JT26" s="162"/>
      <c r="JU26" s="163">
        <v>29.2</v>
      </c>
      <c r="JV26" s="163">
        <v>-35.591099999999997</v>
      </c>
      <c r="JW26" s="163">
        <v>6.93</v>
      </c>
      <c r="JX26" s="162"/>
      <c r="JY26" s="163">
        <v>-35.276200000000003</v>
      </c>
      <c r="JZ26" s="163">
        <v>62.191400000000002</v>
      </c>
      <c r="KA26" s="163">
        <v>41.938299999999998</v>
      </c>
      <c r="KB26" s="163">
        <v>-34.965499999999999</v>
      </c>
      <c r="KC26" s="163">
        <v>-62.279699999999998</v>
      </c>
      <c r="KD26" s="163">
        <v>30.7271</v>
      </c>
      <c r="KE26" s="163">
        <v>30.250499999999999</v>
      </c>
      <c r="KF26" s="163">
        <v>-30.2</v>
      </c>
      <c r="KG26" s="163">
        <v>29.8</v>
      </c>
      <c r="KH26" s="163">
        <v>-314.5419</v>
      </c>
      <c r="KI26" s="163">
        <v>415.62900000000002</v>
      </c>
    </row>
    <row r="27" spans="1:295" ht="18" customHeight="1" x14ac:dyDescent="0.3">
      <c r="A27" s="158" t="s">
        <v>83</v>
      </c>
      <c r="B27" s="158" t="s">
        <v>790</v>
      </c>
      <c r="C27" s="162"/>
      <c r="D27" s="163">
        <v>15.786799999999999</v>
      </c>
      <c r="E27" s="163">
        <v>-22.274799999999999</v>
      </c>
      <c r="F27" s="163">
        <v>9.9885000000000002</v>
      </c>
      <c r="G27" s="163">
        <v>24.196300000000001</v>
      </c>
      <c r="H27" s="162"/>
      <c r="I27" s="163">
        <v>53.449100000000001</v>
      </c>
      <c r="J27" s="163">
        <v>-105.71550000000001</v>
      </c>
      <c r="K27" s="163">
        <v>59.078600000000002</v>
      </c>
      <c r="L27" s="163">
        <v>30.1631</v>
      </c>
      <c r="M27" s="162"/>
      <c r="N27" s="163">
        <v>11.1</v>
      </c>
      <c r="O27" s="163">
        <v>-68.900999999999996</v>
      </c>
      <c r="P27" s="163">
        <v>63.8</v>
      </c>
      <c r="Q27" s="163">
        <v>21.527999999999999</v>
      </c>
      <c r="R27" s="163">
        <v>-61.6</v>
      </c>
      <c r="S27" s="163">
        <v>13.2958</v>
      </c>
      <c r="T27" s="163">
        <v>60.086799999999997</v>
      </c>
      <c r="U27" s="163">
        <v>19.595300000000002</v>
      </c>
      <c r="V27" s="163">
        <v>19.756399999999999</v>
      </c>
      <c r="W27" s="163">
        <v>32.897399999999998</v>
      </c>
      <c r="X27" s="163">
        <v>18.021899999999999</v>
      </c>
      <c r="Y27" s="163">
        <v>5.5086000000000004</v>
      </c>
      <c r="Z27" s="163">
        <v>7.7060000000000004</v>
      </c>
      <c r="AA27" s="162"/>
      <c r="AB27" s="162"/>
      <c r="AC27" s="163">
        <v>-71.97</v>
      </c>
      <c r="AD27" s="163">
        <v>-71.97</v>
      </c>
      <c r="AE27" s="162"/>
      <c r="AF27" s="163">
        <v>-11.1</v>
      </c>
      <c r="AG27" s="163">
        <v>66</v>
      </c>
      <c r="AH27" s="163">
        <v>26.452999999999999</v>
      </c>
      <c r="AI27" s="163">
        <v>0.27500000000000002</v>
      </c>
      <c r="AJ27" s="162"/>
      <c r="AK27" s="163">
        <v>-43.59</v>
      </c>
      <c r="AL27" s="163">
        <v>-99.83</v>
      </c>
      <c r="AM27" s="163">
        <v>43.75</v>
      </c>
      <c r="AN27" s="163">
        <v>44.05</v>
      </c>
      <c r="AO27" s="163">
        <v>11.8134</v>
      </c>
      <c r="AP27" s="163">
        <v>11.1302</v>
      </c>
      <c r="AQ27" s="163">
        <v>67.906999999999996</v>
      </c>
      <c r="AR27" s="163">
        <v>70.731399999999994</v>
      </c>
      <c r="AS27" s="163">
        <v>48.921300000000002</v>
      </c>
      <c r="AT27" s="163">
        <v>-48.627200000000002</v>
      </c>
      <c r="AU27" s="163">
        <v>-48.067700000000002</v>
      </c>
      <c r="AV27" s="163">
        <v>9.1704000000000008</v>
      </c>
      <c r="AW27" s="163">
        <v>9.4156999999999993</v>
      </c>
      <c r="AX27" s="163">
        <v>80.107600000000005</v>
      </c>
      <c r="AY27" s="163">
        <v>82.652799999999999</v>
      </c>
      <c r="AZ27" s="163">
        <v>-8.3230000000000004</v>
      </c>
      <c r="BA27" s="163">
        <v>-9.2653999999999996</v>
      </c>
      <c r="BB27" s="163">
        <v>-480.92360000000002</v>
      </c>
      <c r="BC27" s="163">
        <v>-20.895299999999999</v>
      </c>
      <c r="BD27" s="163">
        <v>-10.8</v>
      </c>
      <c r="BE27" s="163">
        <v>-10.7</v>
      </c>
      <c r="BF27" s="163">
        <v>55.6233</v>
      </c>
      <c r="BG27" s="163">
        <v>54.396299999999997</v>
      </c>
      <c r="BH27" s="163">
        <v>-4.4222000000000001</v>
      </c>
      <c r="BI27" s="162"/>
      <c r="BJ27" s="163">
        <v>-62.825899999999997</v>
      </c>
      <c r="BK27" s="163">
        <v>8.7203999999999997</v>
      </c>
      <c r="BL27" s="163">
        <v>8.31</v>
      </c>
      <c r="BM27" s="163">
        <v>5.6047000000000002</v>
      </c>
      <c r="BN27" s="163">
        <v>537.61389999999994</v>
      </c>
      <c r="BO27" s="163">
        <v>134.46449999999999</v>
      </c>
      <c r="BP27" s="163">
        <v>134.46449999999999</v>
      </c>
      <c r="BQ27" s="163">
        <v>-382.61520000000002</v>
      </c>
      <c r="BR27" s="163">
        <v>619.92920000000004</v>
      </c>
      <c r="BS27" s="162"/>
      <c r="BT27" s="163">
        <v>-47.940899999999999</v>
      </c>
      <c r="BU27" s="163">
        <v>49.022300000000001</v>
      </c>
      <c r="BV27" s="163">
        <v>99.166799999999995</v>
      </c>
      <c r="BW27" s="163">
        <v>31.25</v>
      </c>
      <c r="BX27" s="163">
        <v>22.64</v>
      </c>
      <c r="BY27" s="163">
        <v>67</v>
      </c>
      <c r="BZ27" s="163">
        <v>71.62</v>
      </c>
      <c r="CA27" s="163">
        <v>-64.563100000000006</v>
      </c>
      <c r="CB27" s="163">
        <v>-64.697100000000006</v>
      </c>
      <c r="CC27" s="163">
        <v>98.573700000000002</v>
      </c>
      <c r="CD27" s="163">
        <v>99.0886</v>
      </c>
      <c r="CE27" s="163">
        <v>6.1066000000000003</v>
      </c>
      <c r="CF27" s="163">
        <v>-100.8976</v>
      </c>
      <c r="CG27" s="163">
        <v>-100.27379999999999</v>
      </c>
      <c r="CH27" s="163">
        <v>5.9189999999999996</v>
      </c>
      <c r="CI27" s="163">
        <v>0</v>
      </c>
      <c r="CJ27" s="162"/>
      <c r="CK27" s="162"/>
      <c r="CL27" s="163">
        <v>124.7</v>
      </c>
      <c r="CM27" s="163">
        <v>112.6</v>
      </c>
      <c r="CN27" s="163">
        <v>-15.94</v>
      </c>
      <c r="CO27" s="163">
        <v>74.494299999999996</v>
      </c>
      <c r="CP27" s="163">
        <v>72.835899999999995</v>
      </c>
      <c r="CQ27" s="163">
        <v>72.574299999999994</v>
      </c>
      <c r="CR27" s="163">
        <v>-1.2959000000000001</v>
      </c>
      <c r="CS27" s="163">
        <v>-1.2516</v>
      </c>
      <c r="CT27" s="163">
        <v>43.134399999999999</v>
      </c>
      <c r="CU27" s="163">
        <v>-95.850800000000007</v>
      </c>
      <c r="CV27" s="163">
        <v>51.104900000000001</v>
      </c>
      <c r="CW27" s="163">
        <v>13.335100000000001</v>
      </c>
      <c r="CX27" s="163">
        <v>72.92</v>
      </c>
      <c r="CY27" s="163">
        <v>38.26</v>
      </c>
      <c r="CZ27" s="163">
        <v>64.929199999999994</v>
      </c>
      <c r="DA27" s="163">
        <v>60.942100000000003</v>
      </c>
      <c r="DB27" s="163">
        <v>-32.44</v>
      </c>
      <c r="DC27" s="162"/>
      <c r="DD27" s="162"/>
      <c r="DE27" s="163">
        <v>0</v>
      </c>
      <c r="DF27" s="163">
        <v>-123.2491</v>
      </c>
      <c r="DG27" s="163">
        <v>-24.6173</v>
      </c>
      <c r="DH27" s="163">
        <v>-19.9907</v>
      </c>
      <c r="DI27" s="163">
        <v>-105.5</v>
      </c>
      <c r="DJ27" s="163">
        <v>-104.8</v>
      </c>
      <c r="DK27" s="163">
        <v>22.579699999999999</v>
      </c>
      <c r="DL27" s="163">
        <v>62.997399999999999</v>
      </c>
      <c r="DM27" s="163">
        <v>76.097300000000004</v>
      </c>
      <c r="DN27" s="164">
        <v>89.666749999999993</v>
      </c>
      <c r="DO27" s="163">
        <v>62.71</v>
      </c>
      <c r="DP27" s="163">
        <v>-13.19</v>
      </c>
      <c r="DQ27" s="163">
        <v>44.423000000000002</v>
      </c>
      <c r="DR27" s="163">
        <v>121.7919</v>
      </c>
      <c r="DS27" s="163">
        <v>-26.2</v>
      </c>
      <c r="DT27" s="163">
        <v>-26.54</v>
      </c>
      <c r="DU27" s="163">
        <v>109.32</v>
      </c>
      <c r="DV27" s="163">
        <v>81.760000000000005</v>
      </c>
      <c r="DW27" s="163">
        <v>125.5818</v>
      </c>
      <c r="DX27" s="163">
        <v>123.1091</v>
      </c>
      <c r="DY27" s="163">
        <v>-27.866099999999999</v>
      </c>
      <c r="DZ27" s="163">
        <v>-28.936399999999999</v>
      </c>
      <c r="EA27" s="163">
        <v>248.63829999999999</v>
      </c>
      <c r="EB27" s="163">
        <v>193.5872</v>
      </c>
      <c r="EC27" s="163">
        <v>186.61510000000001</v>
      </c>
      <c r="ED27" s="163">
        <v>190.2474</v>
      </c>
      <c r="EE27" s="163">
        <v>54.892800000000001</v>
      </c>
      <c r="EF27" s="163">
        <v>40.360300000000002</v>
      </c>
      <c r="EG27" s="163">
        <v>-25.710999999999999</v>
      </c>
      <c r="EH27" s="163">
        <v>392.34960000000001</v>
      </c>
      <c r="EI27" s="163">
        <v>-225.12450000000001</v>
      </c>
      <c r="EJ27" s="162"/>
      <c r="EK27" s="163">
        <v>-34.373899999999999</v>
      </c>
      <c r="EL27" s="163">
        <v>-30.916799999999999</v>
      </c>
      <c r="EM27" s="163">
        <v>31.459700000000002</v>
      </c>
      <c r="EN27" s="163">
        <v>-56.122599999999998</v>
      </c>
      <c r="EO27" s="163">
        <v>-52.113100000000003</v>
      </c>
      <c r="EP27" s="163">
        <v>144.44399999999999</v>
      </c>
      <c r="EQ27" s="163">
        <v>-62.047400000000003</v>
      </c>
      <c r="ER27" s="163">
        <v>-62.457900000000002</v>
      </c>
      <c r="ES27" s="163">
        <v>-2.9491999999999998</v>
      </c>
      <c r="ET27" s="163">
        <v>0</v>
      </c>
      <c r="EU27" s="163">
        <v>-12.77</v>
      </c>
      <c r="EV27" s="163">
        <v>119.5</v>
      </c>
      <c r="EW27" s="163">
        <v>15.3058</v>
      </c>
      <c r="EX27" s="163">
        <v>-173.42920000000001</v>
      </c>
      <c r="EY27" s="163">
        <v>-38.232799999999997</v>
      </c>
      <c r="EZ27" s="163">
        <v>-37.218600000000002</v>
      </c>
      <c r="FA27" s="163">
        <v>10.313800000000001</v>
      </c>
      <c r="FB27" s="163">
        <v>-36.575800000000001</v>
      </c>
      <c r="FC27" s="163">
        <v>4.0437000000000003</v>
      </c>
      <c r="FD27" s="163">
        <v>23.632100000000001</v>
      </c>
      <c r="FE27" s="162"/>
      <c r="FF27" s="163">
        <v>23.4785</v>
      </c>
      <c r="FG27" s="163">
        <v>30.205500000000001</v>
      </c>
      <c r="FH27" s="163">
        <v>31.036000000000001</v>
      </c>
      <c r="FI27" s="163">
        <v>29.6236</v>
      </c>
      <c r="FJ27" s="163">
        <v>64.972999999999999</v>
      </c>
      <c r="FK27" s="163">
        <v>63.968299999999999</v>
      </c>
      <c r="FL27" s="163">
        <v>33.8262</v>
      </c>
      <c r="FM27" s="163">
        <v>30.9057</v>
      </c>
      <c r="FN27" s="163">
        <v>30.686499999999999</v>
      </c>
      <c r="FO27" s="163">
        <v>16.704000000000001</v>
      </c>
      <c r="FP27" s="163">
        <v>26.113099999999999</v>
      </c>
      <c r="FQ27" s="163">
        <v>7.2821999999999996</v>
      </c>
      <c r="FR27" s="163">
        <v>-4.57</v>
      </c>
      <c r="FS27" s="163">
        <v>9.9885999999999999</v>
      </c>
      <c r="FT27" s="163">
        <v>0.96220000000000006</v>
      </c>
      <c r="FU27" s="163">
        <v>-5.57</v>
      </c>
      <c r="FV27" s="163">
        <v>12.97</v>
      </c>
      <c r="FW27" s="163">
        <v>0</v>
      </c>
      <c r="FX27" s="163">
        <v>9.2484999999999999</v>
      </c>
      <c r="FY27" s="163">
        <v>-5.4770000000000003</v>
      </c>
      <c r="FZ27" s="163">
        <v>4.4160000000000004</v>
      </c>
      <c r="GA27" s="162"/>
      <c r="GB27" s="163">
        <v>30.13</v>
      </c>
      <c r="GC27" s="163">
        <v>-26.450099999999999</v>
      </c>
      <c r="GD27" s="163">
        <v>-16.794499999999999</v>
      </c>
      <c r="GE27" s="162"/>
      <c r="GF27" s="163">
        <v>51.266399999999997</v>
      </c>
      <c r="GG27" s="163">
        <v>23.6</v>
      </c>
      <c r="GH27" s="163">
        <v>16.0444</v>
      </c>
      <c r="GI27" s="163">
        <v>-13.3841</v>
      </c>
      <c r="GJ27" s="163">
        <v>-14.360200000000001</v>
      </c>
      <c r="GK27" s="163">
        <v>2.0415000000000001</v>
      </c>
      <c r="GL27" s="162"/>
      <c r="GM27" s="162"/>
      <c r="GN27" s="163">
        <v>-17.472999999999999</v>
      </c>
      <c r="GO27" s="162"/>
      <c r="GP27" s="163">
        <v>16.541799999999999</v>
      </c>
      <c r="GQ27" s="163">
        <v>0</v>
      </c>
      <c r="GR27" s="163">
        <v>58.463799999999999</v>
      </c>
      <c r="GS27" s="163">
        <v>58.084299999999999</v>
      </c>
      <c r="GT27" s="163">
        <v>-151.8115</v>
      </c>
      <c r="GU27" s="163">
        <v>-31.128599999999999</v>
      </c>
      <c r="GV27" s="163">
        <v>32.227200000000003</v>
      </c>
      <c r="GW27" s="163">
        <v>-96.225999999999999</v>
      </c>
      <c r="GX27" s="164">
        <v>7.6517999999999997</v>
      </c>
      <c r="GY27" s="163">
        <v>12.288</v>
      </c>
      <c r="GZ27" s="163">
        <v>11.9315</v>
      </c>
      <c r="HA27" s="163">
        <v>9.9502000000000006</v>
      </c>
      <c r="HB27" s="163">
        <v>47.468299999999999</v>
      </c>
      <c r="HC27" s="163">
        <v>49.834800000000001</v>
      </c>
      <c r="HD27" s="163">
        <v>41.1</v>
      </c>
      <c r="HE27" s="163">
        <v>-43.134900000000002</v>
      </c>
      <c r="HF27" s="163">
        <v>-209.86060000000001</v>
      </c>
      <c r="HG27" s="163">
        <v>211.76769999999999</v>
      </c>
      <c r="HH27" s="163">
        <v>-97.067099999999996</v>
      </c>
      <c r="HI27" s="163">
        <v>-48.138500000000001</v>
      </c>
      <c r="HJ27" s="163">
        <v>-46.227200000000003</v>
      </c>
      <c r="HK27" s="163">
        <v>-37.341799999999999</v>
      </c>
      <c r="HL27" s="163">
        <v>-28.1845</v>
      </c>
      <c r="HM27" s="163">
        <v>80.917599999999993</v>
      </c>
      <c r="HN27" s="163">
        <v>78.082700000000003</v>
      </c>
      <c r="HO27" s="162"/>
      <c r="HP27" s="162"/>
      <c r="HQ27" s="163">
        <v>-27.650300000000001</v>
      </c>
      <c r="HR27" s="163">
        <v>-29.067499999999999</v>
      </c>
      <c r="HS27" s="163">
        <v>-23.079000000000001</v>
      </c>
      <c r="HT27" s="163">
        <v>-23.804500000000001</v>
      </c>
      <c r="HU27" s="163">
        <v>72.69</v>
      </c>
      <c r="HV27" s="163">
        <v>70.92</v>
      </c>
      <c r="HW27" s="163">
        <v>14.5</v>
      </c>
      <c r="HX27" s="163">
        <v>14.3</v>
      </c>
      <c r="HY27" s="163">
        <v>21.9255</v>
      </c>
      <c r="HZ27" s="163">
        <v>-64.88</v>
      </c>
      <c r="IA27" s="163">
        <v>-395.82339999999999</v>
      </c>
      <c r="IB27" s="163">
        <v>75.8767</v>
      </c>
      <c r="IC27" s="163">
        <v>78.224400000000003</v>
      </c>
      <c r="ID27" s="163">
        <v>12.9</v>
      </c>
      <c r="IE27" s="163">
        <v>-26.8</v>
      </c>
      <c r="IF27" s="163">
        <v>30.4</v>
      </c>
      <c r="IG27" s="163">
        <v>31.3</v>
      </c>
      <c r="IH27" s="162"/>
      <c r="II27" s="163">
        <v>1.0571999999999999</v>
      </c>
      <c r="IJ27" s="163">
        <v>103.11450000000001</v>
      </c>
      <c r="IK27" s="163">
        <v>251.4349</v>
      </c>
      <c r="IL27" s="163">
        <v>0</v>
      </c>
      <c r="IM27" s="163">
        <v>-99.635800000000003</v>
      </c>
      <c r="IN27" s="162"/>
      <c r="IO27" s="163">
        <v>103.0967</v>
      </c>
      <c r="IP27" s="163">
        <v>-107.4692</v>
      </c>
      <c r="IQ27" s="163">
        <v>-357.38010000000003</v>
      </c>
      <c r="IR27" s="163">
        <v>197.8158</v>
      </c>
      <c r="IS27" s="163">
        <v>108.40430000000001</v>
      </c>
      <c r="IT27" s="162"/>
      <c r="IU27" s="162"/>
      <c r="IV27" s="163">
        <v>356.52030000000002</v>
      </c>
      <c r="IW27" s="163">
        <v>9.5570000000000004</v>
      </c>
      <c r="IX27" s="163">
        <v>-195.06110000000001</v>
      </c>
      <c r="IY27" s="163">
        <v>-184.00579999999999</v>
      </c>
      <c r="IZ27" s="163">
        <v>181.3091</v>
      </c>
      <c r="JA27" s="163">
        <v>-9.3344000000000005</v>
      </c>
      <c r="JB27" s="162"/>
      <c r="JC27" s="163">
        <v>14.96</v>
      </c>
      <c r="JD27" s="163">
        <v>5.1719999999999997</v>
      </c>
      <c r="JE27" s="163">
        <v>5.1790000000000003</v>
      </c>
      <c r="JF27" s="163">
        <v>-14.8</v>
      </c>
      <c r="JG27" s="163">
        <v>-9.52</v>
      </c>
      <c r="JH27" s="162"/>
      <c r="JI27" s="163">
        <v>10.695</v>
      </c>
      <c r="JJ27" s="163">
        <v>1.3504</v>
      </c>
      <c r="JK27" s="163">
        <v>-43.566000000000003</v>
      </c>
      <c r="JL27" s="163">
        <v>5.5</v>
      </c>
      <c r="JM27" s="163">
        <v>49.140999999999998</v>
      </c>
      <c r="JN27" s="163">
        <v>45.779000000000003</v>
      </c>
      <c r="JO27" s="163">
        <v>11.267099999999999</v>
      </c>
      <c r="JP27" s="163">
        <v>13.678599999999999</v>
      </c>
      <c r="JQ27" s="163">
        <v>51.040799999999997</v>
      </c>
      <c r="JR27" s="163">
        <v>52.3264</v>
      </c>
      <c r="JS27" s="163">
        <v>52.810299999999998</v>
      </c>
      <c r="JT27" s="162"/>
      <c r="JU27" s="163">
        <v>26.9</v>
      </c>
      <c r="JV27" s="163">
        <v>-35.9788</v>
      </c>
      <c r="JW27" s="163">
        <v>7.24</v>
      </c>
      <c r="JX27" s="162"/>
      <c r="JY27" s="163">
        <v>-30.083300000000001</v>
      </c>
      <c r="JZ27" s="163">
        <v>60.6633</v>
      </c>
      <c r="KA27" s="163">
        <v>38.323900000000002</v>
      </c>
      <c r="KB27" s="163">
        <v>-30.410399999999999</v>
      </c>
      <c r="KC27" s="163">
        <v>-59.5047</v>
      </c>
      <c r="KD27" s="163">
        <v>27.602</v>
      </c>
      <c r="KE27" s="163">
        <v>31.7971</v>
      </c>
      <c r="KF27" s="163">
        <v>-27.8</v>
      </c>
      <c r="KG27" s="163">
        <v>27.5</v>
      </c>
      <c r="KH27" s="163">
        <v>-300.76400000000001</v>
      </c>
      <c r="KI27" s="163">
        <v>409.61419999999998</v>
      </c>
    </row>
    <row r="28" spans="1:295" ht="18" customHeight="1" x14ac:dyDescent="0.3">
      <c r="A28" s="158" t="s">
        <v>83</v>
      </c>
      <c r="B28" s="158" t="s">
        <v>791</v>
      </c>
      <c r="C28" s="162"/>
      <c r="D28" s="163">
        <v>16.1768</v>
      </c>
      <c r="E28" s="164">
        <v>-22.3948</v>
      </c>
      <c r="F28" s="163">
        <v>10.315</v>
      </c>
      <c r="G28" s="163">
        <v>23.9071</v>
      </c>
      <c r="H28" s="162"/>
      <c r="I28" s="163">
        <v>54.626899999999999</v>
      </c>
      <c r="J28" s="163">
        <v>-108.5063</v>
      </c>
      <c r="K28" s="163">
        <v>60.536499999999997</v>
      </c>
      <c r="L28" s="163">
        <v>30.917100000000001</v>
      </c>
      <c r="M28" s="162"/>
      <c r="N28" s="163">
        <v>13.32</v>
      </c>
      <c r="O28" s="163">
        <v>-70.850999999999999</v>
      </c>
      <c r="P28" s="163">
        <v>66</v>
      </c>
      <c r="Q28" s="163">
        <v>22.356000000000002</v>
      </c>
      <c r="R28" s="164">
        <v>-63.8</v>
      </c>
      <c r="S28" s="163">
        <v>12.9473</v>
      </c>
      <c r="T28" s="163">
        <v>61.862000000000002</v>
      </c>
      <c r="U28" s="163">
        <v>19.531700000000001</v>
      </c>
      <c r="V28" s="163">
        <v>19.653500000000001</v>
      </c>
      <c r="W28" s="163">
        <v>32.613500000000002</v>
      </c>
      <c r="X28" s="163">
        <v>17.652999999999999</v>
      </c>
      <c r="Y28" s="163">
        <v>5.6618000000000004</v>
      </c>
      <c r="Z28" s="163">
        <v>8.0268999999999995</v>
      </c>
      <c r="AA28" s="162"/>
      <c r="AB28" s="162"/>
      <c r="AC28" s="163">
        <v>-72.319999999999993</v>
      </c>
      <c r="AD28" s="163">
        <v>-72.7</v>
      </c>
      <c r="AE28" s="162"/>
      <c r="AF28" s="163">
        <v>-13.32</v>
      </c>
      <c r="AG28" s="163">
        <v>68.2</v>
      </c>
      <c r="AH28" s="163">
        <v>26.954999999999998</v>
      </c>
      <c r="AI28" s="163">
        <v>0.27300000000000002</v>
      </c>
      <c r="AJ28" s="162"/>
      <c r="AK28" s="163">
        <v>-44.35</v>
      </c>
      <c r="AL28" s="163">
        <v>-101.39</v>
      </c>
      <c r="AM28" s="163">
        <v>44.29</v>
      </c>
      <c r="AN28" s="163">
        <v>44.65</v>
      </c>
      <c r="AO28" s="163">
        <v>11.5907</v>
      </c>
      <c r="AP28" s="163">
        <v>11.4214</v>
      </c>
      <c r="AQ28" s="163">
        <v>69.851699999999994</v>
      </c>
      <c r="AR28" s="163">
        <v>72.556700000000006</v>
      </c>
      <c r="AS28" s="163">
        <v>45.146999999999998</v>
      </c>
      <c r="AT28" s="163">
        <v>-46.617800000000003</v>
      </c>
      <c r="AU28" s="163">
        <v>-46.415199999999999</v>
      </c>
      <c r="AV28" s="163">
        <v>7.2629000000000001</v>
      </c>
      <c r="AW28" s="163">
        <v>7.9497</v>
      </c>
      <c r="AX28" s="163">
        <v>80.107600000000005</v>
      </c>
      <c r="AY28" s="163">
        <v>81.715100000000007</v>
      </c>
      <c r="AZ28" s="163">
        <v>-8.3610000000000007</v>
      </c>
      <c r="BA28" s="163">
        <v>-9.6266999999999996</v>
      </c>
      <c r="BB28" s="163">
        <v>-484.26979999999998</v>
      </c>
      <c r="BC28" s="163">
        <v>-17.5837</v>
      </c>
      <c r="BD28" s="163">
        <v>-12.5</v>
      </c>
      <c r="BE28" s="163">
        <v>-12.7</v>
      </c>
      <c r="BF28" s="163">
        <v>54.007100000000001</v>
      </c>
      <c r="BG28" s="163">
        <v>52.54</v>
      </c>
      <c r="BH28" s="163">
        <v>-4.6752000000000002</v>
      </c>
      <c r="BI28" s="162"/>
      <c r="BJ28" s="163">
        <v>-62.846499999999999</v>
      </c>
      <c r="BK28" s="163">
        <v>8.6613000000000007</v>
      </c>
      <c r="BL28" s="163">
        <v>8.6812000000000005</v>
      </c>
      <c r="BM28" s="163">
        <v>5.9142000000000001</v>
      </c>
      <c r="BN28" s="163">
        <v>539.13980000000004</v>
      </c>
      <c r="BO28" s="163">
        <v>138.09620000000001</v>
      </c>
      <c r="BP28" s="163">
        <v>138.1267</v>
      </c>
      <c r="BQ28" s="163">
        <v>-383.49919999999997</v>
      </c>
      <c r="BR28" s="163">
        <v>622.09469999999999</v>
      </c>
      <c r="BS28" s="162"/>
      <c r="BT28" s="163">
        <v>-50.262099999999997</v>
      </c>
      <c r="BU28" s="163">
        <v>51.829900000000002</v>
      </c>
      <c r="BV28" s="163">
        <v>101.1328</v>
      </c>
      <c r="BW28" s="163">
        <v>31.26</v>
      </c>
      <c r="BX28" s="163">
        <v>22.69</v>
      </c>
      <c r="BY28" s="163">
        <v>68.44</v>
      </c>
      <c r="BZ28" s="163">
        <v>73.56</v>
      </c>
      <c r="CA28" s="163">
        <v>-64.295199999999994</v>
      </c>
      <c r="CB28" s="163">
        <v>-66.170599999999993</v>
      </c>
      <c r="CC28" s="163">
        <v>100.2403</v>
      </c>
      <c r="CD28" s="163">
        <v>101.1688</v>
      </c>
      <c r="CE28" s="163">
        <v>10.5329</v>
      </c>
      <c r="CF28" s="163">
        <v>-105.50279999999999</v>
      </c>
      <c r="CG28" s="163">
        <v>-106.047</v>
      </c>
      <c r="CH28" s="163">
        <v>3.0142000000000002</v>
      </c>
      <c r="CI28" s="163">
        <v>0</v>
      </c>
      <c r="CJ28" s="162"/>
      <c r="CK28" s="162"/>
      <c r="CL28" s="163">
        <v>124.1</v>
      </c>
      <c r="CM28" s="163">
        <v>112.4</v>
      </c>
      <c r="CN28" s="163">
        <v>-15.83</v>
      </c>
      <c r="CO28" s="163">
        <v>74.363299999999995</v>
      </c>
      <c r="CP28" s="163">
        <v>72.682900000000004</v>
      </c>
      <c r="CQ28" s="163">
        <v>72.252700000000004</v>
      </c>
      <c r="CR28" s="163">
        <v>0.42720000000000002</v>
      </c>
      <c r="CS28" s="163">
        <v>0.95240000000000002</v>
      </c>
      <c r="CT28" s="163">
        <v>42.68</v>
      </c>
      <c r="CU28" s="163">
        <v>-98.375</v>
      </c>
      <c r="CV28" s="163">
        <v>50.617699999999999</v>
      </c>
      <c r="CW28" s="163">
        <v>13.7844</v>
      </c>
      <c r="CX28" s="163">
        <v>72.599999999999994</v>
      </c>
      <c r="CY28" s="163">
        <v>38.299999999999997</v>
      </c>
      <c r="CZ28" s="163">
        <v>65.632300000000001</v>
      </c>
      <c r="DA28" s="163">
        <v>61.820999999999998</v>
      </c>
      <c r="DB28" s="163">
        <v>-33.130000000000003</v>
      </c>
      <c r="DC28" s="163">
        <v>-0.75360000000000005</v>
      </c>
      <c r="DD28" s="162"/>
      <c r="DE28" s="163">
        <v>0</v>
      </c>
      <c r="DF28" s="163">
        <v>-124.3398</v>
      </c>
      <c r="DG28" s="163">
        <v>-24.172599999999999</v>
      </c>
      <c r="DH28" s="163">
        <v>-20.2196</v>
      </c>
      <c r="DI28" s="163">
        <v>-107.9</v>
      </c>
      <c r="DJ28" s="163">
        <v>-107.6</v>
      </c>
      <c r="DK28" s="163">
        <v>23.92</v>
      </c>
      <c r="DL28" s="163">
        <v>64.755200000000002</v>
      </c>
      <c r="DM28" s="163">
        <v>76.097300000000004</v>
      </c>
      <c r="DN28" s="163">
        <v>91.424599999999998</v>
      </c>
      <c r="DO28" s="163">
        <v>64.09</v>
      </c>
      <c r="DP28" s="163">
        <v>-12.72</v>
      </c>
      <c r="DQ28" s="163">
        <v>46.375999999999998</v>
      </c>
      <c r="DR28" s="163">
        <v>124.46210000000001</v>
      </c>
      <c r="DS28" s="163">
        <v>-26.1</v>
      </c>
      <c r="DT28" s="163">
        <v>-26.35</v>
      </c>
      <c r="DU28" s="163">
        <v>105.29</v>
      </c>
      <c r="DV28" s="163">
        <v>82.61</v>
      </c>
      <c r="DW28" s="163">
        <v>122.6</v>
      </c>
      <c r="DX28" s="163">
        <v>120.0364</v>
      </c>
      <c r="DY28" s="163">
        <v>-28.479700000000001</v>
      </c>
      <c r="DZ28" s="163">
        <v>-28.827300000000001</v>
      </c>
      <c r="EA28" s="163">
        <v>250.5017</v>
      </c>
      <c r="EB28" s="163">
        <v>194.3272</v>
      </c>
      <c r="EC28" s="163">
        <v>186.82810000000001</v>
      </c>
      <c r="ED28" s="163">
        <v>191.41329999999999</v>
      </c>
      <c r="EE28" s="163">
        <v>53.957999999999998</v>
      </c>
      <c r="EF28" s="163">
        <v>39.833799999999997</v>
      </c>
      <c r="EG28" s="163">
        <v>-26.709</v>
      </c>
      <c r="EH28" s="163">
        <v>392.67149999999998</v>
      </c>
      <c r="EI28" s="163">
        <v>-230.80789999999999</v>
      </c>
      <c r="EJ28" s="162"/>
      <c r="EK28" s="163">
        <v>-34.181199999999997</v>
      </c>
      <c r="EL28" s="163">
        <v>-31.3474</v>
      </c>
      <c r="EM28" s="163">
        <v>36.291400000000003</v>
      </c>
      <c r="EN28" s="163">
        <v>-55.540799999999997</v>
      </c>
      <c r="EO28" s="163">
        <v>-51.777099999999997</v>
      </c>
      <c r="EP28" s="163">
        <v>152.124</v>
      </c>
      <c r="EQ28" s="163">
        <v>-61.206499999999998</v>
      </c>
      <c r="ER28" s="163">
        <v>-62.075499999999998</v>
      </c>
      <c r="ES28" s="163">
        <v>-1.6697</v>
      </c>
      <c r="ET28" s="163">
        <v>0</v>
      </c>
      <c r="EU28" s="163">
        <v>-8.2799999999999994</v>
      </c>
      <c r="EV28" s="163">
        <v>111.8</v>
      </c>
      <c r="EW28" s="163">
        <v>15.526400000000001</v>
      </c>
      <c r="EX28" s="163">
        <v>-172.8383</v>
      </c>
      <c r="EY28" s="163">
        <v>-39.1051</v>
      </c>
      <c r="EZ28" s="163">
        <v>-28.5701</v>
      </c>
      <c r="FA28" s="163">
        <v>10.6907</v>
      </c>
      <c r="FB28" s="163">
        <v>-33.956499999999998</v>
      </c>
      <c r="FC28" s="163">
        <v>0</v>
      </c>
      <c r="FD28" s="163">
        <v>23.625699999999998</v>
      </c>
      <c r="FE28" s="162"/>
      <c r="FF28" s="163">
        <v>22.793500000000002</v>
      </c>
      <c r="FG28" s="163">
        <v>30.404</v>
      </c>
      <c r="FH28" s="163">
        <v>31.946400000000001</v>
      </c>
      <c r="FI28" s="163">
        <v>29.6555</v>
      </c>
      <c r="FJ28" s="163">
        <v>64.135800000000003</v>
      </c>
      <c r="FK28" s="163">
        <v>64.972999999999999</v>
      </c>
      <c r="FL28" s="163">
        <v>34.998399999999997</v>
      </c>
      <c r="FM28" s="163">
        <v>30.884499999999999</v>
      </c>
      <c r="FN28" s="163">
        <v>31.355499999999999</v>
      </c>
      <c r="FO28" s="163">
        <v>16.8108</v>
      </c>
      <c r="FP28" s="163">
        <v>25.658300000000001</v>
      </c>
      <c r="FQ28" s="163">
        <v>8.5347000000000008</v>
      </c>
      <c r="FR28" s="163">
        <v>-4.87</v>
      </c>
      <c r="FS28" s="163">
        <v>9.9885999999999999</v>
      </c>
      <c r="FT28" s="163">
        <v>0.98660000000000003</v>
      </c>
      <c r="FU28" s="163">
        <v>-5.49</v>
      </c>
      <c r="FV28" s="163">
        <v>13.55</v>
      </c>
      <c r="FW28" s="162"/>
      <c r="FX28" s="162"/>
      <c r="FY28" s="163">
        <v>-5.4080000000000004</v>
      </c>
      <c r="FZ28" s="163">
        <v>4.548</v>
      </c>
      <c r="GA28" s="162"/>
      <c r="GB28" s="163">
        <v>30.27</v>
      </c>
      <c r="GC28" s="163">
        <v>-26.798500000000001</v>
      </c>
      <c r="GD28" s="163">
        <v>-17.7514</v>
      </c>
      <c r="GE28" s="163">
        <v>13.42</v>
      </c>
      <c r="GF28" s="163">
        <v>52.888100000000001</v>
      </c>
      <c r="GG28" s="163">
        <v>23.9</v>
      </c>
      <c r="GH28" s="163">
        <v>17.156700000000001</v>
      </c>
      <c r="GI28" s="163">
        <v>-14.6599</v>
      </c>
      <c r="GJ28" s="163">
        <v>-15.9572</v>
      </c>
      <c r="GK28" s="163">
        <v>2.1080000000000001</v>
      </c>
      <c r="GL28" s="162"/>
      <c r="GM28" s="162"/>
      <c r="GN28" s="163">
        <v>-17.939699999999998</v>
      </c>
      <c r="GO28" s="162"/>
      <c r="GP28" s="163">
        <v>16.4526</v>
      </c>
      <c r="GQ28" s="163">
        <v>0</v>
      </c>
      <c r="GR28" s="163">
        <v>51.412599999999998</v>
      </c>
      <c r="GS28" s="163">
        <v>50.776499999999999</v>
      </c>
      <c r="GT28" s="163">
        <v>-151.20419999999999</v>
      </c>
      <c r="GU28" s="163">
        <v>-32.209600000000002</v>
      </c>
      <c r="GV28" s="163">
        <v>33.239100000000001</v>
      </c>
      <c r="GW28" s="163">
        <v>-101.01390000000001</v>
      </c>
      <c r="GX28" s="164">
        <v>6.9638</v>
      </c>
      <c r="GY28" s="163">
        <v>12.5419</v>
      </c>
      <c r="GZ28" s="163">
        <v>12.2796</v>
      </c>
      <c r="HA28" s="164">
        <v>9.1936</v>
      </c>
      <c r="HB28" s="163">
        <v>47.442999999999998</v>
      </c>
      <c r="HC28" s="163">
        <v>47.823399999999999</v>
      </c>
      <c r="HD28" s="163">
        <v>44</v>
      </c>
      <c r="HE28" s="163">
        <v>-43.66</v>
      </c>
      <c r="HF28" s="163">
        <v>-212.92500000000001</v>
      </c>
      <c r="HG28" s="163">
        <v>212.9614</v>
      </c>
      <c r="HH28" s="163">
        <v>-97.652199999999993</v>
      </c>
      <c r="HI28" s="163">
        <v>-47.398600000000002</v>
      </c>
      <c r="HJ28" s="163">
        <v>-46.711199999999998</v>
      </c>
      <c r="HK28" s="163">
        <v>-39.455500000000001</v>
      </c>
      <c r="HL28" s="163">
        <v>-30.0503</v>
      </c>
      <c r="HM28" s="163">
        <v>79.024699999999996</v>
      </c>
      <c r="HN28" s="163">
        <v>79.479600000000005</v>
      </c>
      <c r="HO28" s="162"/>
      <c r="HP28" s="162"/>
      <c r="HQ28" s="163">
        <v>-30.880299999999998</v>
      </c>
      <c r="HR28" s="163">
        <v>-30.495799999999999</v>
      </c>
      <c r="HS28" s="163">
        <v>-24.178899999999999</v>
      </c>
      <c r="HT28" s="163">
        <v>-23.547000000000001</v>
      </c>
      <c r="HU28" s="163">
        <v>76.930000000000007</v>
      </c>
      <c r="HV28" s="163">
        <v>75.75</v>
      </c>
      <c r="HW28" s="163">
        <v>17.3</v>
      </c>
      <c r="HX28" s="163">
        <v>17.399999999999999</v>
      </c>
      <c r="HY28" s="163">
        <v>21.884899999999998</v>
      </c>
      <c r="HZ28" s="163">
        <v>-67.040000000000006</v>
      </c>
      <c r="IA28" s="163">
        <v>-388.68759999999997</v>
      </c>
      <c r="IB28" s="163">
        <v>73.0745</v>
      </c>
      <c r="IC28" s="163">
        <v>72.738600000000005</v>
      </c>
      <c r="ID28" s="163">
        <v>12.8</v>
      </c>
      <c r="IE28" s="163">
        <v>-22.2</v>
      </c>
      <c r="IF28" s="163">
        <v>32.9</v>
      </c>
      <c r="IG28" s="163">
        <v>33.1</v>
      </c>
      <c r="IH28" s="162"/>
      <c r="II28" s="162"/>
      <c r="IJ28" s="163">
        <v>99.310299999999998</v>
      </c>
      <c r="IK28" s="163">
        <v>255.97149999999999</v>
      </c>
      <c r="IL28" s="163">
        <v>0</v>
      </c>
      <c r="IM28" s="163">
        <v>-100.3125</v>
      </c>
      <c r="IN28" s="162"/>
      <c r="IO28" s="163">
        <v>105.49809999999999</v>
      </c>
      <c r="IP28" s="163">
        <v>-109.2709</v>
      </c>
      <c r="IQ28" s="163">
        <v>-354.75110000000001</v>
      </c>
      <c r="IR28" s="163">
        <v>203.56960000000001</v>
      </c>
      <c r="IS28" s="163">
        <v>112.7098</v>
      </c>
      <c r="IT28" s="162"/>
      <c r="IU28" s="162"/>
      <c r="IV28" s="163">
        <v>359.73869999999999</v>
      </c>
      <c r="IW28" s="163">
        <v>15.255800000000001</v>
      </c>
      <c r="IX28" s="163">
        <v>-199.34379999999999</v>
      </c>
      <c r="IY28" s="163">
        <v>-183.0617</v>
      </c>
      <c r="IZ28" s="163">
        <v>185.48609999999999</v>
      </c>
      <c r="JA28" s="163">
        <v>-8.9114000000000004</v>
      </c>
      <c r="JB28" s="162"/>
      <c r="JC28" s="163">
        <v>14.88</v>
      </c>
      <c r="JD28" s="163">
        <v>5.5709999999999997</v>
      </c>
      <c r="JE28" s="163">
        <v>5.5460000000000003</v>
      </c>
      <c r="JF28" s="163">
        <v>-14.48</v>
      </c>
      <c r="JG28" s="163">
        <v>-9.2799999999999994</v>
      </c>
      <c r="JH28" s="162"/>
      <c r="JI28" s="163">
        <v>9.6117000000000008</v>
      </c>
      <c r="JJ28" s="163">
        <v>-0.73089999999999999</v>
      </c>
      <c r="JK28" s="163">
        <v>-42.363599999999998</v>
      </c>
      <c r="JL28" s="163">
        <v>7.5</v>
      </c>
      <c r="JM28" s="163">
        <v>53.878</v>
      </c>
      <c r="JN28" s="163">
        <v>51.493000000000002</v>
      </c>
      <c r="JO28" s="163">
        <v>11.252000000000001</v>
      </c>
      <c r="JP28" s="162"/>
      <c r="JQ28" s="163">
        <v>51.108899999999998</v>
      </c>
      <c r="JR28" s="163">
        <v>52.732900000000001</v>
      </c>
      <c r="JS28" s="163">
        <v>51.462400000000002</v>
      </c>
      <c r="JT28" s="162"/>
      <c r="JU28" s="163">
        <v>24.2</v>
      </c>
      <c r="JV28" s="163">
        <v>-35.619100000000003</v>
      </c>
      <c r="JW28" s="163">
        <v>7.31</v>
      </c>
      <c r="JX28" s="162"/>
      <c r="JY28" s="163">
        <v>-32.2821</v>
      </c>
      <c r="JZ28" s="163">
        <v>62.285600000000002</v>
      </c>
      <c r="KA28" s="163">
        <v>39.754300000000001</v>
      </c>
      <c r="KB28" s="163">
        <v>-32.746600000000001</v>
      </c>
      <c r="KC28" s="163">
        <v>-61.509799999999998</v>
      </c>
      <c r="KD28" s="163">
        <v>29.586400000000001</v>
      </c>
      <c r="KE28" s="163">
        <v>31.618400000000001</v>
      </c>
      <c r="KF28" s="163">
        <v>-24.5</v>
      </c>
      <c r="KG28" s="163">
        <v>24.4</v>
      </c>
      <c r="KH28" s="163">
        <v>-305.53870000000001</v>
      </c>
      <c r="KI28" s="163">
        <v>414.5034</v>
      </c>
    </row>
    <row r="29" spans="1:295" ht="18" customHeight="1" x14ac:dyDescent="0.3">
      <c r="A29" s="158" t="s">
        <v>83</v>
      </c>
      <c r="B29" s="158" t="s">
        <v>792</v>
      </c>
      <c r="C29" s="162"/>
      <c r="D29" s="163">
        <v>16.573</v>
      </c>
      <c r="E29" s="163">
        <v>-22.514800000000001</v>
      </c>
      <c r="F29" s="163">
        <v>10.3767</v>
      </c>
      <c r="G29" s="163">
        <v>24.493400000000001</v>
      </c>
      <c r="H29" s="162"/>
      <c r="I29" s="163">
        <v>54.551099999999998</v>
      </c>
      <c r="J29" s="163">
        <v>-110.4776</v>
      </c>
      <c r="K29" s="163">
        <v>63.444600000000001</v>
      </c>
      <c r="L29" s="163">
        <v>32.018999999999998</v>
      </c>
      <c r="M29" s="162"/>
      <c r="N29" s="163">
        <v>6.66</v>
      </c>
      <c r="O29" s="163">
        <v>-72.849999999999994</v>
      </c>
      <c r="P29" s="163">
        <v>68.2</v>
      </c>
      <c r="Q29" s="163">
        <v>22.356000000000002</v>
      </c>
      <c r="R29" s="163">
        <v>-66</v>
      </c>
      <c r="S29" s="163">
        <v>12.3443</v>
      </c>
      <c r="T29" s="163">
        <v>62.482799999999997</v>
      </c>
      <c r="U29" s="163">
        <v>19.511800000000001</v>
      </c>
      <c r="V29" s="163">
        <v>19.810199999999998</v>
      </c>
      <c r="W29" s="163">
        <v>33.319099999999999</v>
      </c>
      <c r="X29" s="163">
        <v>17.898700000000002</v>
      </c>
      <c r="Y29" s="163">
        <v>5.2133000000000003</v>
      </c>
      <c r="Z29" s="163">
        <v>7.3971999999999998</v>
      </c>
      <c r="AA29" s="162"/>
      <c r="AB29" s="162"/>
      <c r="AC29" s="163">
        <v>-76.38</v>
      </c>
      <c r="AD29" s="163">
        <v>-76.680000000000007</v>
      </c>
      <c r="AE29" s="162"/>
      <c r="AF29" s="163">
        <v>-6.66</v>
      </c>
      <c r="AG29" s="163">
        <v>72.599999999999994</v>
      </c>
      <c r="AH29" s="163">
        <v>27.21</v>
      </c>
      <c r="AI29" s="163">
        <v>0.27400000000000002</v>
      </c>
      <c r="AJ29" s="162"/>
      <c r="AK29" s="163">
        <v>-47.21</v>
      </c>
      <c r="AL29" s="163">
        <v>-103.85</v>
      </c>
      <c r="AM29" s="163">
        <v>47.47</v>
      </c>
      <c r="AN29" s="163">
        <v>47.3</v>
      </c>
      <c r="AO29" s="163">
        <v>11.9415</v>
      </c>
      <c r="AP29" s="163">
        <v>11.3263</v>
      </c>
      <c r="AQ29" s="163">
        <v>71.551599999999993</v>
      </c>
      <c r="AR29" s="163">
        <v>75.035399999999996</v>
      </c>
      <c r="AS29" s="163">
        <v>46.057400000000001</v>
      </c>
      <c r="AT29" s="163">
        <v>-48.359299999999998</v>
      </c>
      <c r="AU29" s="163">
        <v>-48.2926</v>
      </c>
      <c r="AV29" s="163">
        <v>10.7159</v>
      </c>
      <c r="AW29" s="163">
        <v>10.487500000000001</v>
      </c>
      <c r="AX29" s="163">
        <v>80.509500000000003</v>
      </c>
      <c r="AY29" s="163">
        <v>83.054699999999997</v>
      </c>
      <c r="AZ29" s="163">
        <v>-8.9695999999999998</v>
      </c>
      <c r="BA29" s="163">
        <v>-9.9674999999999994</v>
      </c>
      <c r="BB29" s="163">
        <v>-486.55579999999998</v>
      </c>
      <c r="BC29" s="163">
        <v>-17.982299999999999</v>
      </c>
      <c r="BD29" s="163">
        <v>-12.3</v>
      </c>
      <c r="BE29" s="163">
        <v>-12.3</v>
      </c>
      <c r="BF29" s="163">
        <v>55.276299999999999</v>
      </c>
      <c r="BG29" s="163">
        <v>54.158499999999997</v>
      </c>
      <c r="BH29" s="163">
        <v>-5.0395000000000003</v>
      </c>
      <c r="BI29" s="162"/>
      <c r="BJ29" s="163">
        <v>-59.4542</v>
      </c>
      <c r="BK29" s="163">
        <v>9.4948999999999995</v>
      </c>
      <c r="BL29" s="163">
        <v>8.8706999999999994</v>
      </c>
      <c r="BM29" s="163">
        <v>5.9244000000000003</v>
      </c>
      <c r="BN29" s="163">
        <v>535.81330000000003</v>
      </c>
      <c r="BO29" s="163">
        <v>146.70240000000001</v>
      </c>
      <c r="BP29" s="163">
        <v>146.70240000000001</v>
      </c>
      <c r="BQ29" s="163">
        <v>-380.07310000000001</v>
      </c>
      <c r="BR29" s="163">
        <v>641.7559</v>
      </c>
      <c r="BS29" s="162"/>
      <c r="BT29" s="163">
        <v>-33.473599999999998</v>
      </c>
      <c r="BU29" s="163">
        <v>35.427</v>
      </c>
      <c r="BV29" s="164">
        <v>101.1328</v>
      </c>
      <c r="BW29" s="163">
        <v>31.73</v>
      </c>
      <c r="BX29" s="163">
        <v>22.97</v>
      </c>
      <c r="BY29" s="163">
        <v>70.069999999999993</v>
      </c>
      <c r="BZ29" s="163">
        <v>74.25</v>
      </c>
      <c r="CA29" s="163">
        <v>-71.930800000000005</v>
      </c>
      <c r="CB29" s="163">
        <v>-71.662899999999993</v>
      </c>
      <c r="CC29" s="163">
        <v>108.2366</v>
      </c>
      <c r="CD29" s="163">
        <v>108.892</v>
      </c>
      <c r="CE29" s="163">
        <v>8.8589000000000002</v>
      </c>
      <c r="CF29" s="163">
        <v>-104.4217</v>
      </c>
      <c r="CG29" s="163">
        <v>-103.7953</v>
      </c>
      <c r="CH29" s="163">
        <v>3.0672999999999999</v>
      </c>
      <c r="CI29" s="163">
        <v>0</v>
      </c>
      <c r="CJ29" s="162"/>
      <c r="CK29" s="162"/>
      <c r="CL29" s="163">
        <v>126.4</v>
      </c>
      <c r="CM29" s="163">
        <v>114.3</v>
      </c>
      <c r="CN29" s="163">
        <v>-16.21</v>
      </c>
      <c r="CO29" s="163">
        <v>76.5137</v>
      </c>
      <c r="CP29" s="163">
        <v>74.643000000000001</v>
      </c>
      <c r="CQ29" s="163">
        <v>73.600399999999993</v>
      </c>
      <c r="CR29" s="163">
        <v>6.6048999999999998</v>
      </c>
      <c r="CS29" s="163">
        <v>7.1721000000000004</v>
      </c>
      <c r="CT29" s="163">
        <v>41.2059</v>
      </c>
      <c r="CU29" s="163">
        <v>-103.22669999999999</v>
      </c>
      <c r="CV29" s="163">
        <v>49.035400000000003</v>
      </c>
      <c r="CW29" s="163">
        <v>13.6463</v>
      </c>
      <c r="CX29" s="163">
        <v>76.19</v>
      </c>
      <c r="CY29" s="163">
        <v>40.18</v>
      </c>
      <c r="CZ29" s="163">
        <v>67.038600000000002</v>
      </c>
      <c r="DA29" s="163">
        <v>63.285800000000002</v>
      </c>
      <c r="DB29" s="163">
        <v>-33.090000000000003</v>
      </c>
      <c r="DC29" s="163">
        <v>-3.3910999999999998</v>
      </c>
      <c r="DD29" s="162"/>
      <c r="DE29" s="163">
        <v>0</v>
      </c>
      <c r="DF29" s="163">
        <v>-123.8133</v>
      </c>
      <c r="DG29" s="163">
        <v>-23.5215</v>
      </c>
      <c r="DH29" s="163">
        <v>-20.211300000000001</v>
      </c>
      <c r="DI29" s="163">
        <v>-112.1</v>
      </c>
      <c r="DJ29" s="163">
        <v>-111.7</v>
      </c>
      <c r="DK29" s="163">
        <v>24.183700000000002</v>
      </c>
      <c r="DL29" s="163">
        <v>65.634200000000007</v>
      </c>
      <c r="DM29" s="163">
        <v>77.036600000000007</v>
      </c>
      <c r="DN29" s="163">
        <v>92.596400000000003</v>
      </c>
      <c r="DO29" s="163">
        <v>65.41</v>
      </c>
      <c r="DP29" s="163">
        <v>-12.87</v>
      </c>
      <c r="DQ29" s="163">
        <v>40.253500000000003</v>
      </c>
      <c r="DR29" s="163">
        <v>124.0196</v>
      </c>
      <c r="DS29" s="163">
        <v>-26.42</v>
      </c>
      <c r="DT29" s="163">
        <v>-26.77</v>
      </c>
      <c r="DU29" s="163">
        <v>109.86</v>
      </c>
      <c r="DV29" s="163">
        <v>84.36</v>
      </c>
      <c r="DW29" s="163">
        <v>123.5091</v>
      </c>
      <c r="DX29" s="163">
        <v>124.5091</v>
      </c>
      <c r="DY29" s="163">
        <v>-36.950899999999997</v>
      </c>
      <c r="DZ29" s="163">
        <v>-37.418199999999999</v>
      </c>
      <c r="EA29" s="163">
        <v>249.2945</v>
      </c>
      <c r="EB29" s="163">
        <v>191.0318</v>
      </c>
      <c r="EC29" s="163">
        <v>186.70779999999999</v>
      </c>
      <c r="ED29" s="163">
        <v>188.01910000000001</v>
      </c>
      <c r="EE29" s="163">
        <v>30.597899999999999</v>
      </c>
      <c r="EF29" s="163">
        <v>14.4636</v>
      </c>
      <c r="EG29" s="163">
        <v>-27.603000000000002</v>
      </c>
      <c r="EH29" s="163">
        <v>394.90629999999999</v>
      </c>
      <c r="EI29" s="163">
        <v>-263.7996</v>
      </c>
      <c r="EJ29" s="162"/>
      <c r="EK29" s="163">
        <v>-34.517299999999999</v>
      </c>
      <c r="EL29" s="163">
        <v>-31.267900000000001</v>
      </c>
      <c r="EM29" s="163">
        <v>54.603200000000001</v>
      </c>
      <c r="EN29" s="163">
        <v>-49.633800000000001</v>
      </c>
      <c r="EO29" s="163">
        <v>-45.656799999999997</v>
      </c>
      <c r="EP29" s="163">
        <v>32.304000000000002</v>
      </c>
      <c r="EQ29" s="163">
        <v>-54.029899999999998</v>
      </c>
      <c r="ER29" s="163">
        <v>-55.011499999999998</v>
      </c>
      <c r="ES29" s="163">
        <v>25.0334</v>
      </c>
      <c r="ET29" s="163">
        <v>17.11</v>
      </c>
      <c r="EU29" s="163">
        <v>-3.43</v>
      </c>
      <c r="EV29" s="163">
        <v>1</v>
      </c>
      <c r="EW29" s="163">
        <v>15.965</v>
      </c>
      <c r="EX29" s="163">
        <v>-162.92410000000001</v>
      </c>
      <c r="EY29" s="163">
        <v>-36.037199999999999</v>
      </c>
      <c r="EZ29" s="163">
        <v>-26.6373</v>
      </c>
      <c r="FA29" s="163">
        <v>5.1734</v>
      </c>
      <c r="FB29" s="163">
        <v>-10.431900000000001</v>
      </c>
      <c r="FC29" s="163">
        <v>-22.246400000000001</v>
      </c>
      <c r="FD29" s="163">
        <v>23.635999999999999</v>
      </c>
      <c r="FE29" s="162"/>
      <c r="FF29" s="163">
        <v>23.4054</v>
      </c>
      <c r="FG29" s="163">
        <v>31.739899999999999</v>
      </c>
      <c r="FH29" s="163">
        <v>31.953700000000001</v>
      </c>
      <c r="FI29" s="163">
        <v>30.267199999999999</v>
      </c>
      <c r="FJ29" s="163">
        <v>71.838800000000006</v>
      </c>
      <c r="FK29" s="163">
        <v>72.676000000000002</v>
      </c>
      <c r="FL29" s="163">
        <v>31.146899999999999</v>
      </c>
      <c r="FM29" s="163">
        <v>40.097099999999998</v>
      </c>
      <c r="FN29" s="163">
        <v>39.807699999999997</v>
      </c>
      <c r="FO29" s="163">
        <v>12.4193</v>
      </c>
      <c r="FP29" s="163">
        <v>19.8963</v>
      </c>
      <c r="FQ29" s="163">
        <v>8.7470999999999997</v>
      </c>
      <c r="FR29" s="163">
        <v>-5.24</v>
      </c>
      <c r="FS29" s="163">
        <v>9.8811</v>
      </c>
      <c r="FT29" s="163">
        <v>1.0098</v>
      </c>
      <c r="FU29" s="163">
        <v>-5.97</v>
      </c>
      <c r="FV29" s="163">
        <v>14.05</v>
      </c>
      <c r="FW29" s="163">
        <v>0</v>
      </c>
      <c r="FX29" s="162"/>
      <c r="FY29" s="163">
        <v>-5.4080000000000004</v>
      </c>
      <c r="FZ29" s="163">
        <v>4.516</v>
      </c>
      <c r="GA29" s="162"/>
      <c r="GB29" s="163">
        <v>31.28</v>
      </c>
      <c r="GC29" s="163">
        <v>-19.962599999999998</v>
      </c>
      <c r="GD29" s="163">
        <v>-12.768800000000001</v>
      </c>
      <c r="GE29" s="162"/>
      <c r="GF29" s="163">
        <v>55.772799999999997</v>
      </c>
      <c r="GG29" s="163">
        <v>23.3</v>
      </c>
      <c r="GH29" s="163">
        <v>17.292100000000001</v>
      </c>
      <c r="GI29" s="163">
        <v>-14.9315</v>
      </c>
      <c r="GJ29" s="163">
        <v>-16.069400000000002</v>
      </c>
      <c r="GK29" s="163">
        <v>2.1724999999999999</v>
      </c>
      <c r="GL29" s="162"/>
      <c r="GM29" s="162"/>
      <c r="GN29" s="162"/>
      <c r="GO29" s="162"/>
      <c r="GP29" s="163">
        <v>16.774799999999999</v>
      </c>
      <c r="GQ29" s="163">
        <v>0</v>
      </c>
      <c r="GR29" s="163">
        <v>44.288600000000002</v>
      </c>
      <c r="GS29" s="163">
        <v>44.145099999999999</v>
      </c>
      <c r="GT29" s="163">
        <v>-148.93430000000001</v>
      </c>
      <c r="GU29" s="163">
        <v>-32.164900000000003</v>
      </c>
      <c r="GV29" s="163">
        <v>33.404400000000003</v>
      </c>
      <c r="GW29" s="163">
        <v>-102.1799</v>
      </c>
      <c r="GX29" s="163">
        <v>6.9638</v>
      </c>
      <c r="GY29" s="163">
        <v>13.1083</v>
      </c>
      <c r="GZ29" s="163">
        <v>12.701499999999999</v>
      </c>
      <c r="HA29" s="163">
        <v>8.4369999999999994</v>
      </c>
      <c r="HB29" s="163">
        <v>44.0501</v>
      </c>
      <c r="HC29" s="163">
        <v>46.442999999999998</v>
      </c>
      <c r="HD29" s="163">
        <v>77.099999999999994</v>
      </c>
      <c r="HE29" s="163">
        <v>-76.014499999999998</v>
      </c>
      <c r="HF29" s="163">
        <v>-256.24040000000002</v>
      </c>
      <c r="HG29" s="163">
        <v>256.8519</v>
      </c>
      <c r="HH29" s="163">
        <v>-98.170199999999994</v>
      </c>
      <c r="HI29" s="163">
        <v>-43.897100000000002</v>
      </c>
      <c r="HJ29" s="163">
        <v>-43.121899999999997</v>
      </c>
      <c r="HK29" s="163">
        <v>-38.573700000000002</v>
      </c>
      <c r="HL29" s="163">
        <v>-29.8062</v>
      </c>
      <c r="HM29" s="163">
        <v>79.024199999999993</v>
      </c>
      <c r="HN29" s="163">
        <v>78.813800000000001</v>
      </c>
      <c r="HO29" s="162"/>
      <c r="HP29" s="162"/>
      <c r="HQ29" s="163">
        <v>-30.034300000000002</v>
      </c>
      <c r="HR29" s="163">
        <v>-30.979199999999999</v>
      </c>
      <c r="HS29" s="163">
        <v>-13.125500000000001</v>
      </c>
      <c r="HT29" s="163">
        <v>-11.8306</v>
      </c>
      <c r="HU29" s="163">
        <v>73.010000000000005</v>
      </c>
      <c r="HV29" s="163">
        <v>71.930000000000007</v>
      </c>
      <c r="HW29" s="163">
        <v>14.7</v>
      </c>
      <c r="HX29" s="163">
        <v>15.2</v>
      </c>
      <c r="HY29" s="164">
        <v>21.956499999999998</v>
      </c>
      <c r="HZ29" s="164">
        <v>-68.16</v>
      </c>
      <c r="IA29" s="163">
        <v>-381.55149999999998</v>
      </c>
      <c r="IB29" s="163">
        <v>73.243300000000005</v>
      </c>
      <c r="IC29" s="163">
        <v>73.533500000000004</v>
      </c>
      <c r="ID29" s="163">
        <v>11.1</v>
      </c>
      <c r="IE29" s="163">
        <v>-23.9</v>
      </c>
      <c r="IF29" s="163">
        <v>31.2</v>
      </c>
      <c r="IG29" s="163">
        <v>31.4</v>
      </c>
      <c r="IH29" s="163">
        <v>1.3460000000000001</v>
      </c>
      <c r="II29" s="163">
        <v>1.1955</v>
      </c>
      <c r="IJ29" s="163">
        <v>105.9384</v>
      </c>
      <c r="IK29" s="163">
        <v>285.29809999999998</v>
      </c>
      <c r="IL29" s="163">
        <v>-21.003799999999998</v>
      </c>
      <c r="IM29" s="163">
        <v>-109.1255</v>
      </c>
      <c r="IN29" s="162"/>
      <c r="IO29" s="163">
        <v>119.9256</v>
      </c>
      <c r="IP29" s="163">
        <v>-123.6262</v>
      </c>
      <c r="IQ29" s="163">
        <v>-346.71820000000002</v>
      </c>
      <c r="IR29" s="163">
        <v>205.8536</v>
      </c>
      <c r="IS29" s="163">
        <v>125.1148</v>
      </c>
      <c r="IT29" s="162"/>
      <c r="IU29" s="162"/>
      <c r="IV29" s="163">
        <v>350.93529999999998</v>
      </c>
      <c r="IW29" s="163">
        <v>27.0505</v>
      </c>
      <c r="IX29" s="163">
        <v>-202.33260000000001</v>
      </c>
      <c r="IY29" s="163">
        <v>-161.6362</v>
      </c>
      <c r="IZ29" s="163">
        <v>162.85130000000001</v>
      </c>
      <c r="JA29" s="163">
        <v>-9.3865999999999996</v>
      </c>
      <c r="JB29" s="162"/>
      <c r="JC29" s="163">
        <v>16.399999999999999</v>
      </c>
      <c r="JD29" s="163">
        <v>6.0270000000000001</v>
      </c>
      <c r="JE29" s="163">
        <v>6.0590000000000002</v>
      </c>
      <c r="JF29" s="163">
        <v>-16.559999999999999</v>
      </c>
      <c r="JG29" s="163">
        <v>-8.24</v>
      </c>
      <c r="JH29" s="162"/>
      <c r="JI29" s="163">
        <v>7.6768000000000001</v>
      </c>
      <c r="JJ29" s="163">
        <v>0.52949999999999997</v>
      </c>
      <c r="JK29" s="163">
        <v>-41.835700000000003</v>
      </c>
      <c r="JL29" s="163">
        <v>7.2</v>
      </c>
      <c r="JM29" s="163">
        <v>48.76</v>
      </c>
      <c r="JN29" s="163">
        <v>49.145000000000003</v>
      </c>
      <c r="JO29" s="163">
        <v>11.3093</v>
      </c>
      <c r="JP29" s="163">
        <v>13.5951</v>
      </c>
      <c r="JQ29" s="163">
        <v>51.834099999999999</v>
      </c>
      <c r="JR29" s="163">
        <v>50.581800000000001</v>
      </c>
      <c r="JS29" s="163">
        <v>51.922499999999999</v>
      </c>
      <c r="JT29" s="162"/>
      <c r="JU29" s="163">
        <v>25.7</v>
      </c>
      <c r="JV29" s="163">
        <v>-36.113199999999999</v>
      </c>
      <c r="JW29" s="163">
        <v>7.45</v>
      </c>
      <c r="JX29" s="162"/>
      <c r="JY29" s="163">
        <v>-33.600700000000003</v>
      </c>
      <c r="JZ29" s="163">
        <v>61.5518</v>
      </c>
      <c r="KA29" s="163">
        <v>40.021799999999999</v>
      </c>
      <c r="KB29" s="163">
        <v>-33.696100000000001</v>
      </c>
      <c r="KC29" s="163">
        <v>-61.353299999999997</v>
      </c>
      <c r="KD29" s="163">
        <v>28.8095</v>
      </c>
      <c r="KE29" s="163">
        <v>31.947700000000001</v>
      </c>
      <c r="KF29" s="163">
        <v>-26.2</v>
      </c>
      <c r="KG29" s="163">
        <v>25.6</v>
      </c>
      <c r="KH29" s="163">
        <v>-349.18979999999999</v>
      </c>
      <c r="KI29" s="163">
        <v>455.53899999999999</v>
      </c>
    </row>
    <row r="30" spans="1:295" ht="18" customHeight="1" x14ac:dyDescent="0.3">
      <c r="A30" s="158" t="s">
        <v>83</v>
      </c>
      <c r="B30" s="158" t="s">
        <v>793</v>
      </c>
      <c r="C30" s="162"/>
      <c r="D30" s="163">
        <v>16.8017</v>
      </c>
      <c r="E30" s="163">
        <v>-23.153300000000002</v>
      </c>
      <c r="F30" s="163">
        <v>10.8383</v>
      </c>
      <c r="G30" s="163">
        <v>24.3629</v>
      </c>
      <c r="H30" s="162"/>
      <c r="I30" s="163">
        <v>55.930199999999999</v>
      </c>
      <c r="J30" s="163">
        <v>-113.6776</v>
      </c>
      <c r="K30" s="163">
        <v>64.650499999999994</v>
      </c>
      <c r="L30" s="163">
        <v>33.152999999999999</v>
      </c>
      <c r="M30" s="162"/>
      <c r="N30" s="163">
        <v>13.32</v>
      </c>
      <c r="O30" s="163">
        <v>-72.090999999999994</v>
      </c>
      <c r="P30" s="163">
        <v>66</v>
      </c>
      <c r="Q30" s="163">
        <v>19.872</v>
      </c>
      <c r="R30" s="163">
        <v>-66</v>
      </c>
      <c r="S30" s="163">
        <v>13.6111</v>
      </c>
      <c r="T30" s="163">
        <v>64.139200000000002</v>
      </c>
      <c r="U30" s="163">
        <v>19.5518</v>
      </c>
      <c r="V30" s="163">
        <v>20.1282</v>
      </c>
      <c r="W30" s="163">
        <v>33.176499999999997</v>
      </c>
      <c r="X30" s="163">
        <v>17.045400000000001</v>
      </c>
      <c r="Y30" s="163">
        <v>5.6471999999999998</v>
      </c>
      <c r="Z30" s="163">
        <v>7.3311999999999999</v>
      </c>
      <c r="AA30" s="162"/>
      <c r="AB30" s="162"/>
      <c r="AC30" s="163">
        <v>-73.099999999999994</v>
      </c>
      <c r="AD30" s="163">
        <v>-73.31</v>
      </c>
      <c r="AE30" s="162"/>
      <c r="AF30" s="163">
        <v>-13.32</v>
      </c>
      <c r="AG30" s="163">
        <v>70.400000000000006</v>
      </c>
      <c r="AH30" s="163">
        <v>28.173999999999999</v>
      </c>
      <c r="AI30" s="163">
        <v>0.27700000000000002</v>
      </c>
      <c r="AJ30" s="162"/>
      <c r="AK30" s="163">
        <v>-40.630000000000003</v>
      </c>
      <c r="AL30" s="163">
        <v>-110.03</v>
      </c>
      <c r="AM30" s="163">
        <v>40.5</v>
      </c>
      <c r="AN30" s="163">
        <v>40.9</v>
      </c>
      <c r="AO30" s="163">
        <v>12.869899999999999</v>
      </c>
      <c r="AP30" s="163">
        <v>11.128399999999999</v>
      </c>
      <c r="AQ30" s="163">
        <v>70.877099999999999</v>
      </c>
      <c r="AR30" s="163">
        <v>74.302499999999995</v>
      </c>
      <c r="AS30" s="163">
        <v>46.2806</v>
      </c>
      <c r="AT30" s="163">
        <v>-46.082000000000001</v>
      </c>
      <c r="AU30" s="163">
        <v>-45.326300000000003</v>
      </c>
      <c r="AV30" s="163">
        <v>10.3988</v>
      </c>
      <c r="AW30" s="163">
        <v>11.2331</v>
      </c>
      <c r="AX30" s="163">
        <v>80.7774</v>
      </c>
      <c r="AY30" s="163">
        <v>82.117000000000004</v>
      </c>
      <c r="AZ30" s="163">
        <v>-3.1840000000000002</v>
      </c>
      <c r="BA30" s="163">
        <v>-3.9584999999999999</v>
      </c>
      <c r="BB30" s="163">
        <v>-510.64260000000002</v>
      </c>
      <c r="BC30" s="163">
        <v>-16.817900000000002</v>
      </c>
      <c r="BD30" s="163">
        <v>-13</v>
      </c>
      <c r="BE30" s="163">
        <v>-13.1</v>
      </c>
      <c r="BF30" s="163">
        <v>51.9754</v>
      </c>
      <c r="BG30" s="163">
        <v>51.171199999999999</v>
      </c>
      <c r="BH30" s="163">
        <v>-4.6563999999999997</v>
      </c>
      <c r="BI30" s="162"/>
      <c r="BJ30" s="163">
        <v>-71.116200000000006</v>
      </c>
      <c r="BK30" s="163">
        <v>9.3023000000000007</v>
      </c>
      <c r="BL30" s="163">
        <v>9.4054000000000002</v>
      </c>
      <c r="BM30" s="163">
        <v>6.4272</v>
      </c>
      <c r="BN30" s="163">
        <v>561.0521</v>
      </c>
      <c r="BO30" s="163">
        <v>147.9537</v>
      </c>
      <c r="BP30" s="163">
        <v>147.9537</v>
      </c>
      <c r="BQ30" s="163">
        <v>-385.40660000000003</v>
      </c>
      <c r="BR30" s="163">
        <v>661.90250000000003</v>
      </c>
      <c r="BS30" s="162"/>
      <c r="BT30" s="163">
        <v>-75.613799999999998</v>
      </c>
      <c r="BU30" s="163">
        <v>76.250900000000001</v>
      </c>
      <c r="BV30" s="164">
        <v>103.71250000000001</v>
      </c>
      <c r="BW30" s="163">
        <v>32.43</v>
      </c>
      <c r="BX30" s="163">
        <v>23.68</v>
      </c>
      <c r="BY30" s="163">
        <v>70.08</v>
      </c>
      <c r="BZ30" s="163">
        <v>76.349999999999994</v>
      </c>
      <c r="CA30" s="163">
        <v>-56.525700000000001</v>
      </c>
      <c r="CB30" s="163">
        <v>-55.722000000000001</v>
      </c>
      <c r="CC30" s="163">
        <v>92.359099999999998</v>
      </c>
      <c r="CD30" s="163">
        <v>92.338300000000004</v>
      </c>
      <c r="CE30" s="163">
        <v>10.2079</v>
      </c>
      <c r="CF30" s="163">
        <v>-116.333</v>
      </c>
      <c r="CG30" s="163">
        <v>-116.2794</v>
      </c>
      <c r="CH30" s="163">
        <v>7.5632000000000001</v>
      </c>
      <c r="CI30" s="163">
        <v>0</v>
      </c>
      <c r="CJ30" s="162"/>
      <c r="CK30" s="162"/>
      <c r="CL30" s="163">
        <v>127.4</v>
      </c>
      <c r="CM30" s="163">
        <v>114.7</v>
      </c>
      <c r="CN30" s="163">
        <v>-16.39</v>
      </c>
      <c r="CO30" s="163">
        <v>72.238200000000006</v>
      </c>
      <c r="CP30" s="163">
        <v>71.036600000000007</v>
      </c>
      <c r="CQ30" s="163">
        <v>70.755200000000002</v>
      </c>
      <c r="CR30" s="163">
        <v>-0.2019</v>
      </c>
      <c r="CS30" s="163">
        <v>0.1918</v>
      </c>
      <c r="CT30" s="163">
        <v>50.264600000000002</v>
      </c>
      <c r="CU30" s="163">
        <v>-108.1377</v>
      </c>
      <c r="CV30" s="163">
        <v>60.370399999999997</v>
      </c>
      <c r="CW30" s="163">
        <v>13.9116</v>
      </c>
      <c r="CX30" s="163">
        <v>74.260000000000005</v>
      </c>
      <c r="CY30" s="163">
        <v>39.85</v>
      </c>
      <c r="CZ30" s="163">
        <v>68.679199999999994</v>
      </c>
      <c r="DA30" s="163">
        <v>64.750699999999995</v>
      </c>
      <c r="DB30" s="163">
        <v>-33.4</v>
      </c>
      <c r="DC30" s="163">
        <v>-3.3910999999999998</v>
      </c>
      <c r="DD30" s="162"/>
      <c r="DE30" s="163">
        <v>0</v>
      </c>
      <c r="DF30" s="163">
        <v>-121.7625</v>
      </c>
      <c r="DG30" s="163">
        <v>-23.4482</v>
      </c>
      <c r="DH30" s="163">
        <v>-20.714600000000001</v>
      </c>
      <c r="DI30" s="163">
        <v>-109.3</v>
      </c>
      <c r="DJ30" s="163">
        <v>-108.9</v>
      </c>
      <c r="DK30" s="163">
        <v>23.887</v>
      </c>
      <c r="DL30" s="163">
        <v>66.513099999999994</v>
      </c>
      <c r="DM30" s="163">
        <v>77.975899999999996</v>
      </c>
      <c r="DN30" s="163">
        <v>93.768299999999996</v>
      </c>
      <c r="DO30" s="163">
        <v>66.069999999999993</v>
      </c>
      <c r="DP30" s="163">
        <v>-13.27</v>
      </c>
      <c r="DQ30" s="163">
        <v>42.78</v>
      </c>
      <c r="DR30" s="163">
        <v>121.3994</v>
      </c>
      <c r="DS30" s="163">
        <v>-26.27</v>
      </c>
      <c r="DT30" s="163">
        <v>-26.68</v>
      </c>
      <c r="DU30" s="163">
        <v>112.37</v>
      </c>
      <c r="DV30" s="163">
        <v>86.22</v>
      </c>
      <c r="DW30" s="163">
        <v>123.0909</v>
      </c>
      <c r="DX30" s="163">
        <v>121.70910000000001</v>
      </c>
      <c r="DY30" s="163">
        <v>-21.695799999999998</v>
      </c>
      <c r="DZ30" s="163">
        <v>-21.936399999999999</v>
      </c>
      <c r="EA30" s="163">
        <v>258.476</v>
      </c>
      <c r="EB30" s="163">
        <v>200.75630000000001</v>
      </c>
      <c r="EC30" s="163">
        <v>195.12129999999999</v>
      </c>
      <c r="ED30" s="163">
        <v>196.29679999999999</v>
      </c>
      <c r="EE30" s="163">
        <v>55.426699999999997</v>
      </c>
      <c r="EF30" s="163">
        <v>39.1</v>
      </c>
      <c r="EG30" s="163">
        <v>-26.664000000000001</v>
      </c>
      <c r="EH30" s="163">
        <v>396.79599999999999</v>
      </c>
      <c r="EI30" s="163">
        <v>-260.339</v>
      </c>
      <c r="EJ30" s="162"/>
      <c r="EK30" s="163">
        <v>-31.4849</v>
      </c>
      <c r="EL30" s="163">
        <v>-28.476700000000001</v>
      </c>
      <c r="EM30" s="163">
        <v>35.692900000000002</v>
      </c>
      <c r="EN30" s="163">
        <v>-57.286099999999998</v>
      </c>
      <c r="EO30" s="163">
        <v>-53.49</v>
      </c>
      <c r="EP30" s="163">
        <v>172.09200000000001</v>
      </c>
      <c r="EQ30" s="163">
        <v>-64.930499999999995</v>
      </c>
      <c r="ER30" s="163">
        <v>-65.726299999999995</v>
      </c>
      <c r="ES30" s="163">
        <v>0.26319999999999999</v>
      </c>
      <c r="ET30" s="163">
        <v>18.14</v>
      </c>
      <c r="EU30" s="163">
        <v>-3.29</v>
      </c>
      <c r="EV30" s="163">
        <v>114.7</v>
      </c>
      <c r="EW30" s="163">
        <v>16.177299999999999</v>
      </c>
      <c r="EX30" s="163">
        <v>-178.85169999999999</v>
      </c>
      <c r="EY30" s="163">
        <v>-34.901899999999998</v>
      </c>
      <c r="EZ30" s="163">
        <v>-25.863800000000001</v>
      </c>
      <c r="FA30" s="163">
        <v>3.7804000000000002</v>
      </c>
      <c r="FB30" s="163">
        <v>-32.676600000000001</v>
      </c>
      <c r="FC30" s="163">
        <v>0</v>
      </c>
      <c r="FD30" s="163">
        <v>23.491199999999999</v>
      </c>
      <c r="FE30" s="162"/>
      <c r="FF30" s="163">
        <v>23.266999999999999</v>
      </c>
      <c r="FG30" s="163">
        <v>30.717600000000001</v>
      </c>
      <c r="FH30" s="163">
        <v>30.9801</v>
      </c>
      <c r="FI30" s="163">
        <v>29.550999999999998</v>
      </c>
      <c r="FJ30" s="163">
        <v>55.762999999999998</v>
      </c>
      <c r="FK30" s="163">
        <v>55.595500000000001</v>
      </c>
      <c r="FL30" s="163">
        <v>82.890900000000002</v>
      </c>
      <c r="FM30" s="163">
        <v>24.020499999999998</v>
      </c>
      <c r="FN30" s="163">
        <v>24.229299999999999</v>
      </c>
      <c r="FO30" s="163">
        <v>63.050800000000002</v>
      </c>
      <c r="FP30" s="163">
        <v>78.204700000000003</v>
      </c>
      <c r="FQ30" s="163">
        <v>5.5244</v>
      </c>
      <c r="FR30" s="163">
        <v>4.97</v>
      </c>
      <c r="FS30" s="163">
        <v>14.7738</v>
      </c>
      <c r="FT30" s="163">
        <v>1.0451999999999999</v>
      </c>
      <c r="FU30" s="163">
        <v>-9.8800000000000008</v>
      </c>
      <c r="FV30" s="163">
        <v>15.35</v>
      </c>
      <c r="FW30" s="163">
        <v>0</v>
      </c>
      <c r="FX30" s="162"/>
      <c r="FY30" s="163">
        <v>-5.33</v>
      </c>
      <c r="FZ30" s="163">
        <v>4.4710000000000001</v>
      </c>
      <c r="GA30" s="162"/>
      <c r="GB30" s="163">
        <v>26.67</v>
      </c>
      <c r="GC30" s="163">
        <v>-77.737499999999997</v>
      </c>
      <c r="GD30" s="163">
        <v>-61.9709</v>
      </c>
      <c r="GE30" s="163">
        <v>14.47</v>
      </c>
      <c r="GF30" s="163">
        <v>47.5473</v>
      </c>
      <c r="GG30" s="163">
        <v>24.2</v>
      </c>
      <c r="GH30" s="163">
        <v>18.266500000000001</v>
      </c>
      <c r="GI30" s="163">
        <v>-15.8012</v>
      </c>
      <c r="GJ30" s="163">
        <v>-17.095199999999998</v>
      </c>
      <c r="GK30" s="163">
        <v>2.2726999999999999</v>
      </c>
      <c r="GL30" s="162"/>
      <c r="GM30" s="162"/>
      <c r="GN30" s="162"/>
      <c r="GO30" s="162"/>
      <c r="GP30" s="163">
        <v>16.369</v>
      </c>
      <c r="GQ30" s="163">
        <v>0</v>
      </c>
      <c r="GR30" s="163">
        <v>43.270600000000002</v>
      </c>
      <c r="GS30" s="163">
        <v>43.779499999999999</v>
      </c>
      <c r="GT30" s="163">
        <v>-132.77600000000001</v>
      </c>
      <c r="GU30" s="163">
        <v>-32.847099999999998</v>
      </c>
      <c r="GV30" s="163">
        <v>33.762</v>
      </c>
      <c r="GW30" s="163">
        <v>-104.5068</v>
      </c>
      <c r="GX30" s="164">
        <v>7.1677999999999997</v>
      </c>
      <c r="GY30" s="163">
        <v>12.9716</v>
      </c>
      <c r="GZ30" s="163">
        <v>12.596</v>
      </c>
      <c r="HA30" s="163">
        <v>9</v>
      </c>
      <c r="HB30" s="163">
        <v>45.206000000000003</v>
      </c>
      <c r="HC30" s="163">
        <v>44.555300000000003</v>
      </c>
      <c r="HD30" s="163">
        <v>101.8</v>
      </c>
      <c r="HE30" s="163">
        <v>-101.6527</v>
      </c>
      <c r="HF30" s="163">
        <v>-272.09980000000002</v>
      </c>
      <c r="HG30" s="163">
        <v>270.3399</v>
      </c>
      <c r="HH30" s="163">
        <v>-89.711799999999997</v>
      </c>
      <c r="HI30" s="163">
        <v>-44.528199999999998</v>
      </c>
      <c r="HJ30" s="163">
        <v>-44.736400000000003</v>
      </c>
      <c r="HK30" s="163">
        <v>-35.4649</v>
      </c>
      <c r="HL30" s="163">
        <v>-25.355499999999999</v>
      </c>
      <c r="HM30" s="163">
        <v>80.281099999999995</v>
      </c>
      <c r="HN30" s="163">
        <v>79.228999999999999</v>
      </c>
      <c r="HO30" s="162"/>
      <c r="HP30" s="162"/>
      <c r="HQ30" s="163">
        <v>-30.034300000000002</v>
      </c>
      <c r="HR30" s="163">
        <v>-30.254100000000001</v>
      </c>
      <c r="HS30" s="163">
        <v>-10.496499999999999</v>
      </c>
      <c r="HT30" s="163">
        <v>-10.346399999999999</v>
      </c>
      <c r="HU30" s="163">
        <v>67.52</v>
      </c>
      <c r="HV30" s="163">
        <v>68.010000000000005</v>
      </c>
      <c r="HW30" s="163">
        <v>16.399999999999999</v>
      </c>
      <c r="HX30" s="163">
        <v>15.5</v>
      </c>
      <c r="HY30" s="163">
        <v>22.028099999999998</v>
      </c>
      <c r="HZ30" s="163">
        <v>-69.28</v>
      </c>
      <c r="IA30" s="163">
        <v>-375.93669999999997</v>
      </c>
      <c r="IB30" s="163">
        <v>71.569299999999998</v>
      </c>
      <c r="IC30" s="163">
        <v>70.572500000000005</v>
      </c>
      <c r="ID30" s="163">
        <v>9.9</v>
      </c>
      <c r="IE30" s="163">
        <v>-24.9</v>
      </c>
      <c r="IF30" s="163">
        <v>32.1</v>
      </c>
      <c r="IG30" s="163">
        <v>32.299999999999997</v>
      </c>
      <c r="IH30" s="162"/>
      <c r="II30" s="162"/>
      <c r="IJ30" s="163">
        <v>95.643600000000006</v>
      </c>
      <c r="IK30" s="163">
        <v>284.71789999999999</v>
      </c>
      <c r="IL30" s="163">
        <v>-28.2849</v>
      </c>
      <c r="IM30" s="163">
        <v>-116.87179999999999</v>
      </c>
      <c r="IN30" s="162"/>
      <c r="IO30" s="163">
        <v>121.97190000000001</v>
      </c>
      <c r="IP30" s="163">
        <v>-122.6968</v>
      </c>
      <c r="IQ30" s="163">
        <v>-338.90910000000002</v>
      </c>
      <c r="IR30" s="163">
        <v>206.43639999999999</v>
      </c>
      <c r="IS30" s="163">
        <v>124.96299999999999</v>
      </c>
      <c r="IT30" s="162"/>
      <c r="IU30" s="162"/>
      <c r="IV30" s="163">
        <v>341.02929999999998</v>
      </c>
      <c r="IW30" s="163">
        <v>39.747399999999999</v>
      </c>
      <c r="IX30" s="163">
        <v>-205.75909999999999</v>
      </c>
      <c r="IY30" s="163">
        <v>-168.32</v>
      </c>
      <c r="IZ30" s="163">
        <v>162.70740000000001</v>
      </c>
      <c r="JA30" s="163">
        <v>-9.0158000000000005</v>
      </c>
      <c r="JB30" s="162"/>
      <c r="JC30" s="163">
        <v>18</v>
      </c>
      <c r="JD30" s="163">
        <v>6.0010000000000003</v>
      </c>
      <c r="JE30" s="163">
        <v>6.0039999999999996</v>
      </c>
      <c r="JF30" s="163">
        <v>-18.16</v>
      </c>
      <c r="JG30" s="163">
        <v>-6</v>
      </c>
      <c r="JH30" s="162"/>
      <c r="JI30" s="163">
        <v>6.5354000000000001</v>
      </c>
      <c r="JJ30" s="163">
        <v>3.0777000000000001</v>
      </c>
      <c r="JK30" s="163">
        <v>-42.275100000000002</v>
      </c>
      <c r="JL30" s="163">
        <v>6.9</v>
      </c>
      <c r="JM30" s="163">
        <v>49.947000000000003</v>
      </c>
      <c r="JN30" s="163">
        <v>48.957000000000001</v>
      </c>
      <c r="JO30" s="163">
        <v>11.3551</v>
      </c>
      <c r="JP30" s="163">
        <v>13.620200000000001</v>
      </c>
      <c r="JQ30" s="163">
        <v>51.954300000000003</v>
      </c>
      <c r="JR30" s="163">
        <v>53.116599999999998</v>
      </c>
      <c r="JS30" s="163">
        <v>52.5869</v>
      </c>
      <c r="JT30" s="162"/>
      <c r="JU30" s="163">
        <v>24.9</v>
      </c>
      <c r="JV30" s="163">
        <v>-36.565600000000003</v>
      </c>
      <c r="JW30" s="163">
        <v>7.99</v>
      </c>
      <c r="JX30" s="162"/>
      <c r="JY30" s="163">
        <v>-28.776599999999998</v>
      </c>
      <c r="JZ30" s="163">
        <v>59.118200000000002</v>
      </c>
      <c r="KA30" s="163">
        <v>36.3474</v>
      </c>
      <c r="KB30" s="163">
        <v>-28.5609</v>
      </c>
      <c r="KC30" s="163">
        <v>-58.369599999999998</v>
      </c>
      <c r="KD30" s="163">
        <v>24.4543</v>
      </c>
      <c r="KE30" s="163">
        <v>33.059600000000003</v>
      </c>
      <c r="KF30" s="163">
        <v>-24.3</v>
      </c>
      <c r="KG30" s="163">
        <v>25.6</v>
      </c>
      <c r="KH30" s="163">
        <v>-351.77319999999997</v>
      </c>
      <c r="KI30" s="163">
        <v>455.46170000000001</v>
      </c>
    </row>
    <row r="31" spans="1:295" ht="18" customHeight="1" x14ac:dyDescent="0.3">
      <c r="A31" s="158" t="s">
        <v>83</v>
      </c>
      <c r="B31" s="158" t="s">
        <v>794</v>
      </c>
      <c r="C31" s="162"/>
      <c r="D31" s="163">
        <v>16.9984</v>
      </c>
      <c r="E31" s="163">
        <v>-23.474799999999998</v>
      </c>
      <c r="F31" s="163">
        <v>10.968299999999999</v>
      </c>
      <c r="G31" s="163">
        <v>24.6587</v>
      </c>
      <c r="H31" s="162"/>
      <c r="I31" s="163">
        <v>57.293500000000002</v>
      </c>
      <c r="J31" s="163">
        <v>-117.76139999999999</v>
      </c>
      <c r="K31" s="164">
        <v>66.395849999999996</v>
      </c>
      <c r="L31" s="163">
        <v>33.579000000000001</v>
      </c>
      <c r="M31" s="162"/>
      <c r="N31" s="163">
        <v>15.54</v>
      </c>
      <c r="O31" s="163">
        <v>-73.861999999999995</v>
      </c>
      <c r="P31" s="163">
        <v>68.2</v>
      </c>
      <c r="Q31" s="163">
        <v>19.872</v>
      </c>
      <c r="R31" s="163">
        <v>-68.2</v>
      </c>
      <c r="S31" s="163">
        <v>13.603300000000001</v>
      </c>
      <c r="T31" s="163">
        <v>67.043199999999999</v>
      </c>
      <c r="U31" s="163">
        <v>20.669</v>
      </c>
      <c r="V31" s="163">
        <v>20.9084</v>
      </c>
      <c r="W31" s="163">
        <v>34.309899999999999</v>
      </c>
      <c r="X31" s="163">
        <v>16.9392</v>
      </c>
      <c r="Y31" s="163">
        <v>5.9255000000000004</v>
      </c>
      <c r="Z31" s="163">
        <v>7.8247</v>
      </c>
      <c r="AA31" s="162"/>
      <c r="AB31" s="162"/>
      <c r="AC31" s="163">
        <v>-73.28</v>
      </c>
      <c r="AD31" s="163">
        <v>-73.39</v>
      </c>
      <c r="AE31" s="162"/>
      <c r="AF31" s="163">
        <v>-15.54</v>
      </c>
      <c r="AG31" s="163">
        <v>72.599999999999994</v>
      </c>
      <c r="AH31" s="163">
        <v>27.274000000000001</v>
      </c>
      <c r="AI31" s="163">
        <v>0.27300000000000002</v>
      </c>
      <c r="AJ31" s="162"/>
      <c r="AK31" s="163">
        <v>-41.22</v>
      </c>
      <c r="AL31" s="163">
        <v>-109.47</v>
      </c>
      <c r="AM31" s="163">
        <v>41.42</v>
      </c>
      <c r="AN31" s="163">
        <v>41.64</v>
      </c>
      <c r="AO31" s="163">
        <v>14.197800000000001</v>
      </c>
      <c r="AP31" s="163">
        <v>10.8672</v>
      </c>
      <c r="AQ31" s="163">
        <v>72.424099999999996</v>
      </c>
      <c r="AR31" s="163">
        <v>75.295100000000005</v>
      </c>
      <c r="AS31" s="163">
        <v>46.447800000000001</v>
      </c>
      <c r="AT31" s="163">
        <v>-46.617800000000003</v>
      </c>
      <c r="AU31" s="163">
        <v>-45.526800000000001</v>
      </c>
      <c r="AV31" s="163">
        <v>10.156000000000001</v>
      </c>
      <c r="AW31" s="163">
        <v>10.651199999999999</v>
      </c>
      <c r="AX31" s="163">
        <v>82.518900000000002</v>
      </c>
      <c r="AY31" s="163">
        <v>83.188699999999997</v>
      </c>
      <c r="AZ31" s="163">
        <v>-3.2174</v>
      </c>
      <c r="BA31" s="163">
        <v>-4.1997999999999998</v>
      </c>
      <c r="BB31" s="163">
        <v>-526.48350000000005</v>
      </c>
      <c r="BC31" s="163">
        <v>-16.7149</v>
      </c>
      <c r="BD31" s="163">
        <v>-13.2</v>
      </c>
      <c r="BE31" s="163">
        <v>-13.2</v>
      </c>
      <c r="BF31" s="163">
        <v>52.478999999999999</v>
      </c>
      <c r="BG31" s="163">
        <v>51.214700000000001</v>
      </c>
      <c r="BH31" s="163">
        <v>-4.9984000000000002</v>
      </c>
      <c r="BI31" s="162"/>
      <c r="BJ31" s="163">
        <v>-69.606200000000001</v>
      </c>
      <c r="BK31" s="163">
        <v>10.149699999999999</v>
      </c>
      <c r="BL31" s="163">
        <v>9.8813999999999993</v>
      </c>
      <c r="BM31" s="163">
        <v>6.4958</v>
      </c>
      <c r="BN31" s="163">
        <v>573.59519999999998</v>
      </c>
      <c r="BO31" s="163">
        <v>154.21</v>
      </c>
      <c r="BP31" s="163">
        <v>154.21</v>
      </c>
      <c r="BQ31" s="163">
        <v>-392.1977</v>
      </c>
      <c r="BR31" s="163">
        <v>680.80939999999998</v>
      </c>
      <c r="BS31" s="162"/>
      <c r="BT31" s="163">
        <v>-43.912399999999998</v>
      </c>
      <c r="BU31" s="163">
        <v>45.421399999999998</v>
      </c>
      <c r="BV31" s="163">
        <v>106.29219999999999</v>
      </c>
      <c r="BW31" s="163">
        <v>32.86</v>
      </c>
      <c r="BX31" s="163">
        <v>24.12</v>
      </c>
      <c r="BY31" s="164">
        <v>71.180000000000007</v>
      </c>
      <c r="BZ31" s="163">
        <v>78.290000000000006</v>
      </c>
      <c r="CA31" s="163">
        <v>-61.616100000000003</v>
      </c>
      <c r="CB31" s="163">
        <v>-60.544400000000003</v>
      </c>
      <c r="CC31" s="163">
        <v>96.555499999999995</v>
      </c>
      <c r="CD31" s="163">
        <v>97.817400000000006</v>
      </c>
      <c r="CE31" s="163">
        <v>11.0764</v>
      </c>
      <c r="CF31" s="163">
        <v>-112.4747</v>
      </c>
      <c r="CG31" s="163">
        <v>-112.29519999999999</v>
      </c>
      <c r="CH31" s="163">
        <v>9.9448000000000008</v>
      </c>
      <c r="CI31" s="163">
        <v>0</v>
      </c>
      <c r="CJ31" s="162"/>
      <c r="CK31" s="162"/>
      <c r="CL31" s="163">
        <v>126.7</v>
      </c>
      <c r="CM31" s="163">
        <v>114.1</v>
      </c>
      <c r="CN31" s="163">
        <v>-16.21</v>
      </c>
      <c r="CO31" s="163">
        <v>74.445499999999996</v>
      </c>
      <c r="CP31" s="163">
        <v>73.149500000000003</v>
      </c>
      <c r="CQ31" s="163">
        <v>72.099400000000003</v>
      </c>
      <c r="CR31" s="163">
        <v>5.1623999999999999</v>
      </c>
      <c r="CS31" s="163">
        <v>5.6456</v>
      </c>
      <c r="CT31" s="163">
        <v>50.516199999999998</v>
      </c>
      <c r="CU31" s="163">
        <v>-114.45829999999999</v>
      </c>
      <c r="CV31" s="163">
        <v>60.652299999999997</v>
      </c>
      <c r="CW31" s="163">
        <v>13.789199999999999</v>
      </c>
      <c r="CX31" s="163">
        <v>76.67</v>
      </c>
      <c r="CY31" s="163">
        <v>40.53</v>
      </c>
      <c r="CZ31" s="163">
        <v>69.382300000000001</v>
      </c>
      <c r="DA31" s="163">
        <v>65.483099999999993</v>
      </c>
      <c r="DB31" s="163">
        <v>-34.07</v>
      </c>
      <c r="DC31" s="162"/>
      <c r="DD31" s="162"/>
      <c r="DE31" s="163">
        <v>0</v>
      </c>
      <c r="DF31" s="163">
        <v>-135.22210000000001</v>
      </c>
      <c r="DG31" s="163">
        <v>-23.852900000000002</v>
      </c>
      <c r="DH31" s="163">
        <v>-20.6675</v>
      </c>
      <c r="DI31" s="163">
        <v>-111.4</v>
      </c>
      <c r="DJ31" s="163">
        <v>-112.3</v>
      </c>
      <c r="DK31" s="163">
        <v>24.139700000000001</v>
      </c>
      <c r="DL31" s="164">
        <v>67.391999999999996</v>
      </c>
      <c r="DM31" s="163">
        <v>78.915199999999999</v>
      </c>
      <c r="DN31" s="163">
        <v>94.940200000000004</v>
      </c>
      <c r="DO31" s="163">
        <v>66.739999999999995</v>
      </c>
      <c r="DP31" s="163">
        <v>-13.45</v>
      </c>
      <c r="DQ31" s="163">
        <v>43.616999999999997</v>
      </c>
      <c r="DR31" s="163">
        <v>134.2876</v>
      </c>
      <c r="DS31" s="163">
        <v>-28.88</v>
      </c>
      <c r="DT31" s="163">
        <v>-29.28</v>
      </c>
      <c r="DU31" s="163">
        <v>113.58</v>
      </c>
      <c r="DV31" s="163">
        <v>86.85</v>
      </c>
      <c r="DW31" s="163">
        <v>134.1455</v>
      </c>
      <c r="DX31" s="163">
        <v>132.41820000000001</v>
      </c>
      <c r="DY31" s="163">
        <v>-21.9682</v>
      </c>
      <c r="DZ31" s="163">
        <v>-22.436399999999999</v>
      </c>
      <c r="EA31" s="163">
        <v>267.56490000000002</v>
      </c>
      <c r="EB31" s="163">
        <v>210.7929</v>
      </c>
      <c r="EC31" s="163">
        <v>203.87739999999999</v>
      </c>
      <c r="ED31" s="163">
        <v>206.77199999999999</v>
      </c>
      <c r="EE31" s="163">
        <v>52.173099999999998</v>
      </c>
      <c r="EF31" s="163">
        <v>31.779599999999999</v>
      </c>
      <c r="EG31" s="163">
        <v>-27.167000000000002</v>
      </c>
      <c r="EH31" s="163">
        <v>404.64359999999999</v>
      </c>
      <c r="EI31" s="163">
        <v>-269.55610000000001</v>
      </c>
      <c r="EJ31" s="162"/>
      <c r="EK31" s="163">
        <v>-35.498100000000001</v>
      </c>
      <c r="EL31" s="163">
        <v>-30.930599999999998</v>
      </c>
      <c r="EM31" s="163">
        <v>40.313400000000001</v>
      </c>
      <c r="EN31" s="163">
        <v>-53.209299999999999</v>
      </c>
      <c r="EO31" s="163">
        <v>-50.945</v>
      </c>
      <c r="EP31" s="163">
        <v>133.69200000000001</v>
      </c>
      <c r="EQ31" s="163">
        <v>-65.296300000000002</v>
      </c>
      <c r="ER31" s="163">
        <v>-66.954800000000006</v>
      </c>
      <c r="ES31" s="163">
        <v>5.556</v>
      </c>
      <c r="ET31" s="163">
        <v>0</v>
      </c>
      <c r="EU31" s="163">
        <v>0</v>
      </c>
      <c r="EV31" s="163">
        <v>98.9</v>
      </c>
      <c r="EW31" s="163">
        <v>16.831600000000002</v>
      </c>
      <c r="EX31" s="163">
        <v>-174.2851</v>
      </c>
      <c r="EY31" s="163">
        <v>-34.3977</v>
      </c>
      <c r="EZ31" s="163">
        <v>-25.618099999999998</v>
      </c>
      <c r="FA31" s="163">
        <v>3.3050999999999999</v>
      </c>
      <c r="FB31" s="163">
        <v>-30.326899999999998</v>
      </c>
      <c r="FC31" s="163">
        <v>-8.5747999999999998</v>
      </c>
      <c r="FD31" s="163">
        <v>22.926600000000001</v>
      </c>
      <c r="FE31" s="162"/>
      <c r="FF31" s="163">
        <v>22.409600000000001</v>
      </c>
      <c r="FG31" s="163">
        <v>29.938500000000001</v>
      </c>
      <c r="FH31" s="163">
        <v>30.221399999999999</v>
      </c>
      <c r="FI31" s="163">
        <v>28.484400000000001</v>
      </c>
      <c r="FJ31" s="163">
        <v>60.619199999999999</v>
      </c>
      <c r="FK31" s="163">
        <v>60.116799999999998</v>
      </c>
      <c r="FL31" s="163">
        <v>95.282600000000002</v>
      </c>
      <c r="FM31" s="163">
        <v>22.996600000000001</v>
      </c>
      <c r="FN31" s="163">
        <v>23.672999999999998</v>
      </c>
      <c r="FO31" s="163">
        <v>68.771600000000007</v>
      </c>
      <c r="FP31" s="163">
        <v>82.966099999999997</v>
      </c>
      <c r="FQ31" s="163">
        <v>9.7211999999999996</v>
      </c>
      <c r="FR31" s="163">
        <v>8.8699999999999992</v>
      </c>
      <c r="FS31" s="163">
        <v>14.273300000000001</v>
      </c>
      <c r="FT31" s="163">
        <v>0.95609999999999995</v>
      </c>
      <c r="FU31" s="163">
        <v>-9.33</v>
      </c>
      <c r="FV31" s="163">
        <v>14.49</v>
      </c>
      <c r="FW31" s="163">
        <v>9.4107000000000003</v>
      </c>
      <c r="FX31" s="162"/>
      <c r="FY31" s="163">
        <v>-5.2370000000000001</v>
      </c>
      <c r="FZ31" s="163">
        <v>4.524</v>
      </c>
      <c r="GA31" s="162"/>
      <c r="GB31" s="163">
        <v>35.69</v>
      </c>
      <c r="GC31" s="163">
        <v>-83.373800000000003</v>
      </c>
      <c r="GD31" s="163">
        <v>-70.603300000000004</v>
      </c>
      <c r="GE31" s="163">
        <v>14.99</v>
      </c>
      <c r="GF31" s="163">
        <v>48.517800000000001</v>
      </c>
      <c r="GG31" s="163">
        <v>23.9</v>
      </c>
      <c r="GH31" s="163">
        <v>-20.017199999999999</v>
      </c>
      <c r="GI31" s="163">
        <v>2.0451999999999999</v>
      </c>
      <c r="GJ31" s="163">
        <v>2.0556999999999999</v>
      </c>
      <c r="GK31" s="163">
        <v>2.2690999999999999</v>
      </c>
      <c r="GL31" s="162"/>
      <c r="GM31" s="162"/>
      <c r="GN31" s="163">
        <v>-14.876200000000001</v>
      </c>
      <c r="GO31" s="163">
        <v>-38.676600000000001</v>
      </c>
      <c r="GP31" s="163">
        <v>18.264700000000001</v>
      </c>
      <c r="GQ31" s="163">
        <v>40.004899999999999</v>
      </c>
      <c r="GR31" s="163">
        <v>45.987200000000001</v>
      </c>
      <c r="GS31" s="163">
        <v>47.068399999999997</v>
      </c>
      <c r="GT31" s="163">
        <v>-117.2341</v>
      </c>
      <c r="GU31" s="163">
        <v>-34.484499999999997</v>
      </c>
      <c r="GV31" s="163">
        <v>34.511800000000001</v>
      </c>
      <c r="GW31" s="163">
        <v>-71.0154</v>
      </c>
      <c r="GX31" s="163">
        <v>7.3718000000000004</v>
      </c>
      <c r="GY31" s="163">
        <v>13.3818</v>
      </c>
      <c r="GZ31" s="163">
        <v>13.017899999999999</v>
      </c>
      <c r="HA31" s="163">
        <v>8.8491999999999997</v>
      </c>
      <c r="HB31" s="163">
        <v>45.732900000000001</v>
      </c>
      <c r="HC31" s="163">
        <v>46.137099999999997</v>
      </c>
      <c r="HD31" s="163">
        <v>150.4</v>
      </c>
      <c r="HE31" s="163">
        <v>-151.92789999999999</v>
      </c>
      <c r="HF31" s="163">
        <v>-332.61810000000003</v>
      </c>
      <c r="HG31" s="163">
        <v>332.12880000000001</v>
      </c>
      <c r="HH31" s="163">
        <v>-65.277699999999996</v>
      </c>
      <c r="HI31" s="163">
        <v>-44.540999999999997</v>
      </c>
      <c r="HJ31" s="163">
        <v>-44.421199999999999</v>
      </c>
      <c r="HK31" s="163">
        <v>-34.377800000000001</v>
      </c>
      <c r="HL31" s="163">
        <v>-24.2836</v>
      </c>
      <c r="HM31" s="163">
        <v>76.994900000000001</v>
      </c>
      <c r="HN31" s="163">
        <v>75.039199999999994</v>
      </c>
      <c r="HO31" s="162"/>
      <c r="HP31" s="162"/>
      <c r="HQ31" s="163">
        <v>-28.342400000000001</v>
      </c>
      <c r="HR31" s="163">
        <v>-30.023299999999999</v>
      </c>
      <c r="HS31" s="163">
        <v>-11.0787</v>
      </c>
      <c r="HT31" s="163">
        <v>-11.375299999999999</v>
      </c>
      <c r="HU31" s="163">
        <v>71.02</v>
      </c>
      <c r="HV31" s="163">
        <v>70.569999999999993</v>
      </c>
      <c r="HW31" s="163">
        <v>13.9</v>
      </c>
      <c r="HX31" s="163">
        <v>14</v>
      </c>
      <c r="HY31" s="163">
        <v>22.149799999999999</v>
      </c>
      <c r="HZ31" s="163">
        <v>-70.48</v>
      </c>
      <c r="IA31" s="163">
        <v>-370.70080000000002</v>
      </c>
      <c r="IB31" s="163">
        <v>70.218500000000006</v>
      </c>
      <c r="IC31" s="163">
        <v>70.460099999999997</v>
      </c>
      <c r="ID31" s="163">
        <v>9.9</v>
      </c>
      <c r="IE31" s="163">
        <v>-24.4</v>
      </c>
      <c r="IF31" s="163">
        <v>29.5</v>
      </c>
      <c r="IG31" s="163">
        <v>29.7</v>
      </c>
      <c r="IH31" s="162"/>
      <c r="II31" s="163">
        <v>1.2231000000000001</v>
      </c>
      <c r="IJ31" s="163">
        <v>75.113</v>
      </c>
      <c r="IK31" s="163">
        <v>293.02679999999998</v>
      </c>
      <c r="IL31" s="163">
        <v>-31.468399999999999</v>
      </c>
      <c r="IM31" s="163">
        <v>-117.9862</v>
      </c>
      <c r="IN31" s="162"/>
      <c r="IO31" s="163">
        <v>128.9117</v>
      </c>
      <c r="IP31" s="163">
        <v>-129.07329999999999</v>
      </c>
      <c r="IQ31" s="163">
        <v>-335.91699999999997</v>
      </c>
      <c r="IR31" s="163">
        <v>203.53450000000001</v>
      </c>
      <c r="IS31" s="163">
        <v>130.72720000000001</v>
      </c>
      <c r="IT31" s="162"/>
      <c r="IU31" s="162"/>
      <c r="IV31" s="163">
        <v>339.28469999999999</v>
      </c>
      <c r="IW31" s="163">
        <v>42.494599999999998</v>
      </c>
      <c r="IX31" s="163">
        <v>-204.4332</v>
      </c>
      <c r="IY31" s="163">
        <v>-154.7713</v>
      </c>
      <c r="IZ31" s="163">
        <v>157.25540000000001</v>
      </c>
      <c r="JA31" s="163">
        <v>-8.5159000000000002</v>
      </c>
      <c r="JB31" s="162"/>
      <c r="JC31" s="163">
        <v>18.16</v>
      </c>
      <c r="JD31" s="163">
        <v>5.5730000000000004</v>
      </c>
      <c r="JE31" s="163">
        <v>5.5830000000000002</v>
      </c>
      <c r="JF31" s="163">
        <v>-17.920000000000002</v>
      </c>
      <c r="JG31" s="163">
        <v>-6.56</v>
      </c>
      <c r="JH31" s="162"/>
      <c r="JI31" s="163">
        <v>6.8864000000000001</v>
      </c>
      <c r="JJ31" s="163">
        <v>3.0198</v>
      </c>
      <c r="JK31" s="163">
        <v>-42.101199999999999</v>
      </c>
      <c r="JL31" s="163">
        <v>6.4</v>
      </c>
      <c r="JM31" s="163">
        <v>47.942999999999998</v>
      </c>
      <c r="JN31" s="163">
        <v>46.813000000000002</v>
      </c>
      <c r="JO31" s="162"/>
      <c r="JP31" s="162"/>
      <c r="JQ31" s="163">
        <v>48.602499999999999</v>
      </c>
      <c r="JR31" s="163">
        <v>50.229300000000002</v>
      </c>
      <c r="JS31" s="163">
        <v>49.220599999999997</v>
      </c>
      <c r="JT31" s="162"/>
      <c r="JU31" s="163">
        <v>26.2</v>
      </c>
      <c r="JV31" s="163">
        <v>-35.727699999999999</v>
      </c>
      <c r="JW31" s="163">
        <v>8.25</v>
      </c>
      <c r="JX31" s="162"/>
      <c r="JY31" s="163">
        <v>-28.424499999999998</v>
      </c>
      <c r="JZ31" s="163">
        <v>58.756700000000002</v>
      </c>
      <c r="KA31" s="163">
        <v>34.615099999999998</v>
      </c>
      <c r="KB31" s="163">
        <v>-28.083100000000002</v>
      </c>
      <c r="KC31" s="163">
        <v>-57.855699999999999</v>
      </c>
      <c r="KD31" s="163">
        <v>23.355</v>
      </c>
      <c r="KE31" s="163">
        <v>33.817500000000003</v>
      </c>
      <c r="KF31" s="163">
        <v>-26.3</v>
      </c>
      <c r="KG31" s="163">
        <v>26.3</v>
      </c>
      <c r="KH31" s="163">
        <v>-393.47519999999997</v>
      </c>
      <c r="KI31" s="163">
        <v>492.86189999999999</v>
      </c>
    </row>
    <row r="32" spans="1:295" ht="18" customHeight="1" x14ac:dyDescent="0.3">
      <c r="A32" s="158" t="s">
        <v>83</v>
      </c>
      <c r="B32" s="158" t="s">
        <v>795</v>
      </c>
      <c r="C32" s="165"/>
      <c r="D32" s="166">
        <v>17.4009</v>
      </c>
      <c r="E32" s="166">
        <v>-23.556999999999999</v>
      </c>
      <c r="F32" s="166">
        <v>10.847200000000001</v>
      </c>
      <c r="G32" s="166">
        <v>23.651399999999999</v>
      </c>
      <c r="H32" s="165"/>
      <c r="I32" s="166">
        <v>58.241500000000002</v>
      </c>
      <c r="J32" s="166">
        <v>-116.5591</v>
      </c>
      <c r="K32" s="166">
        <v>68.141199999999998</v>
      </c>
      <c r="L32" s="166">
        <v>34.4709</v>
      </c>
      <c r="M32" s="165"/>
      <c r="N32" s="166">
        <v>15.54</v>
      </c>
      <c r="O32" s="166">
        <v>-76.418999999999997</v>
      </c>
      <c r="P32" s="166">
        <v>70.400000000000006</v>
      </c>
      <c r="Q32" s="166">
        <v>21.527999999999999</v>
      </c>
      <c r="R32" s="166">
        <v>-68.2</v>
      </c>
      <c r="S32" s="166">
        <v>14.1165</v>
      </c>
      <c r="T32" s="166">
        <v>65.628</v>
      </c>
      <c r="U32" s="166">
        <v>20.910699999999999</v>
      </c>
      <c r="V32" s="166">
        <v>21.380400000000002</v>
      </c>
      <c r="W32" s="166">
        <v>36.381500000000003</v>
      </c>
      <c r="X32" s="166">
        <v>18.363399999999999</v>
      </c>
      <c r="Y32" s="166">
        <v>5.6962000000000002</v>
      </c>
      <c r="Z32" s="166">
        <v>8.0007000000000001</v>
      </c>
      <c r="AA32" s="165"/>
      <c r="AB32" s="165"/>
      <c r="AC32" s="166">
        <v>-74.89</v>
      </c>
      <c r="AD32" s="166">
        <v>-74.849999999999994</v>
      </c>
      <c r="AE32" s="165"/>
      <c r="AF32" s="166">
        <v>-15.54</v>
      </c>
      <c r="AG32" s="166">
        <v>74.8</v>
      </c>
      <c r="AH32" s="166">
        <v>26.347000000000001</v>
      </c>
      <c r="AI32" s="166">
        <v>0.27400000000000002</v>
      </c>
      <c r="AJ32" s="165"/>
      <c r="AK32" s="166">
        <v>-41.91</v>
      </c>
      <c r="AL32" s="166">
        <v>-109.44</v>
      </c>
      <c r="AM32" s="166">
        <v>42.11</v>
      </c>
      <c r="AN32" s="166">
        <v>42.09</v>
      </c>
      <c r="AO32" s="166">
        <v>13.412699999999999</v>
      </c>
      <c r="AP32" s="166">
        <v>11.073600000000001</v>
      </c>
      <c r="AQ32" s="166">
        <v>73.649299999999997</v>
      </c>
      <c r="AR32" s="166">
        <v>77.049899999999994</v>
      </c>
      <c r="AS32" s="166">
        <v>48.365699999999997</v>
      </c>
      <c r="AT32" s="166">
        <v>-47.287599999999998</v>
      </c>
      <c r="AU32" s="166">
        <v>-46.779499999999999</v>
      </c>
      <c r="AV32" s="166">
        <v>9.0746000000000002</v>
      </c>
      <c r="AW32" s="166">
        <v>9.1358999999999995</v>
      </c>
      <c r="AX32" s="166">
        <v>82.117000000000004</v>
      </c>
      <c r="AY32" s="166">
        <v>83.992400000000004</v>
      </c>
      <c r="AZ32" s="166">
        <v>-3.2995000000000001</v>
      </c>
      <c r="BA32" s="166">
        <v>-4.4051</v>
      </c>
      <c r="BB32" s="166">
        <v>-539.26400000000001</v>
      </c>
      <c r="BC32" s="166">
        <v>-17.796600000000002</v>
      </c>
      <c r="BD32" s="166">
        <v>-12.8</v>
      </c>
      <c r="BE32" s="166">
        <v>-12.7</v>
      </c>
      <c r="BF32" s="166">
        <v>52.825099999999999</v>
      </c>
      <c r="BG32" s="166">
        <v>52.262900000000002</v>
      </c>
      <c r="BH32" s="166">
        <v>-4.7667000000000002</v>
      </c>
      <c r="BI32" s="165"/>
      <c r="BJ32" s="166">
        <v>-70.293000000000006</v>
      </c>
      <c r="BK32" s="166">
        <v>9.1773000000000007</v>
      </c>
      <c r="BL32" s="166">
        <v>9.6301000000000005</v>
      </c>
      <c r="BM32" s="166">
        <v>6.5892999999999997</v>
      </c>
      <c r="BN32" s="166">
        <v>579.45479999999998</v>
      </c>
      <c r="BO32" s="166">
        <v>153.32499999999999</v>
      </c>
      <c r="BP32" s="166">
        <v>154.4846</v>
      </c>
      <c r="BQ32" s="166">
        <v>-379.54840000000002</v>
      </c>
      <c r="BR32" s="166">
        <v>688.81460000000004</v>
      </c>
      <c r="BS32" s="165"/>
      <c r="BT32" s="166">
        <v>-62.663899999999998</v>
      </c>
      <c r="BU32" s="166">
        <v>64.539900000000003</v>
      </c>
      <c r="BV32" s="166">
        <v>104.2963</v>
      </c>
      <c r="BW32" s="166">
        <v>32.03</v>
      </c>
      <c r="BX32" s="166">
        <v>24.05</v>
      </c>
      <c r="BY32" s="166">
        <v>72.28</v>
      </c>
      <c r="BZ32" s="166">
        <v>79.03</v>
      </c>
      <c r="CA32" s="166">
        <v>-60.410499999999999</v>
      </c>
      <c r="CB32" s="166">
        <v>-59.338799999999999</v>
      </c>
      <c r="CC32" s="166">
        <v>96.0488</v>
      </c>
      <c r="CD32" s="166">
        <v>96.685400000000001</v>
      </c>
      <c r="CE32" s="166">
        <v>10.264099999999999</v>
      </c>
      <c r="CF32" s="166">
        <v>-118.9774</v>
      </c>
      <c r="CG32" s="166">
        <v>-118.1842</v>
      </c>
      <c r="CH32" s="166">
        <v>9.0167999999999999</v>
      </c>
      <c r="CI32" s="166">
        <v>0</v>
      </c>
      <c r="CJ32" s="165"/>
      <c r="CK32" s="165"/>
      <c r="CL32" s="166">
        <v>127.5</v>
      </c>
      <c r="CM32" s="166">
        <v>115.4</v>
      </c>
      <c r="CN32" s="166">
        <v>-16.57</v>
      </c>
      <c r="CO32" s="166">
        <v>73.358400000000003</v>
      </c>
      <c r="CP32" s="166">
        <v>72.058099999999996</v>
      </c>
      <c r="CQ32" s="166">
        <v>71.276700000000005</v>
      </c>
      <c r="CR32" s="166">
        <v>3.6103000000000001</v>
      </c>
      <c r="CS32" s="166">
        <v>4.3217999999999996</v>
      </c>
      <c r="CT32" s="166">
        <v>50.533999999999999</v>
      </c>
      <c r="CU32" s="166">
        <v>-112.1902</v>
      </c>
      <c r="CV32" s="166">
        <v>59.906599999999997</v>
      </c>
      <c r="CW32" s="166">
        <v>13.8866</v>
      </c>
      <c r="CX32" s="166">
        <v>73.72</v>
      </c>
      <c r="CY32" s="166">
        <v>39.08</v>
      </c>
      <c r="CZ32" s="166">
        <v>69.382300000000001</v>
      </c>
      <c r="DA32" s="166">
        <v>65.483099999999993</v>
      </c>
      <c r="DB32" s="166">
        <v>-34.18</v>
      </c>
      <c r="DC32" s="165"/>
      <c r="DD32" s="165"/>
      <c r="DE32" s="166">
        <v>0</v>
      </c>
      <c r="DF32" s="166">
        <v>-125.40689999999999</v>
      </c>
      <c r="DG32" s="166">
        <v>-23.4983</v>
      </c>
      <c r="DH32" s="166">
        <v>-20.932500000000001</v>
      </c>
      <c r="DI32" s="166">
        <v>-111.5</v>
      </c>
      <c r="DJ32" s="166">
        <v>-113.3</v>
      </c>
      <c r="DK32" s="166">
        <v>23.881499999999999</v>
      </c>
      <c r="DL32" s="166">
        <v>68.270899999999997</v>
      </c>
      <c r="DM32" s="166">
        <v>79.854500000000002</v>
      </c>
      <c r="DN32" s="166">
        <v>96.112099999999998</v>
      </c>
      <c r="DO32" s="166">
        <v>67.45</v>
      </c>
      <c r="DP32" s="166">
        <v>-13.12</v>
      </c>
      <c r="DQ32" s="166">
        <v>43.539499999999997</v>
      </c>
      <c r="DR32" s="166">
        <v>124.49460000000001</v>
      </c>
      <c r="DS32" s="166">
        <v>-28.7</v>
      </c>
      <c r="DT32" s="166">
        <v>-29.11</v>
      </c>
      <c r="DU32" s="166">
        <v>110.99</v>
      </c>
      <c r="DV32" s="166">
        <v>86.68</v>
      </c>
      <c r="DW32" s="166">
        <v>122.6545</v>
      </c>
      <c r="DX32" s="166">
        <v>123.01819999999999</v>
      </c>
      <c r="DY32" s="166">
        <v>-24.468399999999999</v>
      </c>
      <c r="DZ32" s="166">
        <v>-24.690899999999999</v>
      </c>
      <c r="EA32" s="166">
        <v>260.34199999999998</v>
      </c>
      <c r="EB32" s="166">
        <v>201.27789999999999</v>
      </c>
      <c r="EC32" s="166">
        <v>195.40559999999999</v>
      </c>
      <c r="ED32" s="166">
        <v>199.11420000000001</v>
      </c>
      <c r="EE32" s="166">
        <v>54.709000000000003</v>
      </c>
      <c r="EF32" s="166">
        <v>37.5944</v>
      </c>
      <c r="EG32" s="166">
        <v>-26.97</v>
      </c>
      <c r="EH32" s="166">
        <v>394.40100000000001</v>
      </c>
      <c r="EI32" s="166">
        <v>-265.1275</v>
      </c>
      <c r="EJ32" s="165"/>
      <c r="EK32" s="166">
        <v>-35.171599999999998</v>
      </c>
      <c r="EL32" s="166">
        <v>-32.038899999999998</v>
      </c>
      <c r="EM32" s="166">
        <v>34.136899999999997</v>
      </c>
      <c r="EN32" s="166">
        <v>-52.48</v>
      </c>
      <c r="EO32" s="166">
        <v>-49.485900000000001</v>
      </c>
      <c r="EP32" s="166">
        <v>141.37200000000001</v>
      </c>
      <c r="EQ32" s="166">
        <v>-71.491299999999995</v>
      </c>
      <c r="ER32" s="166">
        <v>-71.692499999999995</v>
      </c>
      <c r="ES32" s="166">
        <v>2.2273000000000001</v>
      </c>
      <c r="ET32" s="166">
        <v>0</v>
      </c>
      <c r="EU32" s="166">
        <v>-3.24</v>
      </c>
      <c r="EV32" s="166">
        <v>109.2</v>
      </c>
      <c r="EW32" s="166">
        <v>17.264199999999999</v>
      </c>
      <c r="EX32" s="166">
        <v>-171.46690000000001</v>
      </c>
      <c r="EY32" s="166">
        <v>-34.189500000000002</v>
      </c>
      <c r="EZ32" s="166">
        <v>-24.935500000000001</v>
      </c>
      <c r="FA32" s="166">
        <v>3.956</v>
      </c>
      <c r="FB32" s="166">
        <v>-31.433</v>
      </c>
      <c r="FC32" s="166">
        <v>-6.1829000000000001</v>
      </c>
      <c r="FD32" s="166">
        <v>22.668800000000001</v>
      </c>
      <c r="FE32" s="165"/>
      <c r="FF32" s="166">
        <v>22.25</v>
      </c>
      <c r="FG32" s="166">
        <v>30.558199999999999</v>
      </c>
      <c r="FH32" s="166">
        <v>31.084</v>
      </c>
      <c r="FI32" s="166">
        <v>29.611699999999999</v>
      </c>
      <c r="FJ32" s="166">
        <v>59.112099999999998</v>
      </c>
      <c r="FK32" s="166">
        <v>59.279499999999999</v>
      </c>
      <c r="FL32" s="166">
        <v>100.6412</v>
      </c>
      <c r="FM32" s="166">
        <v>27.3262</v>
      </c>
      <c r="FN32" s="166">
        <v>27.1694</v>
      </c>
      <c r="FO32" s="166">
        <v>72.609399999999994</v>
      </c>
      <c r="FP32" s="166">
        <v>87.307699999999997</v>
      </c>
      <c r="FQ32" s="166">
        <v>12.3726</v>
      </c>
      <c r="FR32" s="166">
        <v>11.99</v>
      </c>
      <c r="FS32" s="166">
        <v>13.9681</v>
      </c>
      <c r="FT32" s="166">
        <v>1.0451999999999999</v>
      </c>
      <c r="FU32" s="166">
        <v>-9.1199999999999992</v>
      </c>
      <c r="FV32" s="166">
        <v>14.15</v>
      </c>
      <c r="FW32" s="166">
        <v>11.7272</v>
      </c>
      <c r="FX32" s="165"/>
      <c r="FY32" s="166">
        <v>-5.1159999999999997</v>
      </c>
      <c r="FZ32" s="166">
        <v>4.3310000000000004</v>
      </c>
      <c r="GA32" s="165"/>
      <c r="GB32" s="166">
        <v>38.090000000000003</v>
      </c>
      <c r="GC32" s="166">
        <v>-88.102099999999993</v>
      </c>
      <c r="GD32" s="166">
        <v>-72.900099999999995</v>
      </c>
      <c r="GE32" s="166">
        <v>16.059999999999999</v>
      </c>
      <c r="GF32" s="165"/>
      <c r="GG32" s="166">
        <v>23.9</v>
      </c>
      <c r="GH32" s="166">
        <v>-19.593399999999999</v>
      </c>
      <c r="GI32" s="166">
        <v>2.0036</v>
      </c>
      <c r="GJ32" s="166">
        <v>2.3879000000000001</v>
      </c>
      <c r="GK32" s="166">
        <v>2.3597999999999999</v>
      </c>
      <c r="GL32" s="165"/>
      <c r="GM32" s="165"/>
      <c r="GN32" s="166">
        <v>-13.416600000000001</v>
      </c>
      <c r="GO32" s="166">
        <v>-38.076599999999999</v>
      </c>
      <c r="GP32" s="166">
        <v>18.703700000000001</v>
      </c>
      <c r="GQ32" s="166">
        <v>39.5824</v>
      </c>
      <c r="GR32" s="166">
        <v>47.578499999999998</v>
      </c>
      <c r="GS32" s="166">
        <v>50.501399999999997</v>
      </c>
      <c r="GT32" s="166">
        <v>-117.8415</v>
      </c>
      <c r="GU32" s="166">
        <v>-34.0334</v>
      </c>
      <c r="GV32" s="166">
        <v>33.21</v>
      </c>
      <c r="GW32" s="166">
        <v>-70.041300000000007</v>
      </c>
      <c r="GX32" s="167">
        <v>7.4953000000000003</v>
      </c>
      <c r="GY32" s="166">
        <v>13.3134</v>
      </c>
      <c r="GZ32" s="166">
        <v>13.0495</v>
      </c>
      <c r="HA32" s="167">
        <v>8.8491999999999997</v>
      </c>
      <c r="HB32" s="166">
        <v>48.162500000000001</v>
      </c>
      <c r="HC32" s="166">
        <v>49.057400000000001</v>
      </c>
      <c r="HD32" s="166">
        <v>190.3</v>
      </c>
      <c r="HE32" s="166">
        <v>-191.1515</v>
      </c>
      <c r="HF32" s="166">
        <v>-377.79969999999997</v>
      </c>
      <c r="HG32" s="166">
        <v>382.39879999999999</v>
      </c>
      <c r="HH32" s="166">
        <v>-38.639099999999999</v>
      </c>
      <c r="HI32" s="166">
        <v>-48.741700000000002</v>
      </c>
      <c r="HJ32" s="166">
        <v>-47.335099999999997</v>
      </c>
      <c r="HK32" s="166">
        <v>-33.278500000000001</v>
      </c>
      <c r="HL32" s="166">
        <v>-22.6493</v>
      </c>
      <c r="HM32" s="166">
        <v>78.364500000000007</v>
      </c>
      <c r="HN32" s="166">
        <v>78.474800000000002</v>
      </c>
      <c r="HO32" s="165"/>
      <c r="HP32" s="165"/>
      <c r="HQ32" s="166">
        <v>-25.639700000000001</v>
      </c>
      <c r="HR32" s="166">
        <v>-25.046500000000002</v>
      </c>
      <c r="HS32" s="166">
        <v>-9.9044000000000008</v>
      </c>
      <c r="HT32" s="166">
        <v>-9.6370000000000005</v>
      </c>
      <c r="HU32" s="166">
        <v>70.819999999999993</v>
      </c>
      <c r="HV32" s="166">
        <v>71.83</v>
      </c>
      <c r="HW32" s="166">
        <v>13.8</v>
      </c>
      <c r="HX32" s="166">
        <v>14.4</v>
      </c>
      <c r="HY32" s="166">
        <v>22.130600000000001</v>
      </c>
      <c r="HZ32" s="166">
        <v>-71.92</v>
      </c>
      <c r="IA32" s="166">
        <v>-382.99239999999998</v>
      </c>
      <c r="IB32" s="166">
        <v>77.525400000000005</v>
      </c>
      <c r="IC32" s="166">
        <v>77.926900000000003</v>
      </c>
      <c r="ID32" s="166">
        <v>9.4</v>
      </c>
      <c r="IE32" s="166">
        <v>-25.6</v>
      </c>
      <c r="IF32" s="166">
        <v>27.8</v>
      </c>
      <c r="IG32" s="166">
        <v>28.7</v>
      </c>
      <c r="IH32" s="166">
        <v>1.3431999999999999</v>
      </c>
      <c r="II32" s="166">
        <v>1.1302000000000001</v>
      </c>
      <c r="IJ32" s="166">
        <v>48.2087</v>
      </c>
      <c r="IK32" s="166">
        <v>296.19400000000002</v>
      </c>
      <c r="IL32" s="166">
        <v>-26.135200000000001</v>
      </c>
      <c r="IM32" s="166">
        <v>-109.6123</v>
      </c>
      <c r="IN32" s="165"/>
      <c r="IO32" s="166">
        <v>116.9295</v>
      </c>
      <c r="IP32" s="166">
        <v>-121.4409</v>
      </c>
      <c r="IQ32" s="166">
        <v>-347.52800000000002</v>
      </c>
      <c r="IR32" s="166">
        <v>197.029</v>
      </c>
      <c r="IS32" s="166">
        <v>120.5712</v>
      </c>
      <c r="IT32" s="165"/>
      <c r="IU32" s="165"/>
      <c r="IV32" s="166">
        <v>351.70150000000001</v>
      </c>
      <c r="IW32" s="166">
        <v>33.419800000000002</v>
      </c>
      <c r="IX32" s="166">
        <v>-193.60069999999999</v>
      </c>
      <c r="IY32" s="166">
        <v>-157.88659999999999</v>
      </c>
      <c r="IZ32" s="166">
        <v>158.90360000000001</v>
      </c>
      <c r="JA32" s="166">
        <v>-9.0707000000000004</v>
      </c>
      <c r="JB32" s="165"/>
      <c r="JC32" s="166">
        <v>18</v>
      </c>
      <c r="JD32" s="166">
        <v>5.468</v>
      </c>
      <c r="JE32" s="166">
        <v>5.5209999999999999</v>
      </c>
      <c r="JF32" s="166">
        <v>-17.84</v>
      </c>
      <c r="JG32" s="166">
        <v>-6.08</v>
      </c>
      <c r="JH32" s="165"/>
      <c r="JI32" s="166">
        <v>5.9770000000000003</v>
      </c>
      <c r="JJ32" s="166">
        <v>3.6057000000000001</v>
      </c>
      <c r="JK32" s="166">
        <v>-41.866199999999999</v>
      </c>
      <c r="JL32" s="166">
        <v>6.8</v>
      </c>
      <c r="JM32" s="166">
        <v>48.415999999999997</v>
      </c>
      <c r="JN32" s="166">
        <v>48.911000000000001</v>
      </c>
      <c r="JO32" s="165"/>
      <c r="JP32" s="165"/>
      <c r="JQ32" s="166">
        <v>50.420699999999997</v>
      </c>
      <c r="JR32" s="166">
        <v>51.096600000000002</v>
      </c>
      <c r="JS32" s="166">
        <v>50.204300000000003</v>
      </c>
      <c r="JT32" s="165"/>
      <c r="JU32" s="166">
        <v>27.3</v>
      </c>
      <c r="JV32" s="166">
        <v>-36.331800000000001</v>
      </c>
      <c r="JW32" s="166">
        <v>8.42</v>
      </c>
      <c r="JX32" s="165"/>
      <c r="JY32" s="166">
        <v>-26.721299999999999</v>
      </c>
      <c r="JZ32" s="166">
        <v>58.004800000000003</v>
      </c>
      <c r="KA32" s="166">
        <v>33.951799999999999</v>
      </c>
      <c r="KB32" s="166">
        <v>-27.0977</v>
      </c>
      <c r="KC32" s="166">
        <v>-57.208799999999997</v>
      </c>
      <c r="KD32" s="166">
        <v>22.589200000000002</v>
      </c>
      <c r="KE32" s="166">
        <v>34.371899999999997</v>
      </c>
      <c r="KF32" s="166">
        <v>-27.3</v>
      </c>
      <c r="KG32" s="166">
        <v>27.2</v>
      </c>
      <c r="KH32" s="166">
        <v>-412.18689999999998</v>
      </c>
      <c r="KI32" s="166">
        <v>501.49</v>
      </c>
    </row>
    <row r="33" spans="1:295" ht="18" customHeight="1" x14ac:dyDescent="0.3">
      <c r="A33" s="158" t="s">
        <v>83</v>
      </c>
      <c r="B33" s="158" t="s">
        <v>796</v>
      </c>
      <c r="C33" s="159"/>
      <c r="D33" s="161">
        <v>17.177900000000001</v>
      </c>
      <c r="E33" s="161">
        <v>-23.390899999999998</v>
      </c>
      <c r="F33" s="160">
        <v>11.1343</v>
      </c>
      <c r="G33" s="160">
        <v>23.7349</v>
      </c>
      <c r="H33" s="159"/>
      <c r="I33" s="160">
        <v>61.557499999999997</v>
      </c>
      <c r="J33" s="160">
        <v>-124.84480000000001</v>
      </c>
      <c r="K33" s="160">
        <v>66.506</v>
      </c>
      <c r="L33" s="160">
        <v>33.679000000000002</v>
      </c>
      <c r="M33" s="159"/>
      <c r="N33" s="160">
        <v>11.1</v>
      </c>
      <c r="O33" s="160">
        <v>-72.278000000000006</v>
      </c>
      <c r="P33" s="160">
        <v>66</v>
      </c>
      <c r="Q33" s="160">
        <v>19.872</v>
      </c>
      <c r="R33" s="160">
        <v>-66</v>
      </c>
      <c r="S33" s="160">
        <v>14.014799999999999</v>
      </c>
      <c r="T33" s="160">
        <v>73.468599999999995</v>
      </c>
      <c r="U33" s="160">
        <v>21.006</v>
      </c>
      <c r="V33" s="160">
        <v>21.341999999999999</v>
      </c>
      <c r="W33" s="160">
        <v>35.571199999999997</v>
      </c>
      <c r="X33" s="160">
        <v>18.103300000000001</v>
      </c>
      <c r="Y33" s="160">
        <v>5.9035000000000002</v>
      </c>
      <c r="Z33" s="160">
        <v>8.0234000000000005</v>
      </c>
      <c r="AA33" s="159"/>
      <c r="AB33" s="159"/>
      <c r="AC33" s="160">
        <v>-73.3</v>
      </c>
      <c r="AD33" s="160">
        <v>-73.19</v>
      </c>
      <c r="AE33" s="159"/>
      <c r="AF33" s="160">
        <v>-11.1</v>
      </c>
      <c r="AG33" s="160">
        <v>70.400000000000006</v>
      </c>
      <c r="AH33" s="160">
        <v>25.47</v>
      </c>
      <c r="AI33" s="160">
        <v>0.27700000000000002</v>
      </c>
      <c r="AJ33" s="159"/>
      <c r="AK33" s="160">
        <v>-41.78</v>
      </c>
      <c r="AL33" s="160">
        <v>-104.8</v>
      </c>
      <c r="AM33" s="160">
        <v>41.83</v>
      </c>
      <c r="AN33" s="160">
        <v>41.92</v>
      </c>
      <c r="AO33" s="160">
        <v>13.0481</v>
      </c>
      <c r="AP33" s="160">
        <v>11.4214</v>
      </c>
      <c r="AQ33" s="160">
        <v>71.135400000000004</v>
      </c>
      <c r="AR33" s="160">
        <v>74.453699999999998</v>
      </c>
      <c r="AS33" s="160">
        <v>47.833199999999998</v>
      </c>
      <c r="AT33" s="160">
        <v>-47.9574</v>
      </c>
      <c r="AU33" s="160">
        <v>-47.4268</v>
      </c>
      <c r="AV33" s="160">
        <v>10.7593</v>
      </c>
      <c r="AW33" s="160">
        <v>10.916</v>
      </c>
      <c r="AX33" s="160">
        <v>82.9208</v>
      </c>
      <c r="AY33" s="160">
        <v>84.260300000000001</v>
      </c>
      <c r="AZ33" s="160">
        <v>-5.1571999999999996</v>
      </c>
      <c r="BA33" s="160">
        <v>-6.2215999999999996</v>
      </c>
      <c r="BB33" s="160">
        <v>-521.01739999999995</v>
      </c>
      <c r="BC33" s="160">
        <v>-17.839200000000002</v>
      </c>
      <c r="BD33" s="160">
        <v>-12.3</v>
      </c>
      <c r="BE33" s="160">
        <v>-12</v>
      </c>
      <c r="BF33" s="160">
        <v>53.77</v>
      </c>
      <c r="BG33" s="160">
        <v>53.211399999999998</v>
      </c>
      <c r="BH33" s="160">
        <v>-4.5983999999999998</v>
      </c>
      <c r="BI33" s="159"/>
      <c r="BJ33" s="160">
        <v>-67.518799999999999</v>
      </c>
      <c r="BK33" s="160">
        <v>9.0090000000000003</v>
      </c>
      <c r="BL33" s="160">
        <v>9.5116999999999994</v>
      </c>
      <c r="BM33" s="160">
        <v>6.4337999999999997</v>
      </c>
      <c r="BN33" s="160">
        <v>568.16290000000004</v>
      </c>
      <c r="BO33" s="160">
        <v>147.19069999999999</v>
      </c>
      <c r="BP33" s="160">
        <v>147.19069999999999</v>
      </c>
      <c r="BQ33" s="160">
        <v>-361.40620000000001</v>
      </c>
      <c r="BR33" s="160">
        <v>676.005</v>
      </c>
      <c r="BS33" s="159"/>
      <c r="BT33" s="160">
        <v>-88.418700000000001</v>
      </c>
      <c r="BU33" s="160">
        <v>89.638199999999998</v>
      </c>
      <c r="BV33" s="160">
        <v>103.1986</v>
      </c>
      <c r="BW33" s="160">
        <v>30.68</v>
      </c>
      <c r="BX33" s="160">
        <v>23.4</v>
      </c>
      <c r="BY33" s="160">
        <v>70.819999999999993</v>
      </c>
      <c r="BZ33" s="160">
        <v>79.400000000000006</v>
      </c>
      <c r="CA33" s="160">
        <v>-61.482100000000003</v>
      </c>
      <c r="CB33" s="160">
        <v>-59.740699999999997</v>
      </c>
      <c r="CC33" s="160">
        <v>94.541600000000003</v>
      </c>
      <c r="CD33" s="160">
        <v>95.848100000000002</v>
      </c>
      <c r="CE33" s="160">
        <v>9.6452000000000009</v>
      </c>
      <c r="CF33" s="160">
        <v>-116.7783</v>
      </c>
      <c r="CG33" s="160">
        <v>-117.2045</v>
      </c>
      <c r="CH33" s="160">
        <v>10.064500000000001</v>
      </c>
      <c r="CI33" s="160">
        <v>0</v>
      </c>
      <c r="CJ33" s="159"/>
      <c r="CK33" s="159"/>
      <c r="CL33" s="160">
        <v>127.1</v>
      </c>
      <c r="CM33" s="160">
        <v>115.2</v>
      </c>
      <c r="CN33" s="160">
        <v>-16.559999999999999</v>
      </c>
      <c r="CO33" s="160">
        <v>73.481399999999994</v>
      </c>
      <c r="CP33" s="160">
        <v>72.061999999999998</v>
      </c>
      <c r="CQ33" s="160">
        <v>72.133200000000002</v>
      </c>
      <c r="CR33" s="160">
        <v>4.1913999999999998</v>
      </c>
      <c r="CS33" s="160">
        <v>5.0073999999999996</v>
      </c>
      <c r="CT33" s="160">
        <v>46.677399999999999</v>
      </c>
      <c r="CU33" s="160">
        <v>-108.31570000000001</v>
      </c>
      <c r="CV33" s="160">
        <v>56.320900000000002</v>
      </c>
      <c r="CW33" s="160">
        <v>13.8391</v>
      </c>
      <c r="CX33" s="160">
        <v>73.78</v>
      </c>
      <c r="CY33" s="160">
        <v>39.200000000000003</v>
      </c>
      <c r="CZ33" s="160">
        <v>67.976100000000002</v>
      </c>
      <c r="DA33" s="160">
        <v>63.285800000000002</v>
      </c>
      <c r="DB33" s="160">
        <v>-33.81</v>
      </c>
      <c r="DC33" s="159"/>
      <c r="DD33" s="159"/>
      <c r="DE33" s="160">
        <v>0</v>
      </c>
      <c r="DF33" s="160">
        <v>-99.227800000000002</v>
      </c>
      <c r="DG33" s="160">
        <v>-18.869299999999999</v>
      </c>
      <c r="DH33" s="160">
        <v>-20.6449</v>
      </c>
      <c r="DI33" s="160">
        <v>-111</v>
      </c>
      <c r="DJ33" s="160">
        <v>-110.7</v>
      </c>
      <c r="DK33" s="160">
        <v>23.3871</v>
      </c>
      <c r="DL33" s="160">
        <v>69.149799999999999</v>
      </c>
      <c r="DM33" s="160">
        <v>76.097300000000004</v>
      </c>
      <c r="DN33" s="161">
        <v>96.112099999999998</v>
      </c>
      <c r="DO33" s="161">
        <v>67.45</v>
      </c>
      <c r="DP33" s="160">
        <v>-11.83</v>
      </c>
      <c r="DQ33" s="160">
        <v>41.353999999999999</v>
      </c>
      <c r="DR33" s="160">
        <v>98.110600000000005</v>
      </c>
      <c r="DS33" s="160">
        <v>-27.25</v>
      </c>
      <c r="DT33" s="160">
        <v>-27.99</v>
      </c>
      <c r="DU33" s="160">
        <v>111.47</v>
      </c>
      <c r="DV33" s="160">
        <v>84.97</v>
      </c>
      <c r="DW33" s="160">
        <v>99.690899999999999</v>
      </c>
      <c r="DX33" s="160">
        <v>97.363600000000005</v>
      </c>
      <c r="DY33" s="160">
        <v>-32.882599999999996</v>
      </c>
      <c r="DZ33" s="160">
        <v>-32.645499999999998</v>
      </c>
      <c r="EA33" s="160">
        <v>240.08539999999999</v>
      </c>
      <c r="EB33" s="160">
        <v>184.4485</v>
      </c>
      <c r="EC33" s="160">
        <v>177.4264</v>
      </c>
      <c r="ED33" s="160">
        <v>179.46260000000001</v>
      </c>
      <c r="EE33" s="160">
        <v>51.2102</v>
      </c>
      <c r="EF33" s="160">
        <v>34.748899999999999</v>
      </c>
      <c r="EG33" s="160">
        <v>-25.952000000000002</v>
      </c>
      <c r="EH33" s="160">
        <v>370.91090000000003</v>
      </c>
      <c r="EI33" s="160">
        <v>-270.0247</v>
      </c>
      <c r="EJ33" s="159"/>
      <c r="EK33" s="160">
        <v>-35.003900000000002</v>
      </c>
      <c r="EL33" s="160">
        <v>-31.952000000000002</v>
      </c>
      <c r="EM33" s="160">
        <v>35.187399999999997</v>
      </c>
      <c r="EN33" s="160">
        <v>-41.446100000000001</v>
      </c>
      <c r="EO33" s="160">
        <v>-38.766800000000003</v>
      </c>
      <c r="EP33" s="160">
        <v>145.97999999999999</v>
      </c>
      <c r="EQ33" s="160">
        <v>-76.350300000000004</v>
      </c>
      <c r="ER33" s="160">
        <v>-78.006100000000004</v>
      </c>
      <c r="ES33" s="160">
        <v>4.9885000000000002</v>
      </c>
      <c r="ET33" s="160">
        <v>0</v>
      </c>
      <c r="EU33" s="160">
        <v>-3.12</v>
      </c>
      <c r="EV33" s="160">
        <v>107.2</v>
      </c>
      <c r="EW33" s="160">
        <v>17.250900000000001</v>
      </c>
      <c r="EX33" s="160">
        <v>-150.16210000000001</v>
      </c>
      <c r="EY33" s="160">
        <v>-33.264800000000001</v>
      </c>
      <c r="EZ33" s="160">
        <v>-24.456499999999998</v>
      </c>
      <c r="FA33" s="160">
        <v>3.3784000000000001</v>
      </c>
      <c r="FB33" s="160">
        <v>-34.974600000000002</v>
      </c>
      <c r="FC33" s="160">
        <v>0</v>
      </c>
      <c r="FD33" s="160">
        <v>23.020600000000002</v>
      </c>
      <c r="FE33" s="159"/>
      <c r="FF33" s="160">
        <v>22.938199999999998</v>
      </c>
      <c r="FG33" s="160">
        <v>31.591699999999999</v>
      </c>
      <c r="FH33" s="160">
        <v>31.5166</v>
      </c>
      <c r="FI33" s="160">
        <v>30.025099999999998</v>
      </c>
      <c r="FJ33" s="160">
        <v>59.7819</v>
      </c>
      <c r="FK33" s="160">
        <v>59.447000000000003</v>
      </c>
      <c r="FL33" s="160">
        <v>85.402699999999996</v>
      </c>
      <c r="FM33" s="160">
        <v>35.472499999999997</v>
      </c>
      <c r="FN33" s="160">
        <v>35.115299999999998</v>
      </c>
      <c r="FO33" s="160">
        <v>62.719900000000003</v>
      </c>
      <c r="FP33" s="160">
        <v>79.424599999999998</v>
      </c>
      <c r="FQ33" s="160">
        <v>6.7182000000000004</v>
      </c>
      <c r="FR33" s="160">
        <v>9.51</v>
      </c>
      <c r="FS33" s="160">
        <v>15.003299999999999</v>
      </c>
      <c r="FT33" s="160">
        <v>1.022</v>
      </c>
      <c r="FU33" s="160">
        <v>-9.65</v>
      </c>
      <c r="FV33" s="160">
        <v>14.59</v>
      </c>
      <c r="FW33" s="160">
        <v>0</v>
      </c>
      <c r="FX33" s="159"/>
      <c r="FY33" s="160">
        <v>-5.4790000000000001</v>
      </c>
      <c r="FZ33" s="160">
        <v>4.3579999999999997</v>
      </c>
      <c r="GA33" s="159"/>
      <c r="GB33" s="160">
        <v>35.15</v>
      </c>
      <c r="GC33" s="160">
        <v>-79.273099999999999</v>
      </c>
      <c r="GD33" s="160">
        <v>-61.780200000000001</v>
      </c>
      <c r="GE33" s="160">
        <v>15.75</v>
      </c>
      <c r="GF33" s="159"/>
      <c r="GG33" s="160">
        <v>21.8</v>
      </c>
      <c r="GH33" s="160">
        <v>-17.535699999999999</v>
      </c>
      <c r="GI33" s="160">
        <v>1.4939</v>
      </c>
      <c r="GJ33" s="160">
        <v>1.7841</v>
      </c>
      <c r="GK33" s="160">
        <v>2.2511999999999999</v>
      </c>
      <c r="GL33" s="159"/>
      <c r="GM33" s="159"/>
      <c r="GN33" s="159"/>
      <c r="GO33" s="160">
        <v>-35.377800000000001</v>
      </c>
      <c r="GP33" s="160">
        <v>18.879300000000001</v>
      </c>
      <c r="GQ33" s="160">
        <v>36.5486</v>
      </c>
      <c r="GR33" s="160">
        <v>44.052999999999997</v>
      </c>
      <c r="GS33" s="160">
        <v>45.080399999999997</v>
      </c>
      <c r="GT33" s="160">
        <v>-110.8653</v>
      </c>
      <c r="GU33" s="160">
        <v>-30.862500000000001</v>
      </c>
      <c r="GV33" s="160">
        <v>32.694000000000003</v>
      </c>
      <c r="GW33" s="160">
        <v>-63.793300000000002</v>
      </c>
      <c r="GX33" s="160">
        <v>7.6188000000000002</v>
      </c>
      <c r="GY33" s="160">
        <v>13.030200000000001</v>
      </c>
      <c r="GZ33" s="160">
        <v>12.701499999999999</v>
      </c>
      <c r="HA33" s="161">
        <v>9.0349500000000003</v>
      </c>
      <c r="HB33" s="160">
        <v>45.936900000000001</v>
      </c>
      <c r="HC33" s="160">
        <v>46.541899999999998</v>
      </c>
      <c r="HD33" s="160">
        <v>192.4</v>
      </c>
      <c r="HE33" s="160">
        <v>-191.47399999999999</v>
      </c>
      <c r="HF33" s="160">
        <v>-381.61939999999998</v>
      </c>
      <c r="HG33" s="160">
        <v>380.48289999999997</v>
      </c>
      <c r="HH33" s="160">
        <v>-36.2712</v>
      </c>
      <c r="HI33" s="160">
        <v>-45.512999999999998</v>
      </c>
      <c r="HJ33" s="160">
        <v>-45.107300000000002</v>
      </c>
      <c r="HK33" s="160">
        <v>-38.008600000000001</v>
      </c>
      <c r="HL33" s="160">
        <v>-28.244</v>
      </c>
      <c r="HM33" s="160">
        <v>78.515900000000002</v>
      </c>
      <c r="HN33" s="160">
        <v>77.810100000000006</v>
      </c>
      <c r="HO33" s="159"/>
      <c r="HP33" s="159"/>
      <c r="HQ33" s="160">
        <v>-22.541499999999999</v>
      </c>
      <c r="HR33" s="160">
        <v>-23.4864</v>
      </c>
      <c r="HS33" s="160">
        <v>-6.2466999999999997</v>
      </c>
      <c r="HT33" s="160">
        <v>-5.5994000000000002</v>
      </c>
      <c r="HU33" s="160">
        <v>66.75</v>
      </c>
      <c r="HV33" s="160">
        <v>67.12</v>
      </c>
      <c r="HW33" s="160">
        <v>13.7</v>
      </c>
      <c r="HX33" s="160">
        <v>13.9</v>
      </c>
      <c r="HY33" s="160">
        <v>21.904199999999999</v>
      </c>
      <c r="HZ33" s="161">
        <v>-71.16</v>
      </c>
      <c r="IA33" s="160">
        <v>-369.94130000000001</v>
      </c>
      <c r="IB33" s="160">
        <v>79.119299999999996</v>
      </c>
      <c r="IC33" s="160">
        <v>76.550600000000003</v>
      </c>
      <c r="ID33" s="160">
        <v>8.8000000000000007</v>
      </c>
      <c r="IE33" s="160">
        <v>-27.9</v>
      </c>
      <c r="IF33" s="160">
        <v>25.2</v>
      </c>
      <c r="IG33" s="160">
        <v>25.3</v>
      </c>
      <c r="IH33" s="159"/>
      <c r="II33" s="159"/>
      <c r="IJ33" s="160">
        <v>44.259500000000003</v>
      </c>
      <c r="IK33" s="160">
        <v>295.30919999999998</v>
      </c>
      <c r="IL33" s="160">
        <v>-31.5091</v>
      </c>
      <c r="IM33" s="160">
        <v>-110.5039</v>
      </c>
      <c r="IN33" s="159"/>
      <c r="IO33" s="160">
        <v>118.2561</v>
      </c>
      <c r="IP33" s="160">
        <v>-123.4171</v>
      </c>
      <c r="IQ33" s="160">
        <v>-341.76100000000002</v>
      </c>
      <c r="IR33" s="160">
        <v>192.84270000000001</v>
      </c>
      <c r="IS33" s="160">
        <v>120.9355</v>
      </c>
      <c r="IT33" s="159"/>
      <c r="IU33" s="159"/>
      <c r="IV33" s="160">
        <v>346.86849999999998</v>
      </c>
      <c r="IW33" s="160">
        <v>40.657899999999998</v>
      </c>
      <c r="IX33" s="160">
        <v>-189.4641</v>
      </c>
      <c r="IY33" s="160">
        <v>-143.59010000000001</v>
      </c>
      <c r="IZ33" s="160">
        <v>146.1968</v>
      </c>
      <c r="JA33" s="160">
        <v>-9.2795000000000005</v>
      </c>
      <c r="JB33" s="159"/>
      <c r="JC33" s="160">
        <v>18.079999999999998</v>
      </c>
      <c r="JD33" s="160">
        <v>5.4420000000000002</v>
      </c>
      <c r="JE33" s="160">
        <v>5.4359999999999999</v>
      </c>
      <c r="JF33" s="160">
        <v>-17.68</v>
      </c>
      <c r="JG33" s="160">
        <v>-5.2</v>
      </c>
      <c r="JH33" s="159"/>
      <c r="JI33" s="160">
        <v>5.1285999999999996</v>
      </c>
      <c r="JJ33" s="160">
        <v>1.2314000000000001</v>
      </c>
      <c r="JK33" s="160">
        <v>-42.070599999999999</v>
      </c>
      <c r="JL33" s="160">
        <v>10.1</v>
      </c>
      <c r="JM33" s="160">
        <v>48.658999999999999</v>
      </c>
      <c r="JN33" s="160">
        <v>48.411000000000001</v>
      </c>
      <c r="JO33" s="160">
        <v>11.321899999999999</v>
      </c>
      <c r="JP33" s="160">
        <v>13.5623</v>
      </c>
      <c r="JQ33" s="160">
        <v>50.329300000000003</v>
      </c>
      <c r="JR33" s="160">
        <v>49.895099999999999</v>
      </c>
      <c r="JS33" s="160">
        <v>50.405000000000001</v>
      </c>
      <c r="JT33" s="159"/>
      <c r="JU33" s="160">
        <v>29.1</v>
      </c>
      <c r="JV33" s="160">
        <v>-35.948700000000002</v>
      </c>
      <c r="JW33" s="160">
        <v>8.02</v>
      </c>
      <c r="JX33" s="159"/>
      <c r="JY33" s="160">
        <v>-31.5791</v>
      </c>
      <c r="JZ33" s="160">
        <v>60.095399999999998</v>
      </c>
      <c r="KA33" s="160">
        <v>38.539499999999997</v>
      </c>
      <c r="KB33" s="160">
        <v>-31.742000000000001</v>
      </c>
      <c r="KC33" s="160">
        <v>-59.808399999999999</v>
      </c>
      <c r="KD33" s="160">
        <v>26.848299999999998</v>
      </c>
      <c r="KE33" s="160">
        <v>31.993400000000001</v>
      </c>
      <c r="KF33" s="160">
        <v>-29.3</v>
      </c>
      <c r="KG33" s="160">
        <v>28.2</v>
      </c>
      <c r="KH33" s="160">
        <v>-411.62900000000002</v>
      </c>
      <c r="KI33" s="160">
        <v>499.63130000000001</v>
      </c>
    </row>
    <row r="34" spans="1:295" ht="18" customHeight="1" x14ac:dyDescent="0.3">
      <c r="A34" s="158" t="s">
        <v>83</v>
      </c>
      <c r="B34" s="158" t="s">
        <v>797</v>
      </c>
      <c r="C34" s="162"/>
      <c r="D34" s="163">
        <v>16.954899999999999</v>
      </c>
      <c r="E34" s="163">
        <v>-23.224799999999998</v>
      </c>
      <c r="F34" s="163">
        <v>10.9712</v>
      </c>
      <c r="G34" s="163">
        <v>24.9133</v>
      </c>
      <c r="H34" s="162"/>
      <c r="I34" s="163">
        <v>61.922600000000003</v>
      </c>
      <c r="J34" s="163">
        <v>-125.31059999999999</v>
      </c>
      <c r="K34" s="163">
        <v>64.899500000000003</v>
      </c>
      <c r="L34" s="163">
        <v>32.536999999999999</v>
      </c>
      <c r="M34" s="162"/>
      <c r="N34" s="163">
        <v>13.32</v>
      </c>
      <c r="O34" s="163">
        <v>-71.409000000000006</v>
      </c>
      <c r="P34" s="164">
        <v>66</v>
      </c>
      <c r="Q34" s="163">
        <v>19.044</v>
      </c>
      <c r="R34" s="163">
        <v>-66</v>
      </c>
      <c r="S34" s="163">
        <v>13.5449</v>
      </c>
      <c r="T34" s="163">
        <v>75.038399999999996</v>
      </c>
      <c r="U34" s="163">
        <v>20.4039</v>
      </c>
      <c r="V34" s="163">
        <v>20.4923</v>
      </c>
      <c r="W34" s="163">
        <v>33.801099999999998</v>
      </c>
      <c r="X34" s="163">
        <v>17.6614</v>
      </c>
      <c r="Y34" s="163">
        <v>6.1547999999999998</v>
      </c>
      <c r="Z34" s="163">
        <v>7.9160000000000004</v>
      </c>
      <c r="AA34" s="162"/>
      <c r="AB34" s="162"/>
      <c r="AC34" s="163">
        <v>-71.78</v>
      </c>
      <c r="AD34" s="163">
        <v>-71.66</v>
      </c>
      <c r="AE34" s="162"/>
      <c r="AF34" s="163">
        <v>-13.32</v>
      </c>
      <c r="AG34" s="164">
        <v>70.400000000000006</v>
      </c>
      <c r="AH34" s="163">
        <v>26.253</v>
      </c>
      <c r="AI34" s="163">
        <v>0.27500000000000002</v>
      </c>
      <c r="AJ34" s="162"/>
      <c r="AK34" s="163">
        <v>-40.72</v>
      </c>
      <c r="AL34" s="163">
        <v>-105.33</v>
      </c>
      <c r="AM34" s="163">
        <v>40.94</v>
      </c>
      <c r="AN34" s="163">
        <v>40.92</v>
      </c>
      <c r="AO34" s="163">
        <v>12.1654</v>
      </c>
      <c r="AP34" s="163">
        <v>11.670500000000001</v>
      </c>
      <c r="AQ34" s="163">
        <v>68.757099999999994</v>
      </c>
      <c r="AR34" s="163">
        <v>71.627300000000005</v>
      </c>
      <c r="AS34" s="163">
        <v>46.267200000000003</v>
      </c>
      <c r="AT34" s="163">
        <v>-47.0197</v>
      </c>
      <c r="AU34" s="163">
        <v>-46.462499999999999</v>
      </c>
      <c r="AV34" s="163">
        <v>8.3452999999999999</v>
      </c>
      <c r="AW34" s="163">
        <v>8.2586999999999993</v>
      </c>
      <c r="AX34" s="163">
        <v>80.9114</v>
      </c>
      <c r="AY34" s="163">
        <v>82.251000000000005</v>
      </c>
      <c r="AZ34" s="163">
        <v>-7.2824</v>
      </c>
      <c r="BA34" s="163">
        <v>-8.3056000000000001</v>
      </c>
      <c r="BB34" s="163">
        <v>-511.89069999999998</v>
      </c>
      <c r="BC34" s="163">
        <v>-19.209</v>
      </c>
      <c r="BD34" s="163">
        <v>-11.7</v>
      </c>
      <c r="BE34" s="163">
        <v>-11.8</v>
      </c>
      <c r="BF34" s="163">
        <v>52.403799999999997</v>
      </c>
      <c r="BG34" s="163">
        <v>51.39</v>
      </c>
      <c r="BH34" s="163">
        <v>-4.5050999999999997</v>
      </c>
      <c r="BI34" s="162"/>
      <c r="BJ34" s="163">
        <v>-65.983800000000002</v>
      </c>
      <c r="BK34" s="163">
        <v>8.3867999999999991</v>
      </c>
      <c r="BL34" s="163">
        <v>8.5413999999999994</v>
      </c>
      <c r="BM34" s="163">
        <v>5.7716000000000003</v>
      </c>
      <c r="BN34" s="163">
        <v>556.2912</v>
      </c>
      <c r="BO34" s="163">
        <v>150.42570000000001</v>
      </c>
      <c r="BP34" s="163">
        <v>150.4562</v>
      </c>
      <c r="BQ34" s="163">
        <v>-361.00979999999998</v>
      </c>
      <c r="BR34" s="163">
        <v>671.61469999999997</v>
      </c>
      <c r="BS34" s="162"/>
      <c r="BT34" s="163">
        <v>-69.759299999999996</v>
      </c>
      <c r="BU34" s="163">
        <v>71.339699999999993</v>
      </c>
      <c r="BV34" s="163">
        <v>101.0929</v>
      </c>
      <c r="BW34" s="163">
        <v>29.16</v>
      </c>
      <c r="BX34" s="163">
        <v>23.01</v>
      </c>
      <c r="BY34" s="163">
        <v>70.03</v>
      </c>
      <c r="BZ34" s="163">
        <v>81.19</v>
      </c>
      <c r="CA34" s="163">
        <v>-62.553800000000003</v>
      </c>
      <c r="CB34" s="163">
        <v>-62.285899999999998</v>
      </c>
      <c r="CC34" s="163">
        <v>98.092500000000001</v>
      </c>
      <c r="CD34" s="163">
        <v>99.522599999999997</v>
      </c>
      <c r="CE34" s="163">
        <v>9.3849999999999998</v>
      </c>
      <c r="CF34" s="163">
        <v>-109.0167</v>
      </c>
      <c r="CG34" s="163">
        <v>-108.5368</v>
      </c>
      <c r="CH34" s="163">
        <v>8.8468</v>
      </c>
      <c r="CI34" s="163">
        <v>0</v>
      </c>
      <c r="CJ34" s="162"/>
      <c r="CK34" s="162"/>
      <c r="CL34" s="163">
        <v>125.5</v>
      </c>
      <c r="CM34" s="163">
        <v>114.9</v>
      </c>
      <c r="CN34" s="163">
        <v>-16.170000000000002</v>
      </c>
      <c r="CO34" s="163">
        <v>76.587999999999994</v>
      </c>
      <c r="CP34" s="163">
        <v>74.493799999999993</v>
      </c>
      <c r="CQ34" s="163">
        <v>73.805700000000002</v>
      </c>
      <c r="CR34" s="163">
        <v>11.5069</v>
      </c>
      <c r="CS34" s="163">
        <v>11.712999999999999</v>
      </c>
      <c r="CT34" s="163">
        <v>44.366799999999998</v>
      </c>
      <c r="CU34" s="163">
        <v>-110.089</v>
      </c>
      <c r="CV34" s="163">
        <v>52.6342</v>
      </c>
      <c r="CW34" s="163">
        <v>13.5463</v>
      </c>
      <c r="CX34" s="163">
        <v>73.67</v>
      </c>
      <c r="CY34" s="163">
        <v>39.090000000000003</v>
      </c>
      <c r="CZ34" s="163">
        <v>65.866699999999994</v>
      </c>
      <c r="DA34" s="163">
        <v>62.553400000000003</v>
      </c>
      <c r="DB34" s="163">
        <v>-33.54</v>
      </c>
      <c r="DC34" s="163">
        <v>-3.2654999999999998</v>
      </c>
      <c r="DD34" s="162"/>
      <c r="DE34" s="163">
        <v>0</v>
      </c>
      <c r="DF34" s="163">
        <v>-94.192300000000003</v>
      </c>
      <c r="DG34" s="163">
        <v>-17.647200000000002</v>
      </c>
      <c r="DH34" s="163">
        <v>-20.718499999999999</v>
      </c>
      <c r="DI34" s="163">
        <v>-111.5</v>
      </c>
      <c r="DJ34" s="163">
        <v>-112.5</v>
      </c>
      <c r="DK34" s="163">
        <v>23.1509</v>
      </c>
      <c r="DL34" s="164">
        <v>68.710350000000005</v>
      </c>
      <c r="DM34" s="163">
        <v>74.688400000000001</v>
      </c>
      <c r="DN34" s="164">
        <v>96.112099999999998</v>
      </c>
      <c r="DO34" s="164">
        <v>67.465000000000003</v>
      </c>
      <c r="DP34" s="163">
        <v>-11.34</v>
      </c>
      <c r="DQ34" s="163">
        <v>40.408499999999997</v>
      </c>
      <c r="DR34" s="163">
        <v>94.977900000000005</v>
      </c>
      <c r="DS34" s="163">
        <v>-28.03</v>
      </c>
      <c r="DT34" s="163">
        <v>-28.38</v>
      </c>
      <c r="DU34" s="163">
        <v>116.17</v>
      </c>
      <c r="DV34" s="163">
        <v>83.08</v>
      </c>
      <c r="DW34" s="163">
        <v>94.672700000000006</v>
      </c>
      <c r="DX34" s="163">
        <v>95.145499999999998</v>
      </c>
      <c r="DY34" s="163">
        <v>-39.661900000000003</v>
      </c>
      <c r="DZ34" s="163">
        <v>-38.9818</v>
      </c>
      <c r="EA34" s="163">
        <v>232.84620000000001</v>
      </c>
      <c r="EB34" s="163">
        <v>178.9436</v>
      </c>
      <c r="EC34" s="163">
        <v>172.24359999999999</v>
      </c>
      <c r="ED34" s="163">
        <v>175.51820000000001</v>
      </c>
      <c r="EE34" s="163">
        <v>24.546500000000002</v>
      </c>
      <c r="EF34" s="163">
        <v>7.8470000000000004</v>
      </c>
      <c r="EG34" s="163">
        <v>-26.902000000000001</v>
      </c>
      <c r="EH34" s="163">
        <v>375.32459999999998</v>
      </c>
      <c r="EI34" s="163">
        <v>-293.02780000000001</v>
      </c>
      <c r="EJ34" s="162"/>
      <c r="EK34" s="163">
        <v>-34.740499999999997</v>
      </c>
      <c r="EL34" s="163">
        <v>-31.366599999999998</v>
      </c>
      <c r="EM34" s="163">
        <v>61.4955</v>
      </c>
      <c r="EN34" s="163">
        <v>-37.838500000000003</v>
      </c>
      <c r="EO34" s="163">
        <v>-35.470100000000002</v>
      </c>
      <c r="EP34" s="163">
        <v>32.304000000000002</v>
      </c>
      <c r="EQ34" s="163">
        <v>-66.317099999999996</v>
      </c>
      <c r="ER34" s="163">
        <v>-67.392499999999998</v>
      </c>
      <c r="ES34" s="163">
        <v>30.881599999999999</v>
      </c>
      <c r="ET34" s="163">
        <v>0</v>
      </c>
      <c r="EU34" s="163">
        <v>-3.4</v>
      </c>
      <c r="EV34" s="163">
        <v>1</v>
      </c>
      <c r="EW34" s="163">
        <v>17.0535</v>
      </c>
      <c r="EX34" s="163">
        <v>-143.48050000000001</v>
      </c>
      <c r="EY34" s="163">
        <v>-34.975900000000003</v>
      </c>
      <c r="EZ34" s="163">
        <v>-26.048500000000001</v>
      </c>
      <c r="FA34" s="163">
        <v>5.3685999999999998</v>
      </c>
      <c r="FB34" s="163">
        <v>-5.4485999999999999</v>
      </c>
      <c r="FC34" s="163">
        <v>-29.253599999999999</v>
      </c>
      <c r="FD34" s="163">
        <v>23.701000000000001</v>
      </c>
      <c r="FE34" s="162"/>
      <c r="FF34" s="163">
        <v>23.2317</v>
      </c>
      <c r="FG34" s="163">
        <v>30.078900000000001</v>
      </c>
      <c r="FH34" s="163">
        <v>30.463899999999999</v>
      </c>
      <c r="FI34" s="163">
        <v>28.4693</v>
      </c>
      <c r="FJ34" s="163">
        <v>63.633400000000002</v>
      </c>
      <c r="FK34" s="163">
        <v>62.796100000000003</v>
      </c>
      <c r="FL34" s="163">
        <v>90.258899999999997</v>
      </c>
      <c r="FM34" s="163">
        <v>41.695599999999999</v>
      </c>
      <c r="FN34" s="163">
        <v>41.565800000000003</v>
      </c>
      <c r="FO34" s="163">
        <v>60.943300000000001</v>
      </c>
      <c r="FP34" s="163">
        <v>76.289900000000003</v>
      </c>
      <c r="FQ34" s="163">
        <v>13.0025</v>
      </c>
      <c r="FR34" s="163">
        <v>6.53</v>
      </c>
      <c r="FS34" s="163">
        <v>12.7669</v>
      </c>
      <c r="FT34" s="163">
        <v>1.0049999999999999</v>
      </c>
      <c r="FU34" s="163">
        <v>-8.16</v>
      </c>
      <c r="FV34" s="163">
        <v>15.15</v>
      </c>
      <c r="FW34" s="163">
        <v>13.2995</v>
      </c>
      <c r="FX34" s="162"/>
      <c r="FY34" s="163">
        <v>-5.335</v>
      </c>
      <c r="FZ34" s="163">
        <v>4.4880000000000004</v>
      </c>
      <c r="GA34" s="162"/>
      <c r="GB34" s="163">
        <v>36.72</v>
      </c>
      <c r="GC34" s="163">
        <v>-76.589200000000005</v>
      </c>
      <c r="GD34" s="163">
        <v>-61.478200000000001</v>
      </c>
      <c r="GE34" s="162"/>
      <c r="GF34" s="163">
        <v>70.433800000000005</v>
      </c>
      <c r="GG34" s="163">
        <v>21.1</v>
      </c>
      <c r="GH34" s="163">
        <v>-16.385200000000001</v>
      </c>
      <c r="GI34" s="163">
        <v>1.1884999999999999</v>
      </c>
      <c r="GJ34" s="163">
        <v>1.6202000000000001</v>
      </c>
      <c r="GK34" s="163">
        <v>2.2623000000000002</v>
      </c>
      <c r="GL34" s="162"/>
      <c r="GM34" s="162"/>
      <c r="GN34" s="162"/>
      <c r="GO34" s="163">
        <v>-34.0627</v>
      </c>
      <c r="GP34" s="163">
        <v>18.236999999999998</v>
      </c>
      <c r="GQ34" s="163">
        <v>35.057600000000001</v>
      </c>
      <c r="GR34" s="163">
        <v>44.401600000000002</v>
      </c>
      <c r="GS34" s="163">
        <v>44.338500000000003</v>
      </c>
      <c r="GT34" s="163">
        <v>-110.9272</v>
      </c>
      <c r="GU34" s="163">
        <v>-30.8108</v>
      </c>
      <c r="GV34" s="163">
        <v>32.049199999999999</v>
      </c>
      <c r="GW34" s="163">
        <v>-64.905100000000004</v>
      </c>
      <c r="GX34" s="163">
        <v>7.8094999999999999</v>
      </c>
      <c r="GY34" s="163">
        <v>12.9032</v>
      </c>
      <c r="GZ34" s="163">
        <v>12.564399999999999</v>
      </c>
      <c r="HA34" s="163">
        <v>9.2207000000000008</v>
      </c>
      <c r="HB34" s="163">
        <v>42.6432</v>
      </c>
      <c r="HC34" s="163">
        <v>44.1462</v>
      </c>
      <c r="HD34" s="163">
        <v>186.9</v>
      </c>
      <c r="HE34" s="163">
        <v>-187.4452</v>
      </c>
      <c r="HF34" s="163">
        <v>-377.38339999999999</v>
      </c>
      <c r="HG34" s="163">
        <v>379.24020000000002</v>
      </c>
      <c r="HH34" s="163">
        <v>-58.410699999999999</v>
      </c>
      <c r="HI34" s="163">
        <v>-42.171599999999998</v>
      </c>
      <c r="HJ34" s="163">
        <v>-41.651600000000002</v>
      </c>
      <c r="HK34" s="163">
        <v>-36.506100000000004</v>
      </c>
      <c r="HL34" s="163">
        <v>-27.847799999999999</v>
      </c>
      <c r="HM34" s="163">
        <v>76.92</v>
      </c>
      <c r="HN34" s="163">
        <v>76.736099999999993</v>
      </c>
      <c r="HO34" s="162"/>
      <c r="HP34" s="162"/>
      <c r="HQ34" s="163">
        <v>-25.694700000000001</v>
      </c>
      <c r="HR34" s="163">
        <v>-26.595600000000001</v>
      </c>
      <c r="HS34" s="163">
        <v>-6.4844999999999997</v>
      </c>
      <c r="HT34" s="163">
        <v>-6.1295999999999999</v>
      </c>
      <c r="HU34" s="163">
        <v>70.37</v>
      </c>
      <c r="HV34" s="163">
        <v>70.28</v>
      </c>
      <c r="HW34" s="163">
        <v>12.2</v>
      </c>
      <c r="HX34" s="163">
        <v>11.9</v>
      </c>
      <c r="HY34" s="164">
        <v>22.027000000000001</v>
      </c>
      <c r="HZ34" s="163">
        <v>-70.400000000000006</v>
      </c>
      <c r="IA34" s="163">
        <v>-365.2688</v>
      </c>
      <c r="IB34" s="163">
        <v>73.144599999999997</v>
      </c>
      <c r="IC34" s="163">
        <v>72.198499999999996</v>
      </c>
      <c r="ID34" s="163">
        <v>8.8000000000000007</v>
      </c>
      <c r="IE34" s="163">
        <v>-28.5</v>
      </c>
      <c r="IF34" s="163">
        <v>26.9</v>
      </c>
      <c r="IG34" s="163">
        <v>28</v>
      </c>
      <c r="IH34" s="163">
        <v>1.2565</v>
      </c>
      <c r="II34" s="163">
        <v>1.0589</v>
      </c>
      <c r="IJ34" s="163">
        <v>62.184600000000003</v>
      </c>
      <c r="IK34" s="163">
        <v>317.69529999999997</v>
      </c>
      <c r="IL34" s="163">
        <v>-51.722900000000003</v>
      </c>
      <c r="IM34" s="163">
        <v>-126.39360000000001</v>
      </c>
      <c r="IN34" s="162"/>
      <c r="IO34" s="163">
        <v>137.00219999999999</v>
      </c>
      <c r="IP34" s="163">
        <v>-136.2072</v>
      </c>
      <c r="IQ34" s="163">
        <v>-333.33800000000002</v>
      </c>
      <c r="IR34" s="163">
        <v>207.32740000000001</v>
      </c>
      <c r="IS34" s="163">
        <v>138.7473</v>
      </c>
      <c r="IT34" s="162"/>
      <c r="IU34" s="162"/>
      <c r="IV34" s="163">
        <v>336.9708</v>
      </c>
      <c r="IW34" s="163">
        <v>60.8842</v>
      </c>
      <c r="IX34" s="163">
        <v>-202.5188</v>
      </c>
      <c r="IY34" s="163">
        <v>-145.99979999999999</v>
      </c>
      <c r="IZ34" s="163">
        <v>143.35679999999999</v>
      </c>
      <c r="JA34" s="163">
        <v>-8.9910999999999994</v>
      </c>
      <c r="JB34" s="162"/>
      <c r="JC34" s="163">
        <v>17.12</v>
      </c>
      <c r="JD34" s="163">
        <v>5.5919999999999996</v>
      </c>
      <c r="JE34" s="163">
        <v>5.5890000000000004</v>
      </c>
      <c r="JF34" s="163">
        <v>-17.440000000000001</v>
      </c>
      <c r="JG34" s="163">
        <v>-6.32</v>
      </c>
      <c r="JH34" s="162"/>
      <c r="JI34" s="163">
        <v>6.4469000000000003</v>
      </c>
      <c r="JJ34" s="163">
        <v>1.5548999999999999</v>
      </c>
      <c r="JK34" s="163">
        <v>-43.126600000000003</v>
      </c>
      <c r="JL34" s="163">
        <v>9.8000000000000007</v>
      </c>
      <c r="JM34" s="163">
        <v>49.728999999999999</v>
      </c>
      <c r="JN34" s="163">
        <v>47.197000000000003</v>
      </c>
      <c r="JO34" s="163">
        <v>11.3001</v>
      </c>
      <c r="JP34" s="162"/>
      <c r="JQ34" s="163">
        <v>49.815100000000001</v>
      </c>
      <c r="JR34" s="163">
        <v>49.286099999999998</v>
      </c>
      <c r="JS34" s="163">
        <v>49.6464</v>
      </c>
      <c r="JT34" s="162"/>
      <c r="JU34" s="163">
        <v>30.3</v>
      </c>
      <c r="JV34" s="163">
        <v>-36.523200000000003</v>
      </c>
      <c r="JW34" s="163">
        <v>7.68</v>
      </c>
      <c r="JX34" s="162"/>
      <c r="JY34" s="163">
        <v>-33.1783</v>
      </c>
      <c r="JZ34" s="163">
        <v>59.167700000000004</v>
      </c>
      <c r="KA34" s="163">
        <v>37.845599999999997</v>
      </c>
      <c r="KB34" s="163">
        <v>-33.077800000000003</v>
      </c>
      <c r="KC34" s="163">
        <v>-57.940300000000001</v>
      </c>
      <c r="KD34" s="163">
        <v>26.677800000000001</v>
      </c>
      <c r="KE34" s="163">
        <v>30.5808</v>
      </c>
      <c r="KF34" s="163">
        <v>-30.7</v>
      </c>
      <c r="KG34" s="163">
        <v>31.3</v>
      </c>
      <c r="KH34" s="163">
        <v>-430.75369999999998</v>
      </c>
      <c r="KI34" s="163">
        <v>515.97199999999998</v>
      </c>
    </row>
    <row r="35" spans="1:295" ht="18" customHeight="1" x14ac:dyDescent="0.3">
      <c r="A35" s="158" t="s">
        <v>83</v>
      </c>
      <c r="B35" s="158" t="s">
        <v>798</v>
      </c>
      <c r="C35" s="162"/>
      <c r="D35" s="163">
        <v>16.5562</v>
      </c>
      <c r="E35" s="163">
        <v>-22.881399999999999</v>
      </c>
      <c r="F35" s="163">
        <v>10.889099999999999</v>
      </c>
      <c r="G35" s="163">
        <v>24.542999999999999</v>
      </c>
      <c r="H35" s="162"/>
      <c r="I35" s="163">
        <v>60.983800000000002</v>
      </c>
      <c r="J35" s="163">
        <v>-124.0082</v>
      </c>
      <c r="K35" s="163">
        <v>61.72</v>
      </c>
      <c r="L35" s="163">
        <v>30.739100000000001</v>
      </c>
      <c r="M35" s="162"/>
      <c r="N35" s="163">
        <v>17.760000000000002</v>
      </c>
      <c r="O35" s="163">
        <v>-71.457999999999998</v>
      </c>
      <c r="P35" s="163">
        <v>66</v>
      </c>
      <c r="Q35" s="163">
        <v>20.7</v>
      </c>
      <c r="R35" s="163">
        <v>-66</v>
      </c>
      <c r="S35" s="163">
        <v>13.6351</v>
      </c>
      <c r="T35" s="163">
        <v>75.192800000000005</v>
      </c>
      <c r="U35" s="163">
        <v>20.053599999999999</v>
      </c>
      <c r="V35" s="163">
        <v>20.5061</v>
      </c>
      <c r="W35" s="163">
        <v>33.668199999999999</v>
      </c>
      <c r="X35" s="163">
        <v>17.271999999999998</v>
      </c>
      <c r="Y35" s="163">
        <v>5.8973000000000004</v>
      </c>
      <c r="Z35" s="163">
        <v>7.9687000000000001</v>
      </c>
      <c r="AA35" s="162"/>
      <c r="AB35" s="162"/>
      <c r="AC35" s="163">
        <v>-69.540000000000006</v>
      </c>
      <c r="AD35" s="163">
        <v>-69.45</v>
      </c>
      <c r="AE35" s="162"/>
      <c r="AF35" s="163">
        <v>-15.54</v>
      </c>
      <c r="AG35" s="163">
        <v>70.400000000000006</v>
      </c>
      <c r="AH35" s="163">
        <v>25.742000000000001</v>
      </c>
      <c r="AI35" s="163">
        <v>0.27200000000000002</v>
      </c>
      <c r="AJ35" s="162"/>
      <c r="AK35" s="163">
        <v>-38.67</v>
      </c>
      <c r="AL35" s="163">
        <v>-106.99</v>
      </c>
      <c r="AM35" s="163">
        <v>39.24</v>
      </c>
      <c r="AN35" s="163">
        <v>38.950000000000003</v>
      </c>
      <c r="AO35" s="163">
        <v>11.966900000000001</v>
      </c>
      <c r="AP35" s="163">
        <v>11.608499999999999</v>
      </c>
      <c r="AQ35" s="163">
        <v>68.041300000000007</v>
      </c>
      <c r="AR35" s="163">
        <v>70.879900000000006</v>
      </c>
      <c r="AS35" s="163">
        <v>43.865200000000002</v>
      </c>
      <c r="AT35" s="163">
        <v>-45.412199999999999</v>
      </c>
      <c r="AU35" s="163">
        <v>-45.4283</v>
      </c>
      <c r="AV35" s="163">
        <v>8.3625000000000007</v>
      </c>
      <c r="AW35" s="163">
        <v>8.2311999999999994</v>
      </c>
      <c r="AX35" s="163">
        <v>79.437799999999996</v>
      </c>
      <c r="AY35" s="163">
        <v>79.973699999999994</v>
      </c>
      <c r="AZ35" s="163">
        <v>-5.9176000000000002</v>
      </c>
      <c r="BA35" s="163">
        <v>-7.6997999999999998</v>
      </c>
      <c r="BB35" s="163">
        <v>-497.48610000000002</v>
      </c>
      <c r="BC35" s="163">
        <v>-17.752600000000001</v>
      </c>
      <c r="BD35" s="163">
        <v>-12.4</v>
      </c>
      <c r="BE35" s="163">
        <v>-12.4</v>
      </c>
      <c r="BF35" s="163">
        <v>51.517200000000003</v>
      </c>
      <c r="BG35" s="163">
        <v>50.366300000000003</v>
      </c>
      <c r="BH35" s="163">
        <v>-4.5941000000000001</v>
      </c>
      <c r="BI35" s="162"/>
      <c r="BJ35" s="163">
        <v>-64.876999999999995</v>
      </c>
      <c r="BK35" s="163">
        <v>8.3018999999999998</v>
      </c>
      <c r="BL35" s="163">
        <v>8.4257000000000009</v>
      </c>
      <c r="BM35" s="163">
        <v>5.9116</v>
      </c>
      <c r="BN35" s="163">
        <v>542.83259999999996</v>
      </c>
      <c r="BO35" s="163">
        <v>145.7869</v>
      </c>
      <c r="BP35" s="163">
        <v>147.12970000000001</v>
      </c>
      <c r="BQ35" s="163">
        <v>-353.67230000000001</v>
      </c>
      <c r="BR35" s="163">
        <v>652.17570000000001</v>
      </c>
      <c r="BS35" s="162"/>
      <c r="BT35" s="163">
        <v>-71.755700000000004</v>
      </c>
      <c r="BU35" s="163">
        <v>72.854900000000001</v>
      </c>
      <c r="BV35" s="163">
        <v>98.877399999999994</v>
      </c>
      <c r="BW35" s="163">
        <v>28.36</v>
      </c>
      <c r="BX35" s="163">
        <v>22.38</v>
      </c>
      <c r="BY35" s="163">
        <v>68.510000000000005</v>
      </c>
      <c r="BZ35" s="163">
        <v>79.510000000000005</v>
      </c>
      <c r="CA35" s="163">
        <v>-58.133200000000002</v>
      </c>
      <c r="CB35" s="163">
        <v>-58.4011</v>
      </c>
      <c r="CC35" s="163">
        <v>96.514200000000002</v>
      </c>
      <c r="CD35" s="163">
        <v>96.396699999999996</v>
      </c>
      <c r="CE35" s="163">
        <v>9.9624000000000006</v>
      </c>
      <c r="CF35" s="163">
        <v>-106.15949999999999</v>
      </c>
      <c r="CG35" s="163">
        <v>-107.7641</v>
      </c>
      <c r="CH35" s="163">
        <v>7.7054</v>
      </c>
      <c r="CI35" s="163">
        <v>0</v>
      </c>
      <c r="CJ35" s="162"/>
      <c r="CK35" s="162"/>
      <c r="CL35" s="163">
        <v>126.3</v>
      </c>
      <c r="CM35" s="163">
        <v>114.8</v>
      </c>
      <c r="CN35" s="163">
        <v>-16.309999999999999</v>
      </c>
      <c r="CO35" s="163">
        <v>76.234700000000004</v>
      </c>
      <c r="CP35" s="163">
        <v>74.391000000000005</v>
      </c>
      <c r="CQ35" s="163">
        <v>74.268699999999995</v>
      </c>
      <c r="CR35" s="163">
        <v>10.4535</v>
      </c>
      <c r="CS35" s="163">
        <v>10.9133</v>
      </c>
      <c r="CT35" s="163">
        <v>42.990699999999997</v>
      </c>
      <c r="CU35" s="163">
        <v>-106.2812</v>
      </c>
      <c r="CV35" s="163">
        <v>50.953400000000002</v>
      </c>
      <c r="CW35" s="163">
        <v>13.8927</v>
      </c>
      <c r="CX35" s="163">
        <v>73.23</v>
      </c>
      <c r="CY35" s="163">
        <v>37.89</v>
      </c>
      <c r="CZ35" s="163">
        <v>64.460400000000007</v>
      </c>
      <c r="DA35" s="163">
        <v>61.0886</v>
      </c>
      <c r="DB35" s="163">
        <v>-32.71</v>
      </c>
      <c r="DC35" s="163">
        <v>-3.2654999999999998</v>
      </c>
      <c r="DD35" s="162"/>
      <c r="DE35" s="163">
        <v>0</v>
      </c>
      <c r="DF35" s="163">
        <v>-91.998000000000005</v>
      </c>
      <c r="DG35" s="163">
        <v>-17.9543</v>
      </c>
      <c r="DH35" s="163">
        <v>-19.812799999999999</v>
      </c>
      <c r="DI35" s="163">
        <v>-111.5</v>
      </c>
      <c r="DJ35" s="163">
        <v>-111.6</v>
      </c>
      <c r="DK35" s="163">
        <v>23.0246</v>
      </c>
      <c r="DL35" s="163">
        <v>68.270899999999997</v>
      </c>
      <c r="DM35" s="163">
        <v>72.809799999999996</v>
      </c>
      <c r="DN35" s="163">
        <v>96.112099999999998</v>
      </c>
      <c r="DO35" s="163">
        <v>67.48</v>
      </c>
      <c r="DP35" s="163">
        <v>-11.37</v>
      </c>
      <c r="DQ35" s="163">
        <v>39.881500000000003</v>
      </c>
      <c r="DR35" s="163">
        <v>90.657700000000006</v>
      </c>
      <c r="DS35" s="163">
        <v>-28.27</v>
      </c>
      <c r="DT35" s="163">
        <v>-28.84</v>
      </c>
      <c r="DU35" s="163">
        <v>113.21</v>
      </c>
      <c r="DV35" s="163">
        <v>82.26</v>
      </c>
      <c r="DW35" s="163">
        <v>92.654499999999999</v>
      </c>
      <c r="DX35" s="163">
        <v>90.090900000000005</v>
      </c>
      <c r="DY35" s="163">
        <v>-35.760399999999997</v>
      </c>
      <c r="DZ35" s="163">
        <v>-35.936399999999999</v>
      </c>
      <c r="EA35" s="163">
        <v>231.3853</v>
      </c>
      <c r="EB35" s="163">
        <v>175.90880000000001</v>
      </c>
      <c r="EC35" s="163">
        <v>170.99629999999999</v>
      </c>
      <c r="ED35" s="163">
        <v>173.11099999999999</v>
      </c>
      <c r="EE35" s="163">
        <v>47.973500000000001</v>
      </c>
      <c r="EF35" s="163">
        <v>30.346699999999998</v>
      </c>
      <c r="EG35" s="163">
        <v>-25.763000000000002</v>
      </c>
      <c r="EH35" s="163">
        <v>365.37450000000001</v>
      </c>
      <c r="EI35" s="163">
        <v>-274.24619999999999</v>
      </c>
      <c r="EJ35" s="162"/>
      <c r="EK35" s="163">
        <v>-34.044600000000003</v>
      </c>
      <c r="EL35" s="163">
        <v>-30.8797</v>
      </c>
      <c r="EM35" s="163">
        <v>37.006999999999998</v>
      </c>
      <c r="EN35" s="163">
        <v>-45.607900000000001</v>
      </c>
      <c r="EO35" s="163">
        <v>-43.119199999999999</v>
      </c>
      <c r="EP35" s="163">
        <v>126</v>
      </c>
      <c r="EQ35" s="163">
        <v>-77.752399999999994</v>
      </c>
      <c r="ER35" s="163">
        <v>-79.968800000000002</v>
      </c>
      <c r="ES35" s="163">
        <v>5.3933</v>
      </c>
      <c r="ET35" s="163">
        <v>0</v>
      </c>
      <c r="EU35" s="163">
        <v>-5.08</v>
      </c>
      <c r="EV35" s="163">
        <v>116</v>
      </c>
      <c r="EW35" s="163">
        <v>17.2394</v>
      </c>
      <c r="EX35" s="163">
        <v>-159.10310000000001</v>
      </c>
      <c r="EY35" s="163">
        <v>-37.007800000000003</v>
      </c>
      <c r="EZ35" s="163">
        <v>-27.693300000000001</v>
      </c>
      <c r="FA35" s="163">
        <v>9.2388999999999992</v>
      </c>
      <c r="FB35" s="163">
        <v>-30.2834</v>
      </c>
      <c r="FC35" s="163">
        <v>0</v>
      </c>
      <c r="FD35" s="163">
        <v>23.7043</v>
      </c>
      <c r="FE35" s="162"/>
      <c r="FF35" s="163">
        <v>22.8735</v>
      </c>
      <c r="FG35" s="163">
        <v>30.370100000000001</v>
      </c>
      <c r="FH35" s="163">
        <v>29.415099999999999</v>
      </c>
      <c r="FI35" s="163">
        <v>29.137699999999999</v>
      </c>
      <c r="FJ35" s="163">
        <v>57.604999999999997</v>
      </c>
      <c r="FK35" s="163">
        <v>58.442300000000003</v>
      </c>
      <c r="FL35" s="163">
        <v>93.942999999999998</v>
      </c>
      <c r="FM35" s="163">
        <v>37.588200000000001</v>
      </c>
      <c r="FN35" s="163">
        <v>37.664000000000001</v>
      </c>
      <c r="FO35" s="163">
        <v>59.646099999999997</v>
      </c>
      <c r="FP35" s="163">
        <v>71.246399999999994</v>
      </c>
      <c r="FQ35" s="163">
        <v>18.517700000000001</v>
      </c>
      <c r="FR35" s="163">
        <v>4.9000000000000004</v>
      </c>
      <c r="FS35" s="163">
        <v>10.462199999999999</v>
      </c>
      <c r="FT35" s="163">
        <v>0.96220000000000006</v>
      </c>
      <c r="FU35" s="163">
        <v>-6.35</v>
      </c>
      <c r="FV35" s="163">
        <v>14.93</v>
      </c>
      <c r="FW35" s="163">
        <v>19.4649</v>
      </c>
      <c r="FX35" s="162"/>
      <c r="FY35" s="163">
        <v>-5.6929999999999996</v>
      </c>
      <c r="FZ35" s="163">
        <v>4.5229999999999997</v>
      </c>
      <c r="GA35" s="162"/>
      <c r="GB35" s="163">
        <v>39.090000000000003</v>
      </c>
      <c r="GC35" s="163">
        <v>-72.447599999999994</v>
      </c>
      <c r="GD35" s="163">
        <v>-59.679099999999998</v>
      </c>
      <c r="GE35" s="162"/>
      <c r="GF35" s="163">
        <v>72.755499999999998</v>
      </c>
      <c r="GG35" s="163">
        <v>22.1</v>
      </c>
      <c r="GH35" s="163">
        <v>-16.392800000000001</v>
      </c>
      <c r="GI35" s="163">
        <v>1.0061</v>
      </c>
      <c r="GJ35" s="163">
        <v>1.2843</v>
      </c>
      <c r="GK35" s="163">
        <v>2.1934999999999998</v>
      </c>
      <c r="GL35" s="162"/>
      <c r="GM35" s="162"/>
      <c r="GN35" s="162"/>
      <c r="GO35" s="163">
        <v>-33.7029</v>
      </c>
      <c r="GP35" s="163">
        <v>18.423200000000001</v>
      </c>
      <c r="GQ35" s="163">
        <v>35.266199999999998</v>
      </c>
      <c r="GR35" s="163">
        <v>35.3553</v>
      </c>
      <c r="GS35" s="163">
        <v>36.608800000000002</v>
      </c>
      <c r="GT35" s="163">
        <v>-103.67400000000001</v>
      </c>
      <c r="GU35" s="163">
        <v>-33.276000000000003</v>
      </c>
      <c r="GV35" s="163">
        <v>32.328499999999998</v>
      </c>
      <c r="GW35" s="163">
        <v>-70.241100000000003</v>
      </c>
      <c r="GX35" s="163">
        <v>8.0708000000000002</v>
      </c>
      <c r="GY35" s="163">
        <v>12.6981</v>
      </c>
      <c r="GZ35" s="163">
        <v>12.374499999999999</v>
      </c>
      <c r="HA35" s="163">
        <v>9.2857000000000003</v>
      </c>
      <c r="HB35" s="163">
        <v>45.339300000000001</v>
      </c>
      <c r="HC35" s="163">
        <v>47.254800000000003</v>
      </c>
      <c r="HD35" s="163">
        <v>191.1</v>
      </c>
      <c r="HE35" s="163">
        <v>-190.7595</v>
      </c>
      <c r="HF35" s="163">
        <v>-372.24299999999999</v>
      </c>
      <c r="HG35" s="163">
        <v>375.02460000000002</v>
      </c>
      <c r="HH35" s="163">
        <v>-42.191299999999998</v>
      </c>
      <c r="HI35" s="163">
        <v>-47.081600000000002</v>
      </c>
      <c r="HJ35" s="163">
        <v>-44.340400000000002</v>
      </c>
      <c r="HK35" s="163">
        <v>-37.073500000000003</v>
      </c>
      <c r="HL35" s="163">
        <v>-27.316800000000001</v>
      </c>
      <c r="HM35" s="163">
        <v>80.081100000000006</v>
      </c>
      <c r="HN35" s="163">
        <v>79.639499999999998</v>
      </c>
      <c r="HO35" s="162"/>
      <c r="HP35" s="162"/>
      <c r="HQ35" s="163">
        <v>-25.749600000000001</v>
      </c>
      <c r="HR35" s="163">
        <v>-26.2989</v>
      </c>
      <c r="HS35" s="163">
        <v>-6.5044000000000004</v>
      </c>
      <c r="HT35" s="163">
        <v>-6.6064999999999996</v>
      </c>
      <c r="HU35" s="163">
        <v>73.98</v>
      </c>
      <c r="HV35" s="163">
        <v>74.17</v>
      </c>
      <c r="HW35" s="163">
        <v>12</v>
      </c>
      <c r="HX35" s="163">
        <v>12.3</v>
      </c>
      <c r="HY35" s="163">
        <v>22.149799999999999</v>
      </c>
      <c r="HZ35" s="163">
        <v>-72.64</v>
      </c>
      <c r="IA35" s="163">
        <v>-376.36360000000002</v>
      </c>
      <c r="IB35" s="163">
        <v>75.7744</v>
      </c>
      <c r="IC35" s="163">
        <v>75.761700000000005</v>
      </c>
      <c r="ID35" s="163">
        <v>9.4</v>
      </c>
      <c r="IE35" s="163">
        <v>-30.2</v>
      </c>
      <c r="IF35" s="163">
        <v>28</v>
      </c>
      <c r="IG35" s="163">
        <v>28.8</v>
      </c>
      <c r="IH35" s="162"/>
      <c r="II35" s="162"/>
      <c r="IJ35" s="163">
        <v>47.709699999999998</v>
      </c>
      <c r="IK35" s="163">
        <v>298.78379999999999</v>
      </c>
      <c r="IL35" s="163">
        <v>-26.3246</v>
      </c>
      <c r="IM35" s="163">
        <v>-111.4528</v>
      </c>
      <c r="IN35" s="162"/>
      <c r="IO35" s="163">
        <v>120.12439999999999</v>
      </c>
      <c r="IP35" s="163">
        <v>-124.2097</v>
      </c>
      <c r="IQ35" s="163">
        <v>-331.35169999999999</v>
      </c>
      <c r="IR35" s="163">
        <v>198.26089999999999</v>
      </c>
      <c r="IS35" s="163">
        <v>126.9102</v>
      </c>
      <c r="IT35" s="162"/>
      <c r="IU35" s="162"/>
      <c r="IV35" s="163">
        <v>337.52210000000002</v>
      </c>
      <c r="IW35" s="163">
        <v>39.223100000000002</v>
      </c>
      <c r="IX35" s="163">
        <v>-194.55009999999999</v>
      </c>
      <c r="IY35" s="163">
        <v>-152.20150000000001</v>
      </c>
      <c r="IZ35" s="163">
        <v>154.65880000000001</v>
      </c>
      <c r="JA35" s="163">
        <v>-9.0953999999999997</v>
      </c>
      <c r="JB35" s="162"/>
      <c r="JC35" s="163">
        <v>17.36</v>
      </c>
      <c r="JD35" s="163">
        <v>5.649</v>
      </c>
      <c r="JE35" s="163">
        <v>5.6849999999999996</v>
      </c>
      <c r="JF35" s="163">
        <v>-17.440000000000001</v>
      </c>
      <c r="JG35" s="163">
        <v>-6.16</v>
      </c>
      <c r="JH35" s="162"/>
      <c r="JI35" s="163">
        <v>6.5933999999999999</v>
      </c>
      <c r="JJ35" s="163">
        <v>1.6709000000000001</v>
      </c>
      <c r="JK35" s="163">
        <v>-43.0381</v>
      </c>
      <c r="JL35" s="163">
        <v>9</v>
      </c>
      <c r="JM35" s="163">
        <v>48.289000000000001</v>
      </c>
      <c r="JN35" s="163">
        <v>48.284999999999997</v>
      </c>
      <c r="JO35" s="163">
        <v>11.3354</v>
      </c>
      <c r="JP35" s="163">
        <v>13.5589</v>
      </c>
      <c r="JQ35" s="163">
        <v>51.435899999999997</v>
      </c>
      <c r="JR35" s="163">
        <v>51.710099999999997</v>
      </c>
      <c r="JS35" s="163">
        <v>51.200899999999997</v>
      </c>
      <c r="JT35" s="162"/>
      <c r="JU35" s="163">
        <v>30.9</v>
      </c>
      <c r="JV35" s="163">
        <v>-35.728499999999997</v>
      </c>
      <c r="JW35" s="163">
        <v>7.83</v>
      </c>
      <c r="JX35" s="162"/>
      <c r="JY35" s="163">
        <v>-31.408899999999999</v>
      </c>
      <c r="JZ35" s="163">
        <v>59.621699999999997</v>
      </c>
      <c r="KA35" s="163">
        <v>37.869100000000003</v>
      </c>
      <c r="KB35" s="163">
        <v>-31.970600000000001</v>
      </c>
      <c r="KC35" s="163">
        <v>-59.136899999999997</v>
      </c>
      <c r="KD35" s="163">
        <v>26.794799999999999</v>
      </c>
      <c r="KE35" s="163">
        <v>31.575199999999999</v>
      </c>
      <c r="KF35" s="163">
        <v>-31.5</v>
      </c>
      <c r="KG35" s="163">
        <v>30.8</v>
      </c>
      <c r="KH35" s="163">
        <v>-414.10309999999998</v>
      </c>
      <c r="KI35" s="163">
        <v>501.39550000000003</v>
      </c>
    </row>
    <row r="36" spans="1:295" ht="18" customHeight="1" x14ac:dyDescent="0.3">
      <c r="A36" s="158" t="s">
        <v>83</v>
      </c>
      <c r="B36" s="158" t="s">
        <v>799</v>
      </c>
      <c r="C36" s="162"/>
      <c r="D36" s="163">
        <v>16.378</v>
      </c>
      <c r="E36" s="163">
        <v>-22.348800000000001</v>
      </c>
      <c r="F36" s="163">
        <v>10.529199999999999</v>
      </c>
      <c r="G36" s="163">
        <v>23.165900000000001</v>
      </c>
      <c r="H36" s="162"/>
      <c r="I36" s="163">
        <v>58.256100000000004</v>
      </c>
      <c r="J36" s="163">
        <v>-118.35850000000001</v>
      </c>
      <c r="K36" s="163">
        <v>60.467399999999998</v>
      </c>
      <c r="L36" s="163">
        <v>30.653099999999998</v>
      </c>
      <c r="M36" s="162"/>
      <c r="N36" s="163">
        <v>15.54</v>
      </c>
      <c r="O36" s="163">
        <v>-62.036999999999999</v>
      </c>
      <c r="P36" s="163">
        <v>57.2</v>
      </c>
      <c r="Q36" s="163">
        <v>20.7</v>
      </c>
      <c r="R36" s="163">
        <v>-57.2</v>
      </c>
      <c r="S36" s="163">
        <v>13.4937</v>
      </c>
      <c r="T36" s="163">
        <v>70.0792</v>
      </c>
      <c r="U36" s="163">
        <v>18.7837</v>
      </c>
      <c r="V36" s="163">
        <v>19.2484</v>
      </c>
      <c r="W36" s="163">
        <v>31.620999999999999</v>
      </c>
      <c r="X36" s="163">
        <v>12.932700000000001</v>
      </c>
      <c r="Y36" s="163">
        <v>6.0946999999999996</v>
      </c>
      <c r="Z36" s="163">
        <v>8.2258999999999993</v>
      </c>
      <c r="AA36" s="162"/>
      <c r="AB36" s="162"/>
      <c r="AC36" s="163">
        <v>-66.73</v>
      </c>
      <c r="AD36" s="163">
        <v>-66.760000000000005</v>
      </c>
      <c r="AE36" s="162"/>
      <c r="AF36" s="163">
        <v>-15.54</v>
      </c>
      <c r="AG36" s="163">
        <v>61.6</v>
      </c>
      <c r="AH36" s="163">
        <v>26.690999999999999</v>
      </c>
      <c r="AI36" s="163">
        <v>0.27400000000000002</v>
      </c>
      <c r="AJ36" s="162"/>
      <c r="AK36" s="163">
        <v>-36.96</v>
      </c>
      <c r="AL36" s="163">
        <v>-108.01</v>
      </c>
      <c r="AM36" s="163">
        <v>37.020000000000003</v>
      </c>
      <c r="AN36" s="163">
        <v>37.049999999999997</v>
      </c>
      <c r="AO36" s="163">
        <v>11.3207</v>
      </c>
      <c r="AP36" s="163">
        <v>11.6957</v>
      </c>
      <c r="AQ36" s="163">
        <v>68.481499999999997</v>
      </c>
      <c r="AR36" s="163">
        <v>71.351200000000006</v>
      </c>
      <c r="AS36" s="163">
        <v>41.140900000000002</v>
      </c>
      <c r="AT36" s="163">
        <v>-44.474400000000003</v>
      </c>
      <c r="AU36" s="163">
        <v>-44.6053</v>
      </c>
      <c r="AV36" s="163">
        <v>9.0618999999999996</v>
      </c>
      <c r="AW36" s="163">
        <v>9.3150999999999993</v>
      </c>
      <c r="AX36" s="163">
        <v>77.830299999999994</v>
      </c>
      <c r="AY36" s="163">
        <v>79.571799999999996</v>
      </c>
      <c r="AZ36" s="163">
        <v>-5.1272000000000002</v>
      </c>
      <c r="BA36" s="163">
        <v>-7.3118999999999996</v>
      </c>
      <c r="BB36" s="163">
        <v>-490.44560000000001</v>
      </c>
      <c r="BC36" s="163">
        <v>-17.167000000000002</v>
      </c>
      <c r="BD36" s="163">
        <v>-12.3</v>
      </c>
      <c r="BE36" s="163">
        <v>-12.5</v>
      </c>
      <c r="BF36" s="163">
        <v>50.826300000000003</v>
      </c>
      <c r="BG36" s="163">
        <v>49.954099999999997</v>
      </c>
      <c r="BH36" s="163">
        <v>-4.6989000000000001</v>
      </c>
      <c r="BI36" s="162"/>
      <c r="BJ36" s="163">
        <v>-64.750399999999999</v>
      </c>
      <c r="BK36" s="163">
        <v>8.4773999999999994</v>
      </c>
      <c r="BL36" s="163">
        <v>8.0326000000000004</v>
      </c>
      <c r="BM36" s="163">
        <v>5.4585999999999997</v>
      </c>
      <c r="BN36" s="163">
        <v>536.88149999999996</v>
      </c>
      <c r="BO36" s="163">
        <v>145.20699999999999</v>
      </c>
      <c r="BP36" s="163">
        <v>145.23750000000001</v>
      </c>
      <c r="BQ36" s="163">
        <v>-351.37040000000002</v>
      </c>
      <c r="BR36" s="163">
        <v>651.6259</v>
      </c>
      <c r="BS36" s="162"/>
      <c r="BT36" s="163">
        <v>-70.238699999999994</v>
      </c>
      <c r="BU36" s="163">
        <v>73.075900000000004</v>
      </c>
      <c r="BV36" s="163">
        <v>100.9731</v>
      </c>
      <c r="BW36" s="163">
        <v>28.95</v>
      </c>
      <c r="BX36" s="163">
        <v>23.65</v>
      </c>
      <c r="BY36" s="163">
        <v>69.260000000000005</v>
      </c>
      <c r="BZ36" s="163">
        <v>80.97</v>
      </c>
      <c r="CA36" s="163">
        <v>-59.338799999999999</v>
      </c>
      <c r="CB36" s="163">
        <v>-58.802999999999997</v>
      </c>
      <c r="CC36" s="163">
        <v>100.5963</v>
      </c>
      <c r="CD36" s="163">
        <v>102.015</v>
      </c>
      <c r="CE36" s="163">
        <v>9.4327000000000005</v>
      </c>
      <c r="CF36" s="163">
        <v>-108.5527</v>
      </c>
      <c r="CG36" s="163">
        <v>-107.8638</v>
      </c>
      <c r="CH36" s="163">
        <v>7.532</v>
      </c>
      <c r="CI36" s="163">
        <v>0</v>
      </c>
      <c r="CJ36" s="162"/>
      <c r="CK36" s="162"/>
      <c r="CL36" s="163">
        <v>125.9</v>
      </c>
      <c r="CM36" s="163">
        <v>113.2</v>
      </c>
      <c r="CN36" s="163">
        <v>-16.010000000000002</v>
      </c>
      <c r="CO36" s="163">
        <v>76.255899999999997</v>
      </c>
      <c r="CP36" s="163">
        <v>74.766900000000007</v>
      </c>
      <c r="CQ36" s="163">
        <v>73.098500000000001</v>
      </c>
      <c r="CR36" s="163">
        <v>10.073</v>
      </c>
      <c r="CS36" s="163">
        <v>10.806900000000001</v>
      </c>
      <c r="CT36" s="163">
        <v>43.073</v>
      </c>
      <c r="CU36" s="163">
        <v>-107.8573</v>
      </c>
      <c r="CV36" s="163">
        <v>50.879899999999999</v>
      </c>
      <c r="CW36" s="163">
        <v>13.626200000000001</v>
      </c>
      <c r="CX36" s="163">
        <v>73.72</v>
      </c>
      <c r="CY36" s="163">
        <v>38.75</v>
      </c>
      <c r="CZ36" s="163">
        <v>64.460400000000007</v>
      </c>
      <c r="DA36" s="163">
        <v>61.0886</v>
      </c>
      <c r="DB36" s="163">
        <v>-32.54</v>
      </c>
      <c r="DC36" s="162"/>
      <c r="DD36" s="162"/>
      <c r="DE36" s="163">
        <v>0</v>
      </c>
      <c r="DF36" s="163">
        <v>-95.281400000000005</v>
      </c>
      <c r="DG36" s="163">
        <v>-18.541499999999999</v>
      </c>
      <c r="DH36" s="163">
        <v>-19.9404</v>
      </c>
      <c r="DI36" s="163">
        <v>-110.1</v>
      </c>
      <c r="DJ36" s="163">
        <v>-109.5</v>
      </c>
      <c r="DK36" s="163">
        <v>23.008099999999999</v>
      </c>
      <c r="DL36" s="163">
        <v>67.391999999999996</v>
      </c>
      <c r="DM36" s="163">
        <v>73.279499999999999</v>
      </c>
      <c r="DN36" s="163">
        <v>94.940200000000004</v>
      </c>
      <c r="DO36" s="163">
        <v>66.760000000000005</v>
      </c>
      <c r="DP36" s="163">
        <v>-11.53</v>
      </c>
      <c r="DQ36" s="163">
        <v>39.726500000000001</v>
      </c>
      <c r="DR36" s="163">
        <v>94.122799999999998</v>
      </c>
      <c r="DS36" s="163">
        <v>-26.5</v>
      </c>
      <c r="DT36" s="163">
        <v>-26.78</v>
      </c>
      <c r="DU36" s="163">
        <v>110.34</v>
      </c>
      <c r="DV36" s="163">
        <v>82.81</v>
      </c>
      <c r="DW36" s="163">
        <v>95.654499999999999</v>
      </c>
      <c r="DX36" s="163">
        <v>94.054500000000004</v>
      </c>
      <c r="DY36" s="163">
        <v>-36.528300000000002</v>
      </c>
      <c r="DZ36" s="163">
        <v>-34.1</v>
      </c>
      <c r="EA36" s="163">
        <v>231.92269999999999</v>
      </c>
      <c r="EB36" s="163">
        <v>176.62459999999999</v>
      </c>
      <c r="EC36" s="163">
        <v>172.35830000000001</v>
      </c>
      <c r="ED36" s="163">
        <v>174.9409</v>
      </c>
      <c r="EE36" s="163">
        <v>25.692599999999999</v>
      </c>
      <c r="EF36" s="163">
        <v>9.2530999999999999</v>
      </c>
      <c r="EG36" s="163">
        <v>-27</v>
      </c>
      <c r="EH36" s="163">
        <v>362.06369999999998</v>
      </c>
      <c r="EI36" s="163">
        <v>-267.39769999999999</v>
      </c>
      <c r="EJ36" s="162"/>
      <c r="EK36" s="163">
        <v>-33.110999999999997</v>
      </c>
      <c r="EL36" s="163">
        <v>-30.386700000000001</v>
      </c>
      <c r="EM36" s="163">
        <v>60.178899999999999</v>
      </c>
      <c r="EN36" s="163">
        <v>-36.930399999999999</v>
      </c>
      <c r="EO36" s="163">
        <v>-34.399500000000003</v>
      </c>
      <c r="EP36" s="163">
        <v>33.840000000000003</v>
      </c>
      <c r="EQ36" s="163">
        <v>-64.635199999999998</v>
      </c>
      <c r="ER36" s="163">
        <v>-65.552300000000002</v>
      </c>
      <c r="ES36" s="163">
        <v>28.8047</v>
      </c>
      <c r="ET36" s="163">
        <v>0</v>
      </c>
      <c r="EU36" s="163">
        <v>-4.6500000000000004</v>
      </c>
      <c r="EV36" s="163">
        <v>1</v>
      </c>
      <c r="EW36" s="163">
        <v>17.073</v>
      </c>
      <c r="EX36" s="163">
        <v>-143.0558</v>
      </c>
      <c r="EY36" s="163">
        <v>-33.0503</v>
      </c>
      <c r="EZ36" s="163">
        <v>-24.649000000000001</v>
      </c>
      <c r="FA36" s="163">
        <v>5.9004000000000003</v>
      </c>
      <c r="FB36" s="163">
        <v>-7.2076000000000002</v>
      </c>
      <c r="FC36" s="163">
        <v>-27.082699999999999</v>
      </c>
      <c r="FD36" s="163">
        <v>22.098500000000001</v>
      </c>
      <c r="FE36" s="162"/>
      <c r="FF36" s="163">
        <v>21.613700000000001</v>
      </c>
      <c r="FG36" s="163">
        <v>31.281400000000001</v>
      </c>
      <c r="FH36" s="163">
        <v>31.294499999999999</v>
      </c>
      <c r="FI36" s="163">
        <v>28.195799999999998</v>
      </c>
      <c r="FJ36" s="163">
        <v>58.777200000000001</v>
      </c>
      <c r="FK36" s="163">
        <v>58.777200000000001</v>
      </c>
      <c r="FL36" s="163">
        <v>92.100999999999999</v>
      </c>
      <c r="FM36" s="163">
        <v>36.814</v>
      </c>
      <c r="FN36" s="163">
        <v>37.159799999999997</v>
      </c>
      <c r="FO36" s="163">
        <v>62.456600000000002</v>
      </c>
      <c r="FP36" s="163">
        <v>75.761499999999998</v>
      </c>
      <c r="FQ36" s="163">
        <v>15.983499999999999</v>
      </c>
      <c r="FR36" s="163">
        <v>5.52</v>
      </c>
      <c r="FS36" s="163">
        <v>11.473000000000001</v>
      </c>
      <c r="FT36" s="163">
        <v>1.0207999999999999</v>
      </c>
      <c r="FU36" s="163">
        <v>-7.17</v>
      </c>
      <c r="FV36" s="163">
        <v>14.97</v>
      </c>
      <c r="FW36" s="163">
        <v>16.3552</v>
      </c>
      <c r="FX36" s="162"/>
      <c r="FY36" s="163">
        <v>-5.7140000000000004</v>
      </c>
      <c r="FZ36" s="163">
        <v>4.6079999999999997</v>
      </c>
      <c r="GA36" s="162"/>
      <c r="GB36" s="163">
        <v>38.130000000000003</v>
      </c>
      <c r="GC36" s="163">
        <v>-76.420100000000005</v>
      </c>
      <c r="GD36" s="163">
        <v>-61.933199999999999</v>
      </c>
      <c r="GE36" s="163">
        <v>16.16</v>
      </c>
      <c r="GF36" s="163">
        <v>73.285300000000007</v>
      </c>
      <c r="GG36" s="163">
        <v>23.4</v>
      </c>
      <c r="GH36" s="163">
        <v>-17.170000000000002</v>
      </c>
      <c r="GI36" s="163">
        <v>1.5677000000000001</v>
      </c>
      <c r="GJ36" s="163">
        <v>1.7790999999999999</v>
      </c>
      <c r="GK36" s="163">
        <v>2.2568000000000001</v>
      </c>
      <c r="GL36" s="162"/>
      <c r="GM36" s="162"/>
      <c r="GN36" s="162"/>
      <c r="GO36" s="163">
        <v>-34.452300000000001</v>
      </c>
      <c r="GP36" s="163">
        <v>17.7224</v>
      </c>
      <c r="GQ36" s="163">
        <v>35.671900000000001</v>
      </c>
      <c r="GR36" s="163">
        <v>40.747999999999998</v>
      </c>
      <c r="GS36" s="163">
        <v>40.878300000000003</v>
      </c>
      <c r="GT36" s="163">
        <v>-105.9055</v>
      </c>
      <c r="GU36" s="163">
        <v>-34.358699999999999</v>
      </c>
      <c r="GV36" s="163">
        <v>31.821000000000002</v>
      </c>
      <c r="GW36" s="163">
        <v>-71.809700000000007</v>
      </c>
      <c r="GX36" s="164">
        <v>9.0802999999999994</v>
      </c>
      <c r="GY36" s="163">
        <v>12.4247</v>
      </c>
      <c r="GZ36" s="163">
        <v>12.110799999999999</v>
      </c>
      <c r="HA36" s="164">
        <v>10.642849999999999</v>
      </c>
      <c r="HB36" s="163">
        <v>53.740299999999998</v>
      </c>
      <c r="HC36" s="163">
        <v>52.869399999999999</v>
      </c>
      <c r="HD36" s="163">
        <v>189</v>
      </c>
      <c r="HE36" s="163">
        <v>-189.4761</v>
      </c>
      <c r="HF36" s="163">
        <v>-380.97460000000001</v>
      </c>
      <c r="HG36" s="163">
        <v>384.57139999999998</v>
      </c>
      <c r="HH36" s="163">
        <v>-33.555500000000002</v>
      </c>
      <c r="HI36" s="163">
        <v>-50.701700000000002</v>
      </c>
      <c r="HJ36" s="163">
        <v>-52.093699999999998</v>
      </c>
      <c r="HK36" s="163">
        <v>-36.472000000000001</v>
      </c>
      <c r="HL36" s="163">
        <v>-27.2318</v>
      </c>
      <c r="HM36" s="163">
        <v>80.095200000000006</v>
      </c>
      <c r="HN36" s="163">
        <v>80.7864</v>
      </c>
      <c r="HO36" s="162"/>
      <c r="HP36" s="162"/>
      <c r="HQ36" s="163">
        <v>-24.079699999999999</v>
      </c>
      <c r="HR36" s="163">
        <v>-24.585000000000001</v>
      </c>
      <c r="HS36" s="163">
        <v>-10.625400000000001</v>
      </c>
      <c r="HT36" s="163">
        <v>-9.6274999999999995</v>
      </c>
      <c r="HU36" s="163">
        <v>78.260000000000005</v>
      </c>
      <c r="HV36" s="163">
        <v>78.69</v>
      </c>
      <c r="HW36" s="163">
        <v>13.2</v>
      </c>
      <c r="HX36" s="163">
        <v>13.3</v>
      </c>
      <c r="HY36" s="163">
        <v>21.863600000000002</v>
      </c>
      <c r="HZ36" s="163">
        <v>-67.2</v>
      </c>
      <c r="IA36" s="163">
        <v>-394.22489999999999</v>
      </c>
      <c r="IB36" s="163">
        <v>82.446700000000007</v>
      </c>
      <c r="IC36" s="163">
        <v>82.126099999999994</v>
      </c>
      <c r="ID36" s="163">
        <v>8.1999999999999993</v>
      </c>
      <c r="IE36" s="163">
        <v>-29</v>
      </c>
      <c r="IF36" s="163">
        <v>24.4</v>
      </c>
      <c r="IG36" s="163">
        <v>25.4</v>
      </c>
      <c r="IH36" s="163">
        <v>1.3101</v>
      </c>
      <c r="II36" s="163">
        <v>1.1036999999999999</v>
      </c>
      <c r="IJ36" s="163">
        <v>41.309199999999997</v>
      </c>
      <c r="IK36" s="163">
        <v>296.96140000000003</v>
      </c>
      <c r="IL36" s="163">
        <v>0</v>
      </c>
      <c r="IM36" s="163">
        <v>-87.108000000000004</v>
      </c>
      <c r="IN36" s="162"/>
      <c r="IO36" s="163">
        <v>89.912499999999994</v>
      </c>
      <c r="IP36" s="163">
        <v>-90.737499999999997</v>
      </c>
      <c r="IQ36" s="163">
        <v>-323.8723</v>
      </c>
      <c r="IR36" s="163">
        <v>174.57919999999999</v>
      </c>
      <c r="IS36" s="163">
        <v>96.359700000000004</v>
      </c>
      <c r="IT36" s="162"/>
      <c r="IU36" s="162"/>
      <c r="IV36" s="163">
        <v>330.32960000000003</v>
      </c>
      <c r="IW36" s="163">
        <v>9.9804999999999993</v>
      </c>
      <c r="IX36" s="163">
        <v>-171.83850000000001</v>
      </c>
      <c r="IY36" s="163">
        <v>-156.6771</v>
      </c>
      <c r="IZ36" s="163">
        <v>166.40469999999999</v>
      </c>
      <c r="JA36" s="163">
        <v>-10.0183</v>
      </c>
      <c r="JB36" s="162"/>
      <c r="JC36" s="163">
        <v>17.920000000000002</v>
      </c>
      <c r="JD36" s="163">
        <v>5.6520000000000001</v>
      </c>
      <c r="JE36" s="163">
        <v>5.6390000000000002</v>
      </c>
      <c r="JF36" s="163">
        <v>-17.68</v>
      </c>
      <c r="JG36" s="163">
        <v>-7.04</v>
      </c>
      <c r="JH36" s="162"/>
      <c r="JI36" s="163">
        <v>6.6818999999999997</v>
      </c>
      <c r="JJ36" s="163">
        <v>0.441</v>
      </c>
      <c r="JK36" s="163">
        <v>-41.896700000000003</v>
      </c>
      <c r="JL36" s="163">
        <v>8.3000000000000007</v>
      </c>
      <c r="JM36" s="163">
        <v>45.222000000000001</v>
      </c>
      <c r="JN36" s="163">
        <v>50.463000000000001</v>
      </c>
      <c r="JO36" s="162"/>
      <c r="JP36" s="162"/>
      <c r="JQ36" s="163">
        <v>52.063600000000001</v>
      </c>
      <c r="JR36" s="163">
        <v>51.407600000000002</v>
      </c>
      <c r="JS36" s="163">
        <v>52.380699999999997</v>
      </c>
      <c r="JT36" s="162"/>
      <c r="JU36" s="163">
        <v>29.5</v>
      </c>
      <c r="JV36" s="163">
        <v>-34.683100000000003</v>
      </c>
      <c r="JW36" s="163">
        <v>7.84</v>
      </c>
      <c r="JX36" s="162"/>
      <c r="JY36" s="163">
        <v>-29.8413</v>
      </c>
      <c r="JZ36" s="163">
        <v>58.817</v>
      </c>
      <c r="KA36" s="163">
        <v>37.0899</v>
      </c>
      <c r="KB36" s="163">
        <v>-29.8889</v>
      </c>
      <c r="KC36" s="163">
        <v>-58.321199999999997</v>
      </c>
      <c r="KD36" s="163">
        <v>25.818000000000001</v>
      </c>
      <c r="KE36" s="163">
        <v>31.828800000000001</v>
      </c>
      <c r="KF36" s="163">
        <v>-30.1</v>
      </c>
      <c r="KG36" s="163">
        <v>30.5</v>
      </c>
      <c r="KH36" s="163">
        <v>-409.83249999999998</v>
      </c>
      <c r="KI36" s="163">
        <v>493.97430000000003</v>
      </c>
    </row>
    <row r="37" spans="1:295" ht="18" customHeight="1" x14ac:dyDescent="0.3">
      <c r="A37" s="158" t="s">
        <v>83</v>
      </c>
      <c r="B37" s="158" t="s">
        <v>800</v>
      </c>
      <c r="C37" s="162"/>
      <c r="D37" s="163">
        <v>16.989100000000001</v>
      </c>
      <c r="E37" s="163">
        <v>-22.931699999999999</v>
      </c>
      <c r="F37" s="163">
        <v>10.657299999999999</v>
      </c>
      <c r="G37" s="163">
        <v>22.380500000000001</v>
      </c>
      <c r="H37" s="162"/>
      <c r="I37" s="163">
        <v>59.556100000000001</v>
      </c>
      <c r="J37" s="163">
        <v>-119.0806</v>
      </c>
      <c r="K37" s="163">
        <v>63.141399999999997</v>
      </c>
      <c r="L37" s="163">
        <v>31.797000000000001</v>
      </c>
      <c r="M37" s="162"/>
      <c r="N37" s="163">
        <v>17.760000000000002</v>
      </c>
      <c r="O37" s="163">
        <v>-65.28</v>
      </c>
      <c r="P37" s="163">
        <v>59.4</v>
      </c>
      <c r="Q37" s="163">
        <v>20.7</v>
      </c>
      <c r="R37" s="163">
        <v>-59.4</v>
      </c>
      <c r="S37" s="163">
        <v>13.5871</v>
      </c>
      <c r="T37" s="163">
        <v>70.822199999999995</v>
      </c>
      <c r="U37" s="163">
        <v>20.1462</v>
      </c>
      <c r="V37" s="163">
        <v>20.2666</v>
      </c>
      <c r="W37" s="163">
        <v>33.591700000000003</v>
      </c>
      <c r="X37" s="163">
        <v>16.6083</v>
      </c>
      <c r="Y37" s="163">
        <v>5.7358000000000002</v>
      </c>
      <c r="Z37" s="163">
        <v>8.1015999999999995</v>
      </c>
      <c r="AA37" s="162"/>
      <c r="AB37" s="162"/>
      <c r="AC37" s="163">
        <v>-67.89</v>
      </c>
      <c r="AD37" s="163">
        <v>-67.849999999999994</v>
      </c>
      <c r="AE37" s="162"/>
      <c r="AF37" s="163">
        <v>-17.760000000000002</v>
      </c>
      <c r="AG37" s="163">
        <v>63.8</v>
      </c>
      <c r="AH37" s="163">
        <v>26.512</v>
      </c>
      <c r="AI37" s="163">
        <v>0.27400000000000002</v>
      </c>
      <c r="AJ37" s="162"/>
      <c r="AK37" s="163">
        <v>-37.42</v>
      </c>
      <c r="AL37" s="163">
        <v>-110.2</v>
      </c>
      <c r="AM37" s="163">
        <v>37.549999999999997</v>
      </c>
      <c r="AN37" s="163">
        <v>37.299999999999997</v>
      </c>
      <c r="AO37" s="163">
        <v>12.1936</v>
      </c>
      <c r="AP37" s="163">
        <v>11.388299999999999</v>
      </c>
      <c r="AQ37" s="163">
        <v>71.4572</v>
      </c>
      <c r="AR37" s="163">
        <v>74.346599999999995</v>
      </c>
      <c r="AS37" s="163">
        <v>43.256300000000003</v>
      </c>
      <c r="AT37" s="163">
        <v>-45.278199999999998</v>
      </c>
      <c r="AU37" s="163">
        <v>-44.883499999999998</v>
      </c>
      <c r="AV37" s="163">
        <v>10.8718</v>
      </c>
      <c r="AW37" s="163">
        <v>10.758100000000001</v>
      </c>
      <c r="AX37" s="163">
        <v>78.500100000000003</v>
      </c>
      <c r="AY37" s="163">
        <v>79.571799999999996</v>
      </c>
      <c r="AZ37" s="163">
        <v>-2.5706000000000002</v>
      </c>
      <c r="BA37" s="163">
        <v>-3.6503000000000001</v>
      </c>
      <c r="BB37" s="163">
        <v>-509.17649999999998</v>
      </c>
      <c r="BC37" s="163">
        <v>-16.853400000000001</v>
      </c>
      <c r="BD37" s="163">
        <v>-12.9</v>
      </c>
      <c r="BE37" s="163">
        <v>-12.9</v>
      </c>
      <c r="BF37" s="163">
        <v>50.980400000000003</v>
      </c>
      <c r="BG37" s="163">
        <v>50.143799999999999</v>
      </c>
      <c r="BH37" s="163">
        <v>-4.6134000000000004</v>
      </c>
      <c r="BI37" s="162"/>
      <c r="BJ37" s="163">
        <v>-68.832300000000004</v>
      </c>
      <c r="BK37" s="163">
        <v>9.3538999999999994</v>
      </c>
      <c r="BL37" s="163">
        <v>8.3027999999999995</v>
      </c>
      <c r="BM37" s="163">
        <v>5.6208</v>
      </c>
      <c r="BN37" s="163">
        <v>549.88229999999999</v>
      </c>
      <c r="BO37" s="163">
        <v>148.35040000000001</v>
      </c>
      <c r="BP37" s="163">
        <v>148.35040000000001</v>
      </c>
      <c r="BQ37" s="163">
        <v>-358.42919999999998</v>
      </c>
      <c r="BR37" s="163">
        <v>674.98440000000005</v>
      </c>
      <c r="BS37" s="162"/>
      <c r="BT37" s="163">
        <v>-94.573400000000007</v>
      </c>
      <c r="BU37" s="163">
        <v>96.395600000000002</v>
      </c>
      <c r="BV37" s="163">
        <v>106.2323</v>
      </c>
      <c r="BW37" s="163">
        <v>31.62</v>
      </c>
      <c r="BX37" s="163">
        <v>24.17</v>
      </c>
      <c r="BY37" s="163">
        <v>72.91</v>
      </c>
      <c r="BZ37" s="163">
        <v>82.74</v>
      </c>
      <c r="CA37" s="163">
        <v>-50.899500000000003</v>
      </c>
      <c r="CB37" s="163">
        <v>-50.363700000000001</v>
      </c>
      <c r="CC37" s="163">
        <v>100.9165</v>
      </c>
      <c r="CD37" s="163">
        <v>102.40730000000001</v>
      </c>
      <c r="CE37" s="163">
        <v>7.6689999999999996</v>
      </c>
      <c r="CF37" s="163">
        <v>-125.2657</v>
      </c>
      <c r="CG37" s="163">
        <v>-123.47239999999999</v>
      </c>
      <c r="CH37" s="163">
        <v>10.2218</v>
      </c>
      <c r="CI37" s="163">
        <v>0</v>
      </c>
      <c r="CJ37" s="162"/>
      <c r="CK37" s="162"/>
      <c r="CL37" s="163">
        <v>126.9</v>
      </c>
      <c r="CM37" s="163">
        <v>115.4</v>
      </c>
      <c r="CN37" s="163">
        <v>-16.260000000000002</v>
      </c>
      <c r="CO37" s="163">
        <v>71.382599999999996</v>
      </c>
      <c r="CP37" s="163">
        <v>69.701599999999999</v>
      </c>
      <c r="CQ37" s="163">
        <v>69.510499999999993</v>
      </c>
      <c r="CR37" s="163">
        <v>4.6243999999999996</v>
      </c>
      <c r="CS37" s="163">
        <v>5.1923000000000004</v>
      </c>
      <c r="CT37" s="163">
        <v>45.690100000000001</v>
      </c>
      <c r="CU37" s="163">
        <v>-109.30970000000001</v>
      </c>
      <c r="CV37" s="163">
        <v>55.869399999999999</v>
      </c>
      <c r="CW37" s="163">
        <v>14.208299999999999</v>
      </c>
      <c r="CX37" s="163">
        <v>75.33</v>
      </c>
      <c r="CY37" s="163">
        <v>40.200000000000003</v>
      </c>
      <c r="CZ37" s="163">
        <v>68.679199999999994</v>
      </c>
      <c r="DA37" s="163">
        <v>65.483099999999993</v>
      </c>
      <c r="DB37" s="163">
        <v>-34.450000000000003</v>
      </c>
      <c r="DC37" s="162"/>
      <c r="DD37" s="162"/>
      <c r="DE37" s="163">
        <v>0</v>
      </c>
      <c r="DF37" s="163">
        <v>-105.0873</v>
      </c>
      <c r="DG37" s="163">
        <v>-22.147200000000002</v>
      </c>
      <c r="DH37" s="163">
        <v>-21.006</v>
      </c>
      <c r="DI37" s="163">
        <v>-110.2</v>
      </c>
      <c r="DJ37" s="163">
        <v>-109.9</v>
      </c>
      <c r="DK37" s="163">
        <v>23.810099999999998</v>
      </c>
      <c r="DL37" s="164">
        <v>67.391999999999996</v>
      </c>
      <c r="DM37" s="163">
        <v>75.158100000000005</v>
      </c>
      <c r="DN37" s="163">
        <v>96.112099999999998</v>
      </c>
      <c r="DO37" s="163">
        <v>67.44</v>
      </c>
      <c r="DP37" s="163">
        <v>-12.25</v>
      </c>
      <c r="DQ37" s="163">
        <v>42.361499999999999</v>
      </c>
      <c r="DR37" s="163">
        <v>103.5384</v>
      </c>
      <c r="DS37" s="163">
        <v>-28</v>
      </c>
      <c r="DT37" s="163">
        <v>-28.35</v>
      </c>
      <c r="DU37" s="163">
        <v>114.01</v>
      </c>
      <c r="DV37" s="163">
        <v>84.53</v>
      </c>
      <c r="DW37" s="163">
        <v>103.87269999999999</v>
      </c>
      <c r="DX37" s="163">
        <v>103.7636</v>
      </c>
      <c r="DY37" s="163">
        <v>-28.877700000000001</v>
      </c>
      <c r="DZ37" s="163">
        <v>-28.7455</v>
      </c>
      <c r="EA37" s="163">
        <v>244.28229999999999</v>
      </c>
      <c r="EB37" s="163">
        <v>188.0599</v>
      </c>
      <c r="EC37" s="163">
        <v>182.2748</v>
      </c>
      <c r="ED37" s="163">
        <v>185.12129999999999</v>
      </c>
      <c r="EE37" s="163">
        <v>33.783000000000001</v>
      </c>
      <c r="EF37" s="163">
        <v>17.351299999999998</v>
      </c>
      <c r="EG37" s="163">
        <v>-26.934000000000001</v>
      </c>
      <c r="EH37" s="163">
        <v>366.04930000000002</v>
      </c>
      <c r="EI37" s="163">
        <v>-249.6848</v>
      </c>
      <c r="EJ37" s="162"/>
      <c r="EK37" s="163">
        <v>-34.0246</v>
      </c>
      <c r="EL37" s="163">
        <v>-31.048300000000001</v>
      </c>
      <c r="EM37" s="163">
        <v>53.234099999999998</v>
      </c>
      <c r="EN37" s="163">
        <v>-34.71</v>
      </c>
      <c r="EO37" s="163">
        <v>-32.758299999999998</v>
      </c>
      <c r="EP37" s="163">
        <v>46.128</v>
      </c>
      <c r="EQ37" s="163">
        <v>-62.330100000000002</v>
      </c>
      <c r="ER37" s="163">
        <v>-63.267099999999999</v>
      </c>
      <c r="ES37" s="163">
        <v>21.587700000000002</v>
      </c>
      <c r="ET37" s="163">
        <v>14.38</v>
      </c>
      <c r="EU37" s="163">
        <v>-5.3</v>
      </c>
      <c r="EV37" s="162"/>
      <c r="EW37" s="163">
        <v>17.2041</v>
      </c>
      <c r="EX37" s="163">
        <v>-138.0848</v>
      </c>
      <c r="EY37" s="163">
        <v>-35.683599999999998</v>
      </c>
      <c r="EZ37" s="163">
        <v>-26.327999999999999</v>
      </c>
      <c r="FA37" s="163">
        <v>7.2946</v>
      </c>
      <c r="FB37" s="163">
        <v>-14.348599999999999</v>
      </c>
      <c r="FC37" s="163">
        <v>-19.7121</v>
      </c>
      <c r="FD37" s="163">
        <v>22.227900000000002</v>
      </c>
      <c r="FE37" s="162"/>
      <c r="FF37" s="163">
        <v>21.722899999999999</v>
      </c>
      <c r="FG37" s="163">
        <v>29.4694</v>
      </c>
      <c r="FH37" s="163">
        <v>30.353999999999999</v>
      </c>
      <c r="FI37" s="163">
        <v>28.472100000000001</v>
      </c>
      <c r="FJ37" s="163">
        <v>50.069400000000002</v>
      </c>
      <c r="FK37" s="163">
        <v>50.069400000000002</v>
      </c>
      <c r="FL37" s="163">
        <v>108.67910000000001</v>
      </c>
      <c r="FM37" s="163">
        <v>30.878499999999999</v>
      </c>
      <c r="FN37" s="163">
        <v>30.8874</v>
      </c>
      <c r="FO37" s="163">
        <v>71.663200000000003</v>
      </c>
      <c r="FP37" s="163">
        <v>83.188699999999997</v>
      </c>
      <c r="FQ37" s="163">
        <v>25.637</v>
      </c>
      <c r="FR37" s="163">
        <v>8.18</v>
      </c>
      <c r="FS37" s="163">
        <v>9.6614000000000004</v>
      </c>
      <c r="FT37" s="163">
        <v>1.0562</v>
      </c>
      <c r="FU37" s="163">
        <v>-6.33</v>
      </c>
      <c r="FV37" s="163">
        <v>15.37</v>
      </c>
      <c r="FW37" s="163">
        <v>24.608799999999999</v>
      </c>
      <c r="FX37" s="162"/>
      <c r="FY37" s="163">
        <v>-5.5890000000000004</v>
      </c>
      <c r="FZ37" s="163">
        <v>4.593</v>
      </c>
      <c r="GA37" s="162"/>
      <c r="GB37" s="163">
        <v>42.13</v>
      </c>
      <c r="GC37" s="163">
        <v>-84.041300000000007</v>
      </c>
      <c r="GD37" s="163">
        <v>-70.172700000000006</v>
      </c>
      <c r="GE37" s="162"/>
      <c r="GF37" s="163">
        <v>75.505099999999999</v>
      </c>
      <c r="GG37" s="163">
        <v>24.7</v>
      </c>
      <c r="GH37" s="163">
        <v>-17.6784</v>
      </c>
      <c r="GI37" s="163">
        <v>1.4191</v>
      </c>
      <c r="GJ37" s="163">
        <v>1.6261000000000001</v>
      </c>
      <c r="GK37" s="163">
        <v>2.3014999999999999</v>
      </c>
      <c r="GL37" s="162"/>
      <c r="GM37" s="162"/>
      <c r="GN37" s="163">
        <v>-14.480399999999999</v>
      </c>
      <c r="GO37" s="163">
        <v>-35.626199999999997</v>
      </c>
      <c r="GP37" s="163">
        <v>17.069600000000001</v>
      </c>
      <c r="GQ37" s="163">
        <v>37.055500000000002</v>
      </c>
      <c r="GR37" s="163">
        <v>48.400700000000001</v>
      </c>
      <c r="GS37" s="163">
        <v>50.092700000000001</v>
      </c>
      <c r="GT37" s="163">
        <v>-113.4511</v>
      </c>
      <c r="GU37" s="163">
        <v>-34.701900000000002</v>
      </c>
      <c r="GV37" s="163">
        <v>32.567399999999999</v>
      </c>
      <c r="GW37" s="163">
        <v>-72.599299999999999</v>
      </c>
      <c r="GX37" s="163">
        <v>10.0898</v>
      </c>
      <c r="GY37" s="163">
        <v>12.747</v>
      </c>
      <c r="GZ37" s="163">
        <v>12.2479</v>
      </c>
      <c r="HA37" s="163">
        <v>12</v>
      </c>
      <c r="HB37" s="163">
        <v>57.428699999999999</v>
      </c>
      <c r="HC37" s="163">
        <v>58.808599999999998</v>
      </c>
      <c r="HD37" s="164">
        <v>189.65</v>
      </c>
      <c r="HE37" s="163">
        <v>-191.411</v>
      </c>
      <c r="HF37" s="163">
        <v>-380.76</v>
      </c>
      <c r="HG37" s="163">
        <v>383.91770000000002</v>
      </c>
      <c r="HH37" s="163">
        <v>-18.538399999999999</v>
      </c>
      <c r="HI37" s="163">
        <v>-56.946899999999999</v>
      </c>
      <c r="HJ37" s="163">
        <v>-56.472299999999997</v>
      </c>
      <c r="HK37" s="163">
        <v>-33.184600000000003</v>
      </c>
      <c r="HL37" s="163">
        <v>-22.421700000000001</v>
      </c>
      <c r="HM37" s="163">
        <v>75.6203</v>
      </c>
      <c r="HN37" s="163">
        <v>78.0578</v>
      </c>
      <c r="HO37" s="162"/>
      <c r="HP37" s="162"/>
      <c r="HQ37" s="163">
        <v>-29.0565</v>
      </c>
      <c r="HR37" s="163">
        <v>-29.309200000000001</v>
      </c>
      <c r="HS37" s="163">
        <v>-45.818300000000001</v>
      </c>
      <c r="HT37" s="163">
        <v>-46.284399999999998</v>
      </c>
      <c r="HU37" s="163">
        <v>50.47</v>
      </c>
      <c r="HV37" s="163">
        <v>50.89</v>
      </c>
      <c r="HW37" s="163">
        <v>26.8</v>
      </c>
      <c r="HX37" s="163">
        <v>26.3</v>
      </c>
      <c r="HY37" s="163">
        <v>22.0687</v>
      </c>
      <c r="HZ37" s="163">
        <v>-60.64</v>
      </c>
      <c r="IA37" s="163">
        <v>-415.0145</v>
      </c>
      <c r="IB37" s="163">
        <v>78.471900000000005</v>
      </c>
      <c r="IC37" s="163">
        <v>78.112899999999996</v>
      </c>
      <c r="ID37" s="163">
        <v>8.8000000000000007</v>
      </c>
      <c r="IE37" s="163">
        <v>-9.6</v>
      </c>
      <c r="IF37" s="163">
        <v>30.3</v>
      </c>
      <c r="IG37" s="163">
        <v>30.6</v>
      </c>
      <c r="IH37" s="163">
        <v>1.3963000000000001</v>
      </c>
      <c r="II37" s="163">
        <v>1.1198999999999999</v>
      </c>
      <c r="IJ37" s="163">
        <v>23.261299999999999</v>
      </c>
      <c r="IK37" s="163">
        <v>273.9178</v>
      </c>
      <c r="IL37" s="163">
        <v>19.9785</v>
      </c>
      <c r="IM37" s="163">
        <v>-83.166399999999996</v>
      </c>
      <c r="IN37" s="162"/>
      <c r="IO37" s="163">
        <v>84.702100000000002</v>
      </c>
      <c r="IP37" s="163">
        <v>-93.132099999999994</v>
      </c>
      <c r="IQ37" s="163">
        <v>-361.1617</v>
      </c>
      <c r="IR37" s="163">
        <v>193.77260000000001</v>
      </c>
      <c r="IS37" s="163">
        <v>94.309899999999999</v>
      </c>
      <c r="IT37" s="162"/>
      <c r="IU37" s="162"/>
      <c r="IV37" s="163">
        <v>366.11559999999997</v>
      </c>
      <c r="IW37" s="163">
        <v>-8.7579999999999991</v>
      </c>
      <c r="IX37" s="163">
        <v>-188.54689999999999</v>
      </c>
      <c r="IY37" s="163">
        <v>-193.72790000000001</v>
      </c>
      <c r="IZ37" s="163">
        <v>193.43989999999999</v>
      </c>
      <c r="JA37" s="163">
        <v>-9.8864999999999998</v>
      </c>
      <c r="JB37" s="162"/>
      <c r="JC37" s="163">
        <v>15.28</v>
      </c>
      <c r="JD37" s="163">
        <v>5.7679999999999998</v>
      </c>
      <c r="JE37" s="163">
        <v>5.7590000000000003</v>
      </c>
      <c r="JF37" s="163">
        <v>-14.56</v>
      </c>
      <c r="JG37" s="163">
        <v>-8.8000000000000007</v>
      </c>
      <c r="JH37" s="162"/>
      <c r="JI37" s="163">
        <v>8.9952000000000005</v>
      </c>
      <c r="JJ37" s="163">
        <v>-1.8448</v>
      </c>
      <c r="JK37" s="163">
        <v>-38.555</v>
      </c>
      <c r="JL37" s="163">
        <v>5.3</v>
      </c>
      <c r="JM37" s="163">
        <v>49.933999999999997</v>
      </c>
      <c r="JN37" s="163">
        <v>49.866</v>
      </c>
      <c r="JO37" s="162"/>
      <c r="JP37" s="162"/>
      <c r="JQ37" s="163">
        <v>51.533099999999997</v>
      </c>
      <c r="JR37" s="163">
        <v>52.165999999999997</v>
      </c>
      <c r="JS37" s="163">
        <v>51.601900000000001</v>
      </c>
      <c r="JT37" s="162"/>
      <c r="JU37" s="163">
        <v>9.1</v>
      </c>
      <c r="JV37" s="163">
        <v>-34.5077</v>
      </c>
      <c r="JW37" s="163">
        <v>8.1199999999999992</v>
      </c>
      <c r="JX37" s="162"/>
      <c r="JY37" s="163">
        <v>-28.1538</v>
      </c>
      <c r="JZ37" s="163">
        <v>57.880899999999997</v>
      </c>
      <c r="KA37" s="163">
        <v>33.680100000000003</v>
      </c>
      <c r="KB37" s="163">
        <v>-28.5181</v>
      </c>
      <c r="KC37" s="163">
        <v>-57.4773</v>
      </c>
      <c r="KD37" s="163">
        <v>21.7803</v>
      </c>
      <c r="KE37" s="163">
        <v>34.860100000000003</v>
      </c>
      <c r="KF37" s="163">
        <v>-9</v>
      </c>
      <c r="KG37" s="163">
        <v>9.3000000000000007</v>
      </c>
      <c r="KH37" s="163">
        <v>-396.10300000000001</v>
      </c>
      <c r="KI37" s="163">
        <v>489.2371</v>
      </c>
    </row>
    <row r="38" spans="1:295" ht="18" customHeight="1" x14ac:dyDescent="0.3">
      <c r="A38" s="158" t="s">
        <v>83</v>
      </c>
      <c r="B38" s="158" t="s">
        <v>801</v>
      </c>
      <c r="C38" s="162"/>
      <c r="D38" s="163">
        <v>17.1008</v>
      </c>
      <c r="E38" s="163">
        <v>-23.5001</v>
      </c>
      <c r="F38" s="163">
        <v>10.695</v>
      </c>
      <c r="G38" s="163">
        <v>22.252199999999998</v>
      </c>
      <c r="H38" s="162"/>
      <c r="I38" s="163">
        <v>58.787300000000002</v>
      </c>
      <c r="J38" s="163">
        <v>-117.3232</v>
      </c>
      <c r="K38" s="163">
        <v>63.788600000000002</v>
      </c>
      <c r="L38" s="163">
        <v>32.540999999999997</v>
      </c>
      <c r="M38" s="162"/>
      <c r="N38" s="163">
        <v>11.1</v>
      </c>
      <c r="O38" s="163">
        <v>-74.247</v>
      </c>
      <c r="P38" s="163">
        <v>68.2</v>
      </c>
      <c r="Q38" s="163">
        <v>20.7</v>
      </c>
      <c r="R38" s="163">
        <v>-68.2</v>
      </c>
      <c r="S38" s="163">
        <v>13.704800000000001</v>
      </c>
      <c r="T38" s="163">
        <v>69.463999999999999</v>
      </c>
      <c r="U38" s="163">
        <v>20.679300000000001</v>
      </c>
      <c r="V38" s="163">
        <v>20.536999999999999</v>
      </c>
      <c r="W38" s="163">
        <v>34.457999999999998</v>
      </c>
      <c r="X38" s="163">
        <v>16.590699999999998</v>
      </c>
      <c r="Y38" s="163">
        <v>6.0819999999999999</v>
      </c>
      <c r="Z38" s="163">
        <v>8.3657000000000004</v>
      </c>
      <c r="AA38" s="162"/>
      <c r="AB38" s="162"/>
      <c r="AC38" s="163">
        <v>-74.790000000000006</v>
      </c>
      <c r="AD38" s="163">
        <v>-74.239999999999995</v>
      </c>
      <c r="AE38" s="162"/>
      <c r="AF38" s="163">
        <v>-11.1</v>
      </c>
      <c r="AG38" s="163">
        <v>72.599999999999994</v>
      </c>
      <c r="AH38" s="163">
        <v>25.678000000000001</v>
      </c>
      <c r="AI38" s="163">
        <v>0.27100000000000002</v>
      </c>
      <c r="AJ38" s="162"/>
      <c r="AK38" s="163">
        <v>-47.03</v>
      </c>
      <c r="AL38" s="163">
        <v>-102.56</v>
      </c>
      <c r="AM38" s="163">
        <v>47.31</v>
      </c>
      <c r="AN38" s="163">
        <v>47.05</v>
      </c>
      <c r="AO38" s="163">
        <v>12.613200000000001</v>
      </c>
      <c r="AP38" s="163">
        <v>11.314299999999999</v>
      </c>
      <c r="AQ38" s="163">
        <v>70.957599999999999</v>
      </c>
      <c r="AR38" s="163">
        <v>74.258300000000006</v>
      </c>
      <c r="AS38" s="163">
        <v>43.332700000000003</v>
      </c>
      <c r="AT38" s="163">
        <v>-49.832799999999999</v>
      </c>
      <c r="AU38" s="163">
        <v>-48.5627</v>
      </c>
      <c r="AV38" s="163">
        <v>8.9009999999999998</v>
      </c>
      <c r="AW38" s="163">
        <v>8.7632999999999992</v>
      </c>
      <c r="AX38" s="163">
        <v>79.705699999999993</v>
      </c>
      <c r="AY38" s="163">
        <v>81.447199999999995</v>
      </c>
      <c r="AZ38" s="163">
        <v>-5.9423000000000004</v>
      </c>
      <c r="BA38" s="163">
        <v>-7.0174000000000003</v>
      </c>
      <c r="BB38" s="163">
        <v>-493.1927</v>
      </c>
      <c r="BC38" s="163">
        <v>-18.1038</v>
      </c>
      <c r="BD38" s="163">
        <v>-12.4</v>
      </c>
      <c r="BE38" s="163">
        <v>-12.5</v>
      </c>
      <c r="BF38" s="163">
        <v>54.505299999999998</v>
      </c>
      <c r="BG38" s="163">
        <v>53.564999999999998</v>
      </c>
      <c r="BH38" s="163">
        <v>-4.5983000000000001</v>
      </c>
      <c r="BI38" s="162"/>
      <c r="BJ38" s="163">
        <v>-58.5199</v>
      </c>
      <c r="BK38" s="163">
        <v>9.6585999999999999</v>
      </c>
      <c r="BL38" s="163">
        <v>8.1433999999999997</v>
      </c>
      <c r="BM38" s="163">
        <v>5.5278</v>
      </c>
      <c r="BN38" s="163">
        <v>533.28030000000001</v>
      </c>
      <c r="BO38" s="163">
        <v>147.0686</v>
      </c>
      <c r="BP38" s="163">
        <v>146.00049999999999</v>
      </c>
      <c r="BQ38" s="163">
        <v>-345.06389999999999</v>
      </c>
      <c r="BR38" s="163">
        <v>660.62869999999998</v>
      </c>
      <c r="BS38" s="162"/>
      <c r="BT38" s="163">
        <v>-63.886400000000002</v>
      </c>
      <c r="BU38" s="163">
        <v>65.6999</v>
      </c>
      <c r="BV38" s="164">
        <v>106.30714999999999</v>
      </c>
      <c r="BW38" s="163">
        <v>31.25</v>
      </c>
      <c r="BX38" s="163">
        <v>23.99</v>
      </c>
      <c r="BY38" s="163">
        <v>72.17</v>
      </c>
      <c r="BZ38" s="163">
        <v>82.93</v>
      </c>
      <c r="CA38" s="163">
        <v>-68.715800000000002</v>
      </c>
      <c r="CB38" s="163">
        <v>-68.581900000000005</v>
      </c>
      <c r="CC38" s="163">
        <v>117.87860000000001</v>
      </c>
      <c r="CD38" s="163">
        <v>120.24809999999999</v>
      </c>
      <c r="CE38" s="163">
        <v>5.2667000000000002</v>
      </c>
      <c r="CF38" s="163">
        <v>-114.57089999999999</v>
      </c>
      <c r="CG38" s="163">
        <v>-114.2058</v>
      </c>
      <c r="CH38" s="163">
        <v>7.3468999999999998</v>
      </c>
      <c r="CI38" s="163">
        <v>0</v>
      </c>
      <c r="CJ38" s="162"/>
      <c r="CK38" s="162"/>
      <c r="CL38" s="163">
        <v>125.3</v>
      </c>
      <c r="CM38" s="163">
        <v>114.6</v>
      </c>
      <c r="CN38" s="163">
        <v>-16.149999999999999</v>
      </c>
      <c r="CO38" s="163">
        <v>75.013400000000004</v>
      </c>
      <c r="CP38" s="163">
        <v>73.959900000000005</v>
      </c>
      <c r="CQ38" s="163">
        <v>73.940899999999999</v>
      </c>
      <c r="CR38" s="163">
        <v>10.600099999999999</v>
      </c>
      <c r="CS38" s="163">
        <v>10.922800000000001</v>
      </c>
      <c r="CT38" s="163">
        <v>37.525700000000001</v>
      </c>
      <c r="CU38" s="163">
        <v>-105.8048</v>
      </c>
      <c r="CV38" s="163">
        <v>46.440199999999997</v>
      </c>
      <c r="CW38" s="163">
        <v>14.4503</v>
      </c>
      <c r="CX38" s="163">
        <v>76.010000000000005</v>
      </c>
      <c r="CY38" s="163">
        <v>40.75</v>
      </c>
      <c r="CZ38" s="163">
        <v>68.679199999999994</v>
      </c>
      <c r="DA38" s="163">
        <v>64.750699999999995</v>
      </c>
      <c r="DB38" s="163">
        <v>-34.6</v>
      </c>
      <c r="DC38" s="162"/>
      <c r="DD38" s="162"/>
      <c r="DE38" s="163">
        <v>0</v>
      </c>
      <c r="DF38" s="163">
        <v>-102.9768</v>
      </c>
      <c r="DG38" s="163">
        <v>-21.409099999999999</v>
      </c>
      <c r="DH38" s="163">
        <v>-21.035499999999999</v>
      </c>
      <c r="DI38" s="163">
        <v>-112.2</v>
      </c>
      <c r="DJ38" s="163">
        <v>-112.5</v>
      </c>
      <c r="DK38" s="163">
        <v>24.584700000000002</v>
      </c>
      <c r="DL38" s="163">
        <v>67.391999999999996</v>
      </c>
      <c r="DM38" s="163">
        <v>75.158100000000005</v>
      </c>
      <c r="DN38" s="163">
        <v>94.940200000000004</v>
      </c>
      <c r="DO38" s="163">
        <v>66.73</v>
      </c>
      <c r="DP38" s="163">
        <v>-12.47</v>
      </c>
      <c r="DQ38" s="163">
        <v>41.524500000000003</v>
      </c>
      <c r="DR38" s="163">
        <v>100.7482</v>
      </c>
      <c r="DS38" s="163">
        <v>-28.38</v>
      </c>
      <c r="DT38" s="163">
        <v>-28.86</v>
      </c>
      <c r="DU38" s="163">
        <v>115.67</v>
      </c>
      <c r="DV38" s="163">
        <v>85.31</v>
      </c>
      <c r="DW38" s="163">
        <v>102.67270000000001</v>
      </c>
      <c r="DX38" s="163">
        <v>101.2182</v>
      </c>
      <c r="DY38" s="163">
        <v>-45.6496</v>
      </c>
      <c r="DZ38" s="163">
        <v>-44.618200000000002</v>
      </c>
      <c r="EA38" s="163">
        <v>231.47309999999999</v>
      </c>
      <c r="EB38" s="163">
        <v>178.62960000000001</v>
      </c>
      <c r="EC38" s="163">
        <v>172.88659999999999</v>
      </c>
      <c r="ED38" s="163">
        <v>175.96789999999999</v>
      </c>
      <c r="EE38" s="163">
        <v>29.617100000000001</v>
      </c>
      <c r="EF38" s="163">
        <v>12.555300000000001</v>
      </c>
      <c r="EG38" s="163">
        <v>-27.457000000000001</v>
      </c>
      <c r="EH38" s="163">
        <v>358.10469999999998</v>
      </c>
      <c r="EI38" s="163">
        <v>-243.01410000000001</v>
      </c>
      <c r="EJ38" s="162"/>
      <c r="EK38" s="163">
        <v>-34.606299999999997</v>
      </c>
      <c r="EL38" s="163">
        <v>-31.7181</v>
      </c>
      <c r="EM38" s="163">
        <v>58.62</v>
      </c>
      <c r="EN38" s="163">
        <v>-35.616999999999997</v>
      </c>
      <c r="EO38" s="163">
        <v>-33.416499999999999</v>
      </c>
      <c r="EP38" s="163">
        <v>35.375999999999998</v>
      </c>
      <c r="EQ38" s="163">
        <v>-63.817</v>
      </c>
      <c r="ER38" s="163">
        <v>-65.22</v>
      </c>
      <c r="ES38" s="163">
        <v>26.2499</v>
      </c>
      <c r="ET38" s="162"/>
      <c r="EU38" s="163">
        <v>-4.62</v>
      </c>
      <c r="EV38" s="162"/>
      <c r="EW38" s="163">
        <v>17.058299999999999</v>
      </c>
      <c r="EX38" s="163">
        <v>-139.9016</v>
      </c>
      <c r="EY38" s="163">
        <v>-37.137500000000003</v>
      </c>
      <c r="EZ38" s="163">
        <v>-35.771500000000003</v>
      </c>
      <c r="FA38" s="163">
        <v>8.4351000000000003</v>
      </c>
      <c r="FB38" s="163">
        <v>-9.8384</v>
      </c>
      <c r="FC38" s="163">
        <v>-24.180800000000001</v>
      </c>
      <c r="FD38" s="163">
        <v>23.110399999999998</v>
      </c>
      <c r="FE38" s="162"/>
      <c r="FF38" s="163">
        <v>22.972999999999999</v>
      </c>
      <c r="FG38" s="163">
        <v>29.597999999999999</v>
      </c>
      <c r="FH38" s="163">
        <v>29.796500000000002</v>
      </c>
      <c r="FI38" s="163">
        <v>28.680900000000001</v>
      </c>
      <c r="FJ38" s="163">
        <v>68.322199999999995</v>
      </c>
      <c r="FK38" s="163">
        <v>68.489599999999996</v>
      </c>
      <c r="FL38" s="163">
        <v>49.734499999999997</v>
      </c>
      <c r="FM38" s="163">
        <v>47.971299999999999</v>
      </c>
      <c r="FN38" s="163">
        <v>47.851900000000001</v>
      </c>
      <c r="FO38" s="163">
        <v>23.308499999999999</v>
      </c>
      <c r="FP38" s="163">
        <v>31.4528</v>
      </c>
      <c r="FQ38" s="163">
        <v>19.2575</v>
      </c>
      <c r="FR38" s="163">
        <v>0.27</v>
      </c>
      <c r="FS38" s="163">
        <v>9.7028999999999996</v>
      </c>
      <c r="FT38" s="163">
        <v>1.0562</v>
      </c>
      <c r="FU38" s="163">
        <v>-6.15</v>
      </c>
      <c r="FV38" s="163">
        <v>16.489999999999998</v>
      </c>
      <c r="FW38" s="163">
        <v>17.955400000000001</v>
      </c>
      <c r="FX38" s="162"/>
      <c r="FY38" s="163">
        <v>-5.5449999999999999</v>
      </c>
      <c r="FZ38" s="163">
        <v>4.4880000000000004</v>
      </c>
      <c r="GA38" s="162"/>
      <c r="GB38" s="163">
        <v>43.13</v>
      </c>
      <c r="GC38" s="163">
        <v>-33.967399999999998</v>
      </c>
      <c r="GD38" s="163">
        <v>-22.106300000000001</v>
      </c>
      <c r="GE38" s="162"/>
      <c r="GF38" s="163">
        <v>80.556600000000003</v>
      </c>
      <c r="GG38" s="163">
        <v>24.2</v>
      </c>
      <c r="GH38" s="163">
        <v>-19.894500000000001</v>
      </c>
      <c r="GI38" s="163">
        <v>2.141</v>
      </c>
      <c r="GJ38" s="163">
        <v>2.3163</v>
      </c>
      <c r="GK38" s="163">
        <v>2.3319000000000001</v>
      </c>
      <c r="GL38" s="162"/>
      <c r="GM38" s="162"/>
      <c r="GN38" s="163">
        <v>-14.8925</v>
      </c>
      <c r="GO38" s="163">
        <v>-38.325099999999999</v>
      </c>
      <c r="GP38" s="163">
        <v>17.454799999999999</v>
      </c>
      <c r="GQ38" s="163">
        <v>39.620399999999997</v>
      </c>
      <c r="GR38" s="163">
        <v>48.247199999999999</v>
      </c>
      <c r="GS38" s="163">
        <v>47.376399999999997</v>
      </c>
      <c r="GT38" s="163">
        <v>-135.51130000000001</v>
      </c>
      <c r="GU38" s="163">
        <v>-35.256399999999999</v>
      </c>
      <c r="GV38" s="163">
        <v>32.7121</v>
      </c>
      <c r="GW38" s="163">
        <v>-72.841200000000001</v>
      </c>
      <c r="GX38" s="163">
        <v>10.7532</v>
      </c>
      <c r="GY38" s="163">
        <v>13.2255</v>
      </c>
      <c r="GZ38" s="163">
        <v>12.8597</v>
      </c>
      <c r="HA38" s="163">
        <v>12.3734</v>
      </c>
      <c r="HB38" s="163">
        <v>65.798000000000002</v>
      </c>
      <c r="HC38" s="163">
        <v>66.545100000000005</v>
      </c>
      <c r="HD38" s="163">
        <v>190.3</v>
      </c>
      <c r="HE38" s="163">
        <v>-190.09229999999999</v>
      </c>
      <c r="HF38" s="163">
        <v>-387.50119999999998</v>
      </c>
      <c r="HG38" s="163">
        <v>388.98910000000001</v>
      </c>
      <c r="HH38" s="163">
        <v>0</v>
      </c>
      <c r="HI38" s="163">
        <v>-64.471500000000006</v>
      </c>
      <c r="HJ38" s="163">
        <v>-63.776800000000001</v>
      </c>
      <c r="HK38" s="163">
        <v>-28.9634</v>
      </c>
      <c r="HL38" s="163">
        <v>-19.171399999999998</v>
      </c>
      <c r="HM38" s="163">
        <v>81.329300000000003</v>
      </c>
      <c r="HN38" s="163">
        <v>78.413300000000007</v>
      </c>
      <c r="HO38" s="162"/>
      <c r="HP38" s="162"/>
      <c r="HQ38" s="163">
        <v>-31.715299999999999</v>
      </c>
      <c r="HR38" s="163">
        <v>-32.638100000000001</v>
      </c>
      <c r="HS38" s="163">
        <v>-46.576099999999997</v>
      </c>
      <c r="HT38" s="163">
        <v>-46.479599999999998</v>
      </c>
      <c r="HU38" s="163">
        <v>67.930000000000007</v>
      </c>
      <c r="HV38" s="163">
        <v>70.239999999999995</v>
      </c>
      <c r="HW38" s="163">
        <v>25.5</v>
      </c>
      <c r="HX38" s="163">
        <v>25.6</v>
      </c>
      <c r="HY38" s="163">
        <v>22.130600000000001</v>
      </c>
      <c r="HZ38" s="163">
        <v>-62.24</v>
      </c>
      <c r="IA38" s="163">
        <v>-411.5034</v>
      </c>
      <c r="IB38" s="163">
        <v>76.904300000000006</v>
      </c>
      <c r="IC38" s="163">
        <v>76.533000000000001</v>
      </c>
      <c r="ID38" s="163">
        <v>8.1999999999999993</v>
      </c>
      <c r="IE38" s="163">
        <v>-5.0999999999999996</v>
      </c>
      <c r="IF38" s="163">
        <v>34.6</v>
      </c>
      <c r="IG38" s="163">
        <v>35.4</v>
      </c>
      <c r="IH38" s="163">
        <v>0.84419999999999995</v>
      </c>
      <c r="II38" s="163">
        <v>1.0258</v>
      </c>
      <c r="IJ38" s="163">
        <v>0</v>
      </c>
      <c r="IK38" s="163">
        <v>272.81950000000001</v>
      </c>
      <c r="IL38" s="163">
        <v>40.620600000000003</v>
      </c>
      <c r="IM38" s="163">
        <v>-66.653700000000001</v>
      </c>
      <c r="IN38" s="162"/>
      <c r="IO38" s="163">
        <v>73.525599999999997</v>
      </c>
      <c r="IP38" s="163">
        <v>-76.8399</v>
      </c>
      <c r="IQ38" s="163">
        <v>-386.39550000000003</v>
      </c>
      <c r="IR38" s="163">
        <v>190.64400000000001</v>
      </c>
      <c r="IS38" s="163">
        <v>84.128200000000007</v>
      </c>
      <c r="IT38" s="162"/>
      <c r="IU38" s="162"/>
      <c r="IV38" s="163">
        <v>386.3005</v>
      </c>
      <c r="IW38" s="163">
        <v>-33.313499999999998</v>
      </c>
      <c r="IX38" s="163">
        <v>-186.27780000000001</v>
      </c>
      <c r="IY38" s="163">
        <v>-217.54390000000001</v>
      </c>
      <c r="IZ38" s="163">
        <v>223.2551</v>
      </c>
      <c r="JA38" s="163">
        <v>-9.7820999999999998</v>
      </c>
      <c r="JB38" s="162"/>
      <c r="JC38" s="163">
        <v>14.8</v>
      </c>
      <c r="JD38" s="163">
        <v>7.3319999999999999</v>
      </c>
      <c r="JE38" s="163">
        <v>7.3869999999999996</v>
      </c>
      <c r="JF38" s="163">
        <v>-14.64</v>
      </c>
      <c r="JG38" s="163">
        <v>-9.0399999999999991</v>
      </c>
      <c r="JH38" s="162"/>
      <c r="JI38" s="163">
        <v>9.0837000000000003</v>
      </c>
      <c r="JJ38" s="163">
        <v>-0.46850000000000003</v>
      </c>
      <c r="JK38" s="163">
        <v>-37.999499999999998</v>
      </c>
      <c r="JL38" s="163">
        <v>3.6</v>
      </c>
      <c r="JM38" s="163">
        <v>48.99</v>
      </c>
      <c r="JN38" s="163">
        <v>48.368000000000002</v>
      </c>
      <c r="JO38" s="163">
        <v>11.2934</v>
      </c>
      <c r="JP38" s="163">
        <v>13.7583</v>
      </c>
      <c r="JQ38" s="163">
        <v>52.924199999999999</v>
      </c>
      <c r="JR38" s="163">
        <v>53.508000000000003</v>
      </c>
      <c r="JS38" s="163">
        <v>53.7164</v>
      </c>
      <c r="JT38" s="162"/>
      <c r="JU38" s="163">
        <v>6.4</v>
      </c>
      <c r="JV38" s="163">
        <v>-34.517800000000001</v>
      </c>
      <c r="JW38" s="163">
        <v>8.15</v>
      </c>
      <c r="JX38" s="162"/>
      <c r="JY38" s="163">
        <v>-22.480699999999999</v>
      </c>
      <c r="JZ38" s="163">
        <v>55.359000000000002</v>
      </c>
      <c r="KA38" s="163">
        <v>30.9377</v>
      </c>
      <c r="KB38" s="163">
        <v>-22.331199999999999</v>
      </c>
      <c r="KC38" s="163">
        <v>-55.424900000000001</v>
      </c>
      <c r="KD38" s="163">
        <v>18.370799999999999</v>
      </c>
      <c r="KE38" s="163">
        <v>35.603999999999999</v>
      </c>
      <c r="KF38" s="163">
        <v>-6.8</v>
      </c>
      <c r="KG38" s="163">
        <v>6</v>
      </c>
      <c r="KH38" s="163">
        <v>-386.48770000000002</v>
      </c>
      <c r="KI38" s="163">
        <v>503.6157</v>
      </c>
    </row>
    <row r="39" spans="1:295" ht="18" customHeight="1" x14ac:dyDescent="0.3">
      <c r="A39" s="158" t="s">
        <v>83</v>
      </c>
      <c r="B39" s="158" t="s">
        <v>802</v>
      </c>
      <c r="C39" s="162"/>
      <c r="D39" s="164">
        <v>17.1008</v>
      </c>
      <c r="E39" s="163">
        <v>-24.371300000000002</v>
      </c>
      <c r="F39" s="163">
        <v>10.522399999999999</v>
      </c>
      <c r="G39" s="163">
        <v>22.727699999999999</v>
      </c>
      <c r="H39" s="162"/>
      <c r="I39" s="163">
        <v>57.882300000000001</v>
      </c>
      <c r="J39" s="163">
        <v>-115.31359999999999</v>
      </c>
      <c r="K39" s="163">
        <v>64.795599999999993</v>
      </c>
      <c r="L39" s="163">
        <v>32.720999999999997</v>
      </c>
      <c r="M39" s="162"/>
      <c r="N39" s="163">
        <v>15.54</v>
      </c>
      <c r="O39" s="163">
        <v>-75.980999999999995</v>
      </c>
      <c r="P39" s="163">
        <v>70.400000000000006</v>
      </c>
      <c r="Q39" s="163">
        <v>21.527999999999999</v>
      </c>
      <c r="R39" s="163">
        <v>-70.400000000000006</v>
      </c>
      <c r="S39" s="163">
        <v>13.455399999999999</v>
      </c>
      <c r="T39" s="163">
        <v>68.535200000000003</v>
      </c>
      <c r="U39" s="163">
        <v>19.232700000000001</v>
      </c>
      <c r="V39" s="163">
        <v>19.8569</v>
      </c>
      <c r="W39" s="163">
        <v>32.494900000000001</v>
      </c>
      <c r="X39" s="163">
        <v>16.773800000000001</v>
      </c>
      <c r="Y39" s="163">
        <v>1.0823</v>
      </c>
      <c r="Z39" s="163">
        <v>7.3567999999999998</v>
      </c>
      <c r="AA39" s="162"/>
      <c r="AB39" s="162"/>
      <c r="AC39" s="163">
        <v>-74.41</v>
      </c>
      <c r="AD39" s="163">
        <v>-74.42</v>
      </c>
      <c r="AE39" s="162"/>
      <c r="AF39" s="163">
        <v>-15.54</v>
      </c>
      <c r="AG39" s="163">
        <v>74.8</v>
      </c>
      <c r="AH39" s="163">
        <v>26.268999999999998</v>
      </c>
      <c r="AI39" s="163">
        <v>0.27600000000000002</v>
      </c>
      <c r="AJ39" s="162"/>
      <c r="AK39" s="163">
        <v>-45.47</v>
      </c>
      <c r="AL39" s="163">
        <v>-106.3</v>
      </c>
      <c r="AM39" s="163">
        <v>45.79</v>
      </c>
      <c r="AN39" s="163">
        <v>45.95</v>
      </c>
      <c r="AO39" s="163">
        <v>11.177899999999999</v>
      </c>
      <c r="AP39" s="163">
        <v>11.4514</v>
      </c>
      <c r="AQ39" s="163">
        <v>70.996799999999993</v>
      </c>
      <c r="AR39" s="163">
        <v>74.258700000000005</v>
      </c>
      <c r="AS39" s="163">
        <v>41.939599999999999</v>
      </c>
      <c r="AT39" s="163">
        <v>-47.823399999999999</v>
      </c>
      <c r="AU39" s="163">
        <v>-47.735199999999999</v>
      </c>
      <c r="AV39" s="163">
        <v>7.8832000000000004</v>
      </c>
      <c r="AW39" s="163">
        <v>7.7796000000000003</v>
      </c>
      <c r="AX39" s="164">
        <v>79.303849999999997</v>
      </c>
      <c r="AY39" s="163">
        <v>81.447199999999995</v>
      </c>
      <c r="AZ39" s="163">
        <v>-9.1060999999999996</v>
      </c>
      <c r="BA39" s="163">
        <v>-10.5306</v>
      </c>
      <c r="BB39" s="163">
        <v>-481.52359999999999</v>
      </c>
      <c r="BC39" s="163">
        <v>-18.386399999999998</v>
      </c>
      <c r="BD39" s="163">
        <v>-12.2</v>
      </c>
      <c r="BE39" s="163">
        <v>-12.3</v>
      </c>
      <c r="BF39" s="163">
        <v>53.914200000000001</v>
      </c>
      <c r="BG39" s="163">
        <v>52.5167</v>
      </c>
      <c r="BH39" s="163">
        <v>-4.9871999999999996</v>
      </c>
      <c r="BI39" s="162"/>
      <c r="BJ39" s="163">
        <v>-58.384</v>
      </c>
      <c r="BK39" s="163">
        <v>9.4184999999999999</v>
      </c>
      <c r="BL39" s="163">
        <v>7.9592000000000001</v>
      </c>
      <c r="BM39" s="163">
        <v>5.3674999999999997</v>
      </c>
      <c r="BN39" s="163">
        <v>527.024</v>
      </c>
      <c r="BO39" s="163">
        <v>136.6618</v>
      </c>
      <c r="BP39" s="163">
        <v>136.5703</v>
      </c>
      <c r="BQ39" s="163">
        <v>-343.31529999999998</v>
      </c>
      <c r="BR39" s="163">
        <v>644.28129999999999</v>
      </c>
      <c r="BS39" s="162"/>
      <c r="BT39" s="163">
        <v>-70.850899999999996</v>
      </c>
      <c r="BU39" s="163">
        <v>71.297600000000003</v>
      </c>
      <c r="BV39" s="163">
        <v>106.38200000000001</v>
      </c>
      <c r="BW39" s="163">
        <v>31.67</v>
      </c>
      <c r="BX39" s="163">
        <v>23.66</v>
      </c>
      <c r="BY39" s="163">
        <v>71.44</v>
      </c>
      <c r="BZ39" s="163">
        <v>82.92</v>
      </c>
      <c r="CA39" s="163">
        <v>-69.921400000000006</v>
      </c>
      <c r="CB39" s="163">
        <v>-70.725200000000001</v>
      </c>
      <c r="CC39" s="163">
        <v>115.61960000000001</v>
      </c>
      <c r="CD39" s="163">
        <v>116.83669999999999</v>
      </c>
      <c r="CE39" s="163">
        <v>8.0309000000000008</v>
      </c>
      <c r="CF39" s="163">
        <v>-122.634</v>
      </c>
      <c r="CG39" s="163">
        <v>-121.7598</v>
      </c>
      <c r="CH39" s="163">
        <v>6.3483999999999998</v>
      </c>
      <c r="CI39" s="163">
        <v>0</v>
      </c>
      <c r="CJ39" s="162"/>
      <c r="CK39" s="162"/>
      <c r="CL39" s="163">
        <v>130.1</v>
      </c>
      <c r="CM39" s="163">
        <v>117.7</v>
      </c>
      <c r="CN39" s="163">
        <v>-16.28</v>
      </c>
      <c r="CO39" s="163">
        <v>72.865600000000001</v>
      </c>
      <c r="CP39" s="163">
        <v>71.581900000000005</v>
      </c>
      <c r="CQ39" s="163">
        <v>71.093299999999999</v>
      </c>
      <c r="CR39" s="163">
        <v>3.8243</v>
      </c>
      <c r="CS39" s="163">
        <v>4.3746</v>
      </c>
      <c r="CT39" s="163">
        <v>35.258200000000002</v>
      </c>
      <c r="CU39" s="163">
        <v>-97.601399999999998</v>
      </c>
      <c r="CV39" s="163">
        <v>43.872900000000001</v>
      </c>
      <c r="CW39" s="163">
        <v>13.290699999999999</v>
      </c>
      <c r="CX39" s="163">
        <v>75.95</v>
      </c>
      <c r="CY39" s="163">
        <v>40.840000000000003</v>
      </c>
      <c r="CZ39" s="163">
        <v>70.085400000000007</v>
      </c>
      <c r="DA39" s="163">
        <v>66.215500000000006</v>
      </c>
      <c r="DB39" s="163">
        <v>-34.67</v>
      </c>
      <c r="DC39" s="162"/>
      <c r="DD39" s="162"/>
      <c r="DE39" s="163">
        <v>0</v>
      </c>
      <c r="DF39" s="163">
        <v>-121.8399</v>
      </c>
      <c r="DG39" s="163">
        <v>-23.075700000000001</v>
      </c>
      <c r="DH39" s="163">
        <v>-21.281700000000001</v>
      </c>
      <c r="DI39" s="163">
        <v>-110</v>
      </c>
      <c r="DJ39" s="163">
        <v>-110</v>
      </c>
      <c r="DK39" s="163">
        <v>24.793399999999998</v>
      </c>
      <c r="DL39" s="163">
        <v>66.513099999999994</v>
      </c>
      <c r="DM39" s="163">
        <v>75.158100000000005</v>
      </c>
      <c r="DN39" s="163">
        <v>93.768299999999996</v>
      </c>
      <c r="DO39" s="163">
        <v>66.06</v>
      </c>
      <c r="DP39" s="163">
        <v>-12.83</v>
      </c>
      <c r="DQ39" s="163">
        <v>40.656500000000001</v>
      </c>
      <c r="DR39" s="163">
        <v>122.11190000000001</v>
      </c>
      <c r="DS39" s="163">
        <v>-28.64</v>
      </c>
      <c r="DT39" s="163">
        <v>-29.01</v>
      </c>
      <c r="DU39" s="163">
        <v>116.41</v>
      </c>
      <c r="DV39" s="163">
        <v>86.07</v>
      </c>
      <c r="DW39" s="163">
        <v>122.2727</v>
      </c>
      <c r="DX39" s="163">
        <v>120.25449999999999</v>
      </c>
      <c r="DY39" s="163">
        <v>-39.349800000000002</v>
      </c>
      <c r="DZ39" s="163">
        <v>-38.436399999999999</v>
      </c>
      <c r="EA39" s="163">
        <v>248.51050000000001</v>
      </c>
      <c r="EB39" s="163">
        <v>192.03909999999999</v>
      </c>
      <c r="EC39" s="163">
        <v>186.5043</v>
      </c>
      <c r="ED39" s="163">
        <v>189.93629999999999</v>
      </c>
      <c r="EE39" s="163">
        <v>36.448099999999997</v>
      </c>
      <c r="EF39" s="163">
        <v>21.138000000000002</v>
      </c>
      <c r="EG39" s="163">
        <v>-25.861999999999998</v>
      </c>
      <c r="EH39" s="163">
        <v>354.11470000000003</v>
      </c>
      <c r="EI39" s="163">
        <v>-171.5335</v>
      </c>
      <c r="EJ39" s="162"/>
      <c r="EK39" s="163">
        <v>-34.371699999999997</v>
      </c>
      <c r="EL39" s="163">
        <v>-31.560300000000002</v>
      </c>
      <c r="EM39" s="163">
        <v>49.217399999999998</v>
      </c>
      <c r="EN39" s="163">
        <v>-26.683399999999999</v>
      </c>
      <c r="EO39" s="163">
        <v>-25.745200000000001</v>
      </c>
      <c r="EP39" s="163">
        <v>33.840000000000003</v>
      </c>
      <c r="EQ39" s="163">
        <v>-58.110300000000002</v>
      </c>
      <c r="ER39" s="163">
        <v>-58.971600000000002</v>
      </c>
      <c r="ES39" s="163">
        <v>17.7136</v>
      </c>
      <c r="ET39" s="162"/>
      <c r="EU39" s="163">
        <v>-4.9000000000000004</v>
      </c>
      <c r="EV39" s="162"/>
      <c r="EW39" s="163">
        <v>16.706399999999999</v>
      </c>
      <c r="EX39" s="163">
        <v>-120.73</v>
      </c>
      <c r="EY39" s="163">
        <v>-37.750999999999998</v>
      </c>
      <c r="EZ39" s="163">
        <v>-36.978700000000003</v>
      </c>
      <c r="FA39" s="163">
        <v>8.9814000000000007</v>
      </c>
      <c r="FB39" s="163">
        <v>-18.451699999999999</v>
      </c>
      <c r="FC39" s="163">
        <v>-15.892099999999999</v>
      </c>
      <c r="FD39" s="163">
        <v>23.9297</v>
      </c>
      <c r="FE39" s="162"/>
      <c r="FF39" s="163">
        <v>23.818300000000001</v>
      </c>
      <c r="FG39" s="163">
        <v>30.176300000000001</v>
      </c>
      <c r="FH39" s="163">
        <v>30.8291</v>
      </c>
      <c r="FI39" s="163">
        <v>29.434100000000001</v>
      </c>
      <c r="FJ39" s="163">
        <v>71.671300000000002</v>
      </c>
      <c r="FK39" s="163">
        <v>69.159499999999994</v>
      </c>
      <c r="FL39" s="163">
        <v>25.453399999999998</v>
      </c>
      <c r="FM39" s="163">
        <v>40.706099999999999</v>
      </c>
      <c r="FN39" s="163">
        <v>41.296300000000002</v>
      </c>
      <c r="FO39" s="163">
        <v>10.373900000000001</v>
      </c>
      <c r="FP39" s="163">
        <v>22.515599999999999</v>
      </c>
      <c r="FQ39" s="163">
        <v>-6.4100000000000004E-2</v>
      </c>
      <c r="FR39" s="163">
        <v>-0.4</v>
      </c>
      <c r="FS39" s="163">
        <v>15.003299999999999</v>
      </c>
      <c r="FT39" s="163">
        <v>1.1063000000000001</v>
      </c>
      <c r="FU39" s="163">
        <v>-9.6</v>
      </c>
      <c r="FV39" s="163">
        <v>14.85</v>
      </c>
      <c r="FW39" s="163">
        <v>0</v>
      </c>
      <c r="FX39" s="162"/>
      <c r="FY39" s="163">
        <v>-5.4059999999999997</v>
      </c>
      <c r="FZ39" s="163">
        <v>3.61</v>
      </c>
      <c r="GA39" s="162"/>
      <c r="GB39" s="163">
        <v>30.44</v>
      </c>
      <c r="GC39" s="163">
        <v>-22.353000000000002</v>
      </c>
      <c r="GD39" s="163">
        <v>-12.0875</v>
      </c>
      <c r="GE39" s="163">
        <v>13.98</v>
      </c>
      <c r="GF39" s="163">
        <v>52.795400000000001</v>
      </c>
      <c r="GG39" s="163">
        <v>24.1</v>
      </c>
      <c r="GH39" s="163">
        <v>17.371099999999998</v>
      </c>
      <c r="GI39" s="163">
        <v>-15.7822</v>
      </c>
      <c r="GJ39" s="163">
        <v>-16.8187</v>
      </c>
      <c r="GK39" s="163">
        <v>2.1696</v>
      </c>
      <c r="GL39" s="162"/>
      <c r="GM39" s="162"/>
      <c r="GN39" s="163">
        <v>-17.5642</v>
      </c>
      <c r="GO39" s="163">
        <v>0</v>
      </c>
      <c r="GP39" s="163">
        <v>17.959700000000002</v>
      </c>
      <c r="GQ39" s="163">
        <v>0</v>
      </c>
      <c r="GR39" s="163">
        <v>42.597099999999998</v>
      </c>
      <c r="GS39" s="163">
        <v>43.0396</v>
      </c>
      <c r="GT39" s="163">
        <v>-152.91999999999999</v>
      </c>
      <c r="GU39" s="163">
        <v>-35.688600000000001</v>
      </c>
      <c r="GV39" s="163">
        <v>33.471800000000002</v>
      </c>
      <c r="GW39" s="163">
        <v>-110.5517</v>
      </c>
      <c r="GX39" s="163">
        <v>10.440799999999999</v>
      </c>
      <c r="GY39" s="163">
        <v>13.1669</v>
      </c>
      <c r="GZ39" s="163">
        <v>12.8386</v>
      </c>
      <c r="HA39" s="163">
        <v>12</v>
      </c>
      <c r="HB39" s="163">
        <v>84.254199999999997</v>
      </c>
      <c r="HC39" s="163">
        <v>83.679299999999998</v>
      </c>
      <c r="HD39" s="163">
        <v>194</v>
      </c>
      <c r="HE39" s="163">
        <v>-193.9485</v>
      </c>
      <c r="HF39" s="163">
        <v>-410.01490000000001</v>
      </c>
      <c r="HG39" s="163">
        <v>415.52330000000001</v>
      </c>
      <c r="HH39" s="163">
        <v>73.0107</v>
      </c>
      <c r="HI39" s="163">
        <v>-82.203699999999998</v>
      </c>
      <c r="HJ39" s="163">
        <v>-80.935699999999997</v>
      </c>
      <c r="HK39" s="163">
        <v>-30.971299999999999</v>
      </c>
      <c r="HL39" s="163">
        <v>-19.374400000000001</v>
      </c>
      <c r="HM39" s="163">
        <v>81.156599999999997</v>
      </c>
      <c r="HN39" s="163">
        <v>81.224299999999999</v>
      </c>
      <c r="HO39" s="162"/>
      <c r="HP39" s="162"/>
      <c r="HQ39" s="163">
        <v>-20.684799999999999</v>
      </c>
      <c r="HR39" s="163">
        <v>-21.332999999999998</v>
      </c>
      <c r="HS39" s="163">
        <v>-54.707799999999999</v>
      </c>
      <c r="HT39" s="163">
        <v>-54.629899999999999</v>
      </c>
      <c r="HU39" s="163">
        <v>70.87</v>
      </c>
      <c r="HV39" s="163">
        <v>71.2</v>
      </c>
      <c r="HW39" s="163">
        <v>28.9</v>
      </c>
      <c r="HX39" s="163">
        <v>29.1</v>
      </c>
      <c r="HY39" s="163">
        <v>22.0473</v>
      </c>
      <c r="HZ39" s="163">
        <v>-42.72</v>
      </c>
      <c r="IA39" s="163">
        <v>-411.42009999999999</v>
      </c>
      <c r="IB39" s="163">
        <v>87.471000000000004</v>
      </c>
      <c r="IC39" s="163">
        <v>87.138800000000003</v>
      </c>
      <c r="ID39" s="163">
        <v>8.8000000000000007</v>
      </c>
      <c r="IE39" s="163">
        <v>-8.5</v>
      </c>
      <c r="IF39" s="163">
        <v>21.8</v>
      </c>
      <c r="IG39" s="163">
        <v>22</v>
      </c>
      <c r="IH39" s="163">
        <v>0.48309999999999997</v>
      </c>
      <c r="II39" s="163">
        <v>0.2293</v>
      </c>
      <c r="IJ39" s="163">
        <v>-67.420100000000005</v>
      </c>
      <c r="IK39" s="163">
        <v>190.79220000000001</v>
      </c>
      <c r="IL39" s="163">
        <v>138.2903</v>
      </c>
      <c r="IM39" s="163">
        <v>18.6233</v>
      </c>
      <c r="IN39" s="162"/>
      <c r="IO39" s="163">
        <v>-14.4369</v>
      </c>
      <c r="IP39" s="163">
        <v>6.4739000000000004</v>
      </c>
      <c r="IQ39" s="163">
        <v>-382.49430000000001</v>
      </c>
      <c r="IR39" s="163">
        <v>113.38339999999999</v>
      </c>
      <c r="IS39" s="163">
        <v>-9.2833000000000006</v>
      </c>
      <c r="IT39" s="162"/>
      <c r="IU39" s="162"/>
      <c r="IV39" s="163">
        <v>391.00990000000002</v>
      </c>
      <c r="IW39" s="163">
        <v>-130.30799999999999</v>
      </c>
      <c r="IX39" s="163">
        <v>-114.2377</v>
      </c>
      <c r="IY39" s="163">
        <v>-239.98920000000001</v>
      </c>
      <c r="IZ39" s="163">
        <v>238.6088</v>
      </c>
      <c r="JA39" s="163">
        <v>-10.8093</v>
      </c>
      <c r="JB39" s="162"/>
      <c r="JC39" s="163">
        <v>15.04</v>
      </c>
      <c r="JD39" s="163">
        <v>7.3959999999999999</v>
      </c>
      <c r="JE39" s="163">
        <v>7.3280000000000003</v>
      </c>
      <c r="JF39" s="163">
        <v>-15.04</v>
      </c>
      <c r="JG39" s="163">
        <v>-9.44</v>
      </c>
      <c r="JH39" s="162"/>
      <c r="JI39" s="163">
        <v>9.2302</v>
      </c>
      <c r="JJ39" s="163">
        <v>-3.9230999999999998</v>
      </c>
      <c r="JK39" s="163">
        <v>-37.0321</v>
      </c>
      <c r="JL39" s="163">
        <v>5.7</v>
      </c>
      <c r="JM39" s="163">
        <v>50.33</v>
      </c>
      <c r="JN39" s="163">
        <v>52.319000000000003</v>
      </c>
      <c r="JO39" s="163">
        <v>11.3477</v>
      </c>
      <c r="JP39" s="163">
        <v>13.528</v>
      </c>
      <c r="JQ39" s="163">
        <v>52.484200000000001</v>
      </c>
      <c r="JR39" s="163">
        <v>52.741</v>
      </c>
      <c r="JS39" s="163">
        <v>52.910299999999999</v>
      </c>
      <c r="JT39" s="162"/>
      <c r="JU39" s="163">
        <v>8.1999999999999993</v>
      </c>
      <c r="JV39" s="163">
        <v>-34.1586</v>
      </c>
      <c r="JW39" s="163">
        <v>8.02</v>
      </c>
      <c r="JX39" s="162"/>
      <c r="JY39" s="163">
        <v>-20.402799999999999</v>
      </c>
      <c r="JZ39" s="163">
        <v>57.674700000000001</v>
      </c>
      <c r="KA39" s="163">
        <v>30.568999999999999</v>
      </c>
      <c r="KB39" s="163">
        <v>-21.070499999999999</v>
      </c>
      <c r="KC39" s="163">
        <v>-57.410899999999998</v>
      </c>
      <c r="KD39" s="163">
        <v>18.2898</v>
      </c>
      <c r="KE39" s="163">
        <v>36.984099999999998</v>
      </c>
      <c r="KF39" s="163">
        <v>-9.9</v>
      </c>
      <c r="KG39" s="163">
        <v>8.6</v>
      </c>
      <c r="KH39" s="163">
        <v>-339.22410000000002</v>
      </c>
      <c r="KI39" s="163">
        <v>451.02850000000001</v>
      </c>
    </row>
    <row r="40" spans="1:295" ht="18" customHeight="1" x14ac:dyDescent="0.3">
      <c r="A40" s="158" t="s">
        <v>83</v>
      </c>
      <c r="B40" s="158" t="s">
        <v>803</v>
      </c>
      <c r="C40" s="165"/>
      <c r="D40" s="167">
        <v>17.25825</v>
      </c>
      <c r="E40" s="167">
        <v>-24.27205</v>
      </c>
      <c r="F40" s="166">
        <v>10.569100000000001</v>
      </c>
      <c r="G40" s="166">
        <v>22.482299999999999</v>
      </c>
      <c r="H40" s="165"/>
      <c r="I40" s="166">
        <v>58.110599999999998</v>
      </c>
      <c r="J40" s="166">
        <v>-116.52800000000001</v>
      </c>
      <c r="K40" s="166">
        <v>63.7545</v>
      </c>
      <c r="L40" s="166">
        <v>32.317</v>
      </c>
      <c r="M40" s="165"/>
      <c r="N40" s="166">
        <v>15.54</v>
      </c>
      <c r="O40" s="166">
        <v>-72.551000000000002</v>
      </c>
      <c r="P40" s="166">
        <v>66</v>
      </c>
      <c r="Q40" s="166">
        <v>18.216000000000001</v>
      </c>
      <c r="R40" s="166">
        <v>-66</v>
      </c>
      <c r="S40" s="166">
        <v>13.5464</v>
      </c>
      <c r="T40" s="166">
        <v>68.570599999999999</v>
      </c>
      <c r="U40" s="166">
        <v>19.3599</v>
      </c>
      <c r="V40" s="166">
        <v>19.824000000000002</v>
      </c>
      <c r="W40" s="166">
        <v>32.8523</v>
      </c>
      <c r="X40" s="166">
        <v>17.2575</v>
      </c>
      <c r="Y40" s="166">
        <v>0.72299999999999998</v>
      </c>
      <c r="Z40" s="166">
        <v>8.0289999999999999</v>
      </c>
      <c r="AA40" s="165"/>
      <c r="AB40" s="165"/>
      <c r="AC40" s="166">
        <v>-72.45</v>
      </c>
      <c r="AD40" s="166">
        <v>-72.19</v>
      </c>
      <c r="AE40" s="165"/>
      <c r="AF40" s="166">
        <v>-15.54</v>
      </c>
      <c r="AG40" s="166">
        <v>70.400000000000006</v>
      </c>
      <c r="AH40" s="166">
        <v>27.004999999999999</v>
      </c>
      <c r="AI40" s="166">
        <v>0.28299999999999997</v>
      </c>
      <c r="AJ40" s="165"/>
      <c r="AK40" s="166">
        <v>-43.88</v>
      </c>
      <c r="AL40" s="166">
        <v>-105.94</v>
      </c>
      <c r="AM40" s="166">
        <v>43.94</v>
      </c>
      <c r="AN40" s="166">
        <v>44.09</v>
      </c>
      <c r="AO40" s="166">
        <v>12.821899999999999</v>
      </c>
      <c r="AP40" s="166">
        <v>10.3805</v>
      </c>
      <c r="AQ40" s="166">
        <v>70.720100000000002</v>
      </c>
      <c r="AR40" s="166">
        <v>73.856899999999996</v>
      </c>
      <c r="AS40" s="166">
        <v>42.031399999999998</v>
      </c>
      <c r="AT40" s="166">
        <v>-47.689500000000002</v>
      </c>
      <c r="AU40" s="166">
        <v>-46.517699999999998</v>
      </c>
      <c r="AV40" s="166">
        <v>8.2454999999999998</v>
      </c>
      <c r="AW40" s="166">
        <v>8.1652000000000005</v>
      </c>
      <c r="AX40" s="166">
        <v>78.902000000000001</v>
      </c>
      <c r="AY40" s="166">
        <v>80.509500000000003</v>
      </c>
      <c r="AZ40" s="166">
        <v>-8.2623999999999995</v>
      </c>
      <c r="BA40" s="166">
        <v>-9.9077000000000002</v>
      </c>
      <c r="BB40" s="166">
        <v>-481.11180000000002</v>
      </c>
      <c r="BC40" s="166">
        <v>-17.8446</v>
      </c>
      <c r="BD40" s="166">
        <v>-12.5</v>
      </c>
      <c r="BE40" s="166">
        <v>-12.4</v>
      </c>
      <c r="BF40" s="166">
        <v>52.631999999999998</v>
      </c>
      <c r="BG40" s="166">
        <v>51.927700000000002</v>
      </c>
      <c r="BH40" s="166">
        <v>-4.5167999999999999</v>
      </c>
      <c r="BI40" s="165"/>
      <c r="BJ40" s="166">
        <v>-59.525100000000002</v>
      </c>
      <c r="BK40" s="166">
        <v>9.7251999999999992</v>
      </c>
      <c r="BL40" s="166">
        <v>7.2327000000000004</v>
      </c>
      <c r="BM40" s="166">
        <v>4.8968999999999996</v>
      </c>
      <c r="BN40" s="166">
        <v>523.91110000000003</v>
      </c>
      <c r="BO40" s="166">
        <v>144.99340000000001</v>
      </c>
      <c r="BP40" s="166">
        <v>144.99340000000001</v>
      </c>
      <c r="BQ40" s="166">
        <v>-351.94310000000002</v>
      </c>
      <c r="BR40" s="166">
        <v>648.2998</v>
      </c>
      <c r="BS40" s="165"/>
      <c r="BT40" s="166">
        <v>-53.881700000000002</v>
      </c>
      <c r="BU40" s="166">
        <v>55.206400000000002</v>
      </c>
      <c r="BV40" s="166">
        <v>107.2702</v>
      </c>
      <c r="BW40" s="166">
        <v>31.54</v>
      </c>
      <c r="BX40" s="166">
        <v>24.17</v>
      </c>
      <c r="BY40" s="167">
        <v>71.44</v>
      </c>
      <c r="BZ40" s="166">
        <v>82.76</v>
      </c>
      <c r="CA40" s="166">
        <v>-73.404300000000006</v>
      </c>
      <c r="CB40" s="166">
        <v>-73.404300000000006</v>
      </c>
      <c r="CC40" s="166">
        <v>116.5376</v>
      </c>
      <c r="CD40" s="166">
        <v>117.06019999999999</v>
      </c>
      <c r="CE40" s="166">
        <v>6.9607999999999999</v>
      </c>
      <c r="CF40" s="166">
        <v>-115.69629999999999</v>
      </c>
      <c r="CG40" s="166">
        <v>-114.63549999999999</v>
      </c>
      <c r="CH40" s="166">
        <v>6.3295000000000003</v>
      </c>
      <c r="CI40" s="166">
        <v>0</v>
      </c>
      <c r="CJ40" s="165"/>
      <c r="CK40" s="165"/>
      <c r="CL40" s="166">
        <v>125.4</v>
      </c>
      <c r="CM40" s="166">
        <v>114.8</v>
      </c>
      <c r="CN40" s="166">
        <v>-16.53</v>
      </c>
      <c r="CO40" s="166">
        <v>74.441199999999995</v>
      </c>
      <c r="CP40" s="166">
        <v>72.484300000000005</v>
      </c>
      <c r="CQ40" s="166">
        <v>72.518699999999995</v>
      </c>
      <c r="CR40" s="166">
        <v>8.2800999999999991</v>
      </c>
      <c r="CS40" s="166">
        <v>8.4860000000000007</v>
      </c>
      <c r="CT40" s="166">
        <v>35.292900000000003</v>
      </c>
      <c r="CU40" s="166">
        <v>-102.7157</v>
      </c>
      <c r="CV40" s="166">
        <v>44.388399999999997</v>
      </c>
      <c r="CW40" s="166">
        <v>13.4598</v>
      </c>
      <c r="CX40" s="166">
        <v>77.39</v>
      </c>
      <c r="CY40" s="166">
        <v>41.37</v>
      </c>
      <c r="CZ40" s="166">
        <v>69.382300000000001</v>
      </c>
      <c r="DA40" s="166">
        <v>65.483099999999993</v>
      </c>
      <c r="DB40" s="166">
        <v>-34.64</v>
      </c>
      <c r="DC40" s="165"/>
      <c r="DD40" s="165"/>
      <c r="DE40" s="166">
        <v>0</v>
      </c>
      <c r="DF40" s="166">
        <v>-119.8903</v>
      </c>
      <c r="DG40" s="166">
        <v>-22.2118</v>
      </c>
      <c r="DH40" s="166">
        <v>-21.0289</v>
      </c>
      <c r="DI40" s="166">
        <v>-113</v>
      </c>
      <c r="DJ40" s="166">
        <v>-111.3</v>
      </c>
      <c r="DK40" s="166">
        <v>24.502300000000002</v>
      </c>
      <c r="DL40" s="167">
        <v>66.073650000000001</v>
      </c>
      <c r="DM40" s="166">
        <v>75.158100000000005</v>
      </c>
      <c r="DN40" s="167">
        <v>93.18235</v>
      </c>
      <c r="DO40" s="167">
        <v>65.739999999999995</v>
      </c>
      <c r="DP40" s="166">
        <v>-12.86</v>
      </c>
      <c r="DQ40" s="166">
        <v>36.719499999999996</v>
      </c>
      <c r="DR40" s="166">
        <v>118.5992</v>
      </c>
      <c r="DS40" s="166">
        <v>-28.38</v>
      </c>
      <c r="DT40" s="166">
        <v>-28.72</v>
      </c>
      <c r="DU40" s="166">
        <v>113.45</v>
      </c>
      <c r="DV40" s="166">
        <v>84.16</v>
      </c>
      <c r="DW40" s="166">
        <v>119.4182</v>
      </c>
      <c r="DX40" s="166">
        <v>117.4909</v>
      </c>
      <c r="DY40" s="166">
        <v>-42.470199999999998</v>
      </c>
      <c r="DZ40" s="166">
        <v>-42.554499999999997</v>
      </c>
      <c r="EA40" s="166">
        <v>242.2148</v>
      </c>
      <c r="EB40" s="166">
        <v>188.1172</v>
      </c>
      <c r="EC40" s="166">
        <v>182.34110000000001</v>
      </c>
      <c r="ED40" s="166">
        <v>183.8304</v>
      </c>
      <c r="EE40" s="166">
        <v>33.757199999999997</v>
      </c>
      <c r="EF40" s="166">
        <v>17.7577</v>
      </c>
      <c r="EG40" s="166">
        <v>-25.120999999999999</v>
      </c>
      <c r="EH40" s="166">
        <v>364.42250000000001</v>
      </c>
      <c r="EI40" s="166">
        <v>-208.94200000000001</v>
      </c>
      <c r="EJ40" s="165"/>
      <c r="EK40" s="166">
        <v>-34.330199999999998</v>
      </c>
      <c r="EL40" s="166">
        <v>-31.536300000000001</v>
      </c>
      <c r="EM40" s="166">
        <v>51.105400000000003</v>
      </c>
      <c r="EN40" s="166">
        <v>-32.9345</v>
      </c>
      <c r="EO40" s="166">
        <v>-31.004300000000001</v>
      </c>
      <c r="EP40" s="166">
        <v>41.52</v>
      </c>
      <c r="EQ40" s="166">
        <v>-60.393599999999999</v>
      </c>
      <c r="ER40" s="166">
        <v>-61.273699999999998</v>
      </c>
      <c r="ES40" s="166">
        <v>20.424499999999998</v>
      </c>
      <c r="ET40" s="165"/>
      <c r="EU40" s="166">
        <v>-13.54</v>
      </c>
      <c r="EV40" s="165"/>
      <c r="EW40" s="166">
        <v>16.498699999999999</v>
      </c>
      <c r="EX40" s="166">
        <v>-131.7533</v>
      </c>
      <c r="EY40" s="166">
        <v>-37.330399999999997</v>
      </c>
      <c r="EZ40" s="166">
        <v>-36.805900000000001</v>
      </c>
      <c r="FA40" s="166">
        <v>9.5030999999999999</v>
      </c>
      <c r="FB40" s="166">
        <v>-15.668699999999999</v>
      </c>
      <c r="FC40" s="166">
        <v>-18.574999999999999</v>
      </c>
      <c r="FD40" s="166">
        <v>23.265699999999999</v>
      </c>
      <c r="FE40" s="165"/>
      <c r="FF40" s="166">
        <v>22.4284</v>
      </c>
      <c r="FG40" s="166">
        <v>27.899799999999999</v>
      </c>
      <c r="FH40" s="166">
        <v>28.466899999999999</v>
      </c>
      <c r="FI40" s="166">
        <v>27.401399999999999</v>
      </c>
      <c r="FJ40" s="166">
        <v>72.173699999999997</v>
      </c>
      <c r="FK40" s="166">
        <v>74.015699999999995</v>
      </c>
      <c r="FL40" s="166">
        <v>34.328499999999998</v>
      </c>
      <c r="FM40" s="166">
        <v>45.524999999999999</v>
      </c>
      <c r="FN40" s="166">
        <v>45.391399999999997</v>
      </c>
      <c r="FO40" s="166">
        <v>13.0221</v>
      </c>
      <c r="FP40" s="166">
        <v>18.434999999999999</v>
      </c>
      <c r="FQ40" s="166">
        <v>12.6509</v>
      </c>
      <c r="FR40" s="166">
        <v>-5.67</v>
      </c>
      <c r="FS40" s="166">
        <v>9.6614000000000004</v>
      </c>
      <c r="FT40" s="166">
        <v>1.1037999999999999</v>
      </c>
      <c r="FU40" s="166">
        <v>-6.21</v>
      </c>
      <c r="FV40" s="166">
        <v>15.58</v>
      </c>
      <c r="FW40" s="166">
        <v>11.139900000000001</v>
      </c>
      <c r="FX40" s="165"/>
      <c r="FY40" s="166">
        <v>-5.274</v>
      </c>
      <c r="FZ40" s="166">
        <v>0.92</v>
      </c>
      <c r="GA40" s="165"/>
      <c r="GB40" s="166">
        <v>32.200000000000003</v>
      </c>
      <c r="GC40" s="166">
        <v>-19.508500000000002</v>
      </c>
      <c r="GD40" s="166">
        <v>-11.5204</v>
      </c>
      <c r="GE40" s="166">
        <v>12.98</v>
      </c>
      <c r="GF40" s="166">
        <v>55.983600000000003</v>
      </c>
      <c r="GG40" s="166">
        <v>24.3</v>
      </c>
      <c r="GH40" s="166">
        <v>18.542999999999999</v>
      </c>
      <c r="GI40" s="166">
        <v>-16.170400000000001</v>
      </c>
      <c r="GJ40" s="166">
        <v>-17.4941</v>
      </c>
      <c r="GK40" s="166">
        <v>2.2738</v>
      </c>
      <c r="GL40" s="165"/>
      <c r="GM40" s="165"/>
      <c r="GN40" s="166">
        <v>-18.235900000000001</v>
      </c>
      <c r="GO40" s="165"/>
      <c r="GP40" s="166">
        <v>17.7239</v>
      </c>
      <c r="GQ40" s="166">
        <v>0</v>
      </c>
      <c r="GR40" s="166">
        <v>49.8645</v>
      </c>
      <c r="GS40" s="166">
        <v>49.391500000000001</v>
      </c>
      <c r="GT40" s="166">
        <v>-156.38130000000001</v>
      </c>
      <c r="GU40" s="166">
        <v>-35.7376</v>
      </c>
      <c r="GV40" s="166">
        <v>33.188000000000002</v>
      </c>
      <c r="GW40" s="166">
        <v>-111.5963</v>
      </c>
      <c r="GX40" s="167">
        <v>10.7782</v>
      </c>
      <c r="GY40" s="166">
        <v>13.450100000000001</v>
      </c>
      <c r="GZ40" s="166">
        <v>13.133900000000001</v>
      </c>
      <c r="HA40" s="167">
        <v>12.169700000000001</v>
      </c>
      <c r="HB40" s="166">
        <v>76.464500000000001</v>
      </c>
      <c r="HC40" s="166">
        <v>75.2102</v>
      </c>
      <c r="HD40" s="166">
        <v>190.7</v>
      </c>
      <c r="HE40" s="166">
        <v>-191.05719999999999</v>
      </c>
      <c r="HF40" s="166">
        <v>-397.0607</v>
      </c>
      <c r="HG40" s="166">
        <v>399.80590000000001</v>
      </c>
      <c r="HH40" s="166">
        <v>23.928599999999999</v>
      </c>
      <c r="HI40" s="166">
        <v>-72.853999999999999</v>
      </c>
      <c r="HJ40" s="166">
        <v>-72.052000000000007</v>
      </c>
      <c r="HK40" s="166">
        <v>-29.944099999999999</v>
      </c>
      <c r="HL40" s="166">
        <v>-18.268999999999998</v>
      </c>
      <c r="HM40" s="166">
        <v>78.486599999999996</v>
      </c>
      <c r="HN40" s="166">
        <v>80.595500000000001</v>
      </c>
      <c r="HO40" s="165"/>
      <c r="HP40" s="165"/>
      <c r="HQ40" s="166">
        <v>-31.583400000000001</v>
      </c>
      <c r="HR40" s="166">
        <v>-31.8691</v>
      </c>
      <c r="HS40" s="166">
        <v>-53.925400000000003</v>
      </c>
      <c r="HT40" s="166">
        <v>-54.2592</v>
      </c>
      <c r="HU40" s="166">
        <v>74.33</v>
      </c>
      <c r="HV40" s="166">
        <v>74.34</v>
      </c>
      <c r="HW40" s="166">
        <v>27.1</v>
      </c>
      <c r="HX40" s="166">
        <v>28.2</v>
      </c>
      <c r="HY40" s="166">
        <v>21.884899999999998</v>
      </c>
      <c r="HZ40" s="166">
        <v>-49.6</v>
      </c>
      <c r="IA40" s="166">
        <v>-445.51249999999999</v>
      </c>
      <c r="IB40" s="166">
        <v>92.233000000000004</v>
      </c>
      <c r="IC40" s="166">
        <v>94.538300000000007</v>
      </c>
      <c r="ID40" s="166">
        <v>8.8000000000000007</v>
      </c>
      <c r="IE40" s="166">
        <v>-5</v>
      </c>
      <c r="IF40" s="166">
        <v>31.2</v>
      </c>
      <c r="IG40" s="166">
        <v>32.1</v>
      </c>
      <c r="IH40" s="166">
        <v>1.2964</v>
      </c>
      <c r="II40" s="166">
        <v>1.0429999999999999</v>
      </c>
      <c r="IJ40" s="166">
        <v>0</v>
      </c>
      <c r="IK40" s="166">
        <v>234.86250000000001</v>
      </c>
      <c r="IL40" s="166">
        <v>83.092200000000005</v>
      </c>
      <c r="IM40" s="166">
        <v>-36.472200000000001</v>
      </c>
      <c r="IN40" s="165"/>
      <c r="IO40" s="166">
        <v>38.092399999999998</v>
      </c>
      <c r="IP40" s="166">
        <v>-42.8127</v>
      </c>
      <c r="IQ40" s="166">
        <v>-372.05149999999998</v>
      </c>
      <c r="IR40" s="166">
        <v>167.1446</v>
      </c>
      <c r="IS40" s="166">
        <v>45.247700000000002</v>
      </c>
      <c r="IT40" s="165"/>
      <c r="IU40" s="165"/>
      <c r="IV40" s="166">
        <v>376.81450000000001</v>
      </c>
      <c r="IW40" s="166">
        <v>-72.462000000000003</v>
      </c>
      <c r="IX40" s="166">
        <v>-165.0333</v>
      </c>
      <c r="IY40" s="166">
        <v>-232.4511</v>
      </c>
      <c r="IZ40" s="166">
        <v>232.84690000000001</v>
      </c>
      <c r="JA40" s="166">
        <v>-10.520899999999999</v>
      </c>
      <c r="JB40" s="165"/>
      <c r="JC40" s="166">
        <v>15.12</v>
      </c>
      <c r="JD40" s="166">
        <v>7.3140000000000001</v>
      </c>
      <c r="JE40" s="166">
        <v>7.3150000000000004</v>
      </c>
      <c r="JF40" s="166">
        <v>-15.76</v>
      </c>
      <c r="JG40" s="166">
        <v>-10.24</v>
      </c>
      <c r="JH40" s="165"/>
      <c r="JI40" s="166">
        <v>10.1091</v>
      </c>
      <c r="JJ40" s="166">
        <v>-1.5792999999999999</v>
      </c>
      <c r="JK40" s="166">
        <v>-37.969000000000001</v>
      </c>
      <c r="JL40" s="166">
        <v>2</v>
      </c>
      <c r="JM40" s="166">
        <v>49.061999999999998</v>
      </c>
      <c r="JN40" s="166">
        <v>51.264000000000003</v>
      </c>
      <c r="JO40" s="166">
        <v>11.458600000000001</v>
      </c>
      <c r="JP40" s="166">
        <v>13.6707</v>
      </c>
      <c r="JQ40" s="166">
        <v>52.188299999999998</v>
      </c>
      <c r="JR40" s="166">
        <v>50.792099999999998</v>
      </c>
      <c r="JS40" s="166">
        <v>52.024900000000002</v>
      </c>
      <c r="JT40" s="165"/>
      <c r="JU40" s="166">
        <v>5.7</v>
      </c>
      <c r="JV40" s="166">
        <v>-35.221400000000003</v>
      </c>
      <c r="JW40" s="166">
        <v>8.0500000000000007</v>
      </c>
      <c r="JX40" s="165"/>
      <c r="JY40" s="166">
        <v>-20.900700000000001</v>
      </c>
      <c r="JZ40" s="166">
        <v>57.140999999999998</v>
      </c>
      <c r="KA40" s="166">
        <v>30.470300000000002</v>
      </c>
      <c r="KB40" s="166">
        <v>-20.1891</v>
      </c>
      <c r="KC40" s="166">
        <v>-56.097999999999999</v>
      </c>
      <c r="KD40" s="166">
        <v>17.5443</v>
      </c>
      <c r="KE40" s="166">
        <v>37.956899999999997</v>
      </c>
      <c r="KF40" s="166">
        <v>-5.8</v>
      </c>
      <c r="KG40" s="166">
        <v>6</v>
      </c>
      <c r="KH40" s="166">
        <v>-370.0985</v>
      </c>
      <c r="KI40" s="166">
        <v>474.00850000000003</v>
      </c>
    </row>
    <row r="41" spans="1:295" ht="18" customHeight="1" x14ac:dyDescent="0.3">
      <c r="A41" s="158" t="s">
        <v>83</v>
      </c>
      <c r="B41" s="158" t="s">
        <v>804</v>
      </c>
      <c r="C41" s="159"/>
      <c r="D41" s="160">
        <v>17.415700000000001</v>
      </c>
      <c r="E41" s="160">
        <v>-24.172799999999999</v>
      </c>
      <c r="F41" s="160">
        <v>10.6922</v>
      </c>
      <c r="G41" s="160">
        <v>21.285599999999999</v>
      </c>
      <c r="H41" s="159"/>
      <c r="I41" s="160">
        <v>57.676200000000001</v>
      </c>
      <c r="J41" s="160">
        <v>-116.9439</v>
      </c>
      <c r="K41" s="160">
        <v>62.830599999999997</v>
      </c>
      <c r="L41" s="160">
        <v>31.870999999999999</v>
      </c>
      <c r="M41" s="159"/>
      <c r="N41" s="160">
        <v>13.32</v>
      </c>
      <c r="O41" s="160">
        <v>-71.822999999999993</v>
      </c>
      <c r="P41" s="160">
        <v>66</v>
      </c>
      <c r="Q41" s="160">
        <v>18.216000000000001</v>
      </c>
      <c r="R41" s="160">
        <v>-63.8</v>
      </c>
      <c r="S41" s="160">
        <v>12.3628</v>
      </c>
      <c r="T41" s="160">
        <v>69.915400000000005</v>
      </c>
      <c r="U41" s="160">
        <v>19.391100000000002</v>
      </c>
      <c r="V41" s="160">
        <v>19.7271</v>
      </c>
      <c r="W41" s="160">
        <v>32.493200000000002</v>
      </c>
      <c r="X41" s="160">
        <v>15.945499999999999</v>
      </c>
      <c r="Y41" s="160">
        <v>0.43580000000000002</v>
      </c>
      <c r="Z41" s="160">
        <v>8.0052000000000003</v>
      </c>
      <c r="AA41" s="159"/>
      <c r="AB41" s="159"/>
      <c r="AC41" s="160">
        <v>-73</v>
      </c>
      <c r="AD41" s="160">
        <v>-72.98</v>
      </c>
      <c r="AE41" s="159"/>
      <c r="AF41" s="160">
        <v>-15.54</v>
      </c>
      <c r="AG41" s="160">
        <v>70.400000000000006</v>
      </c>
      <c r="AH41" s="160">
        <v>26.988</v>
      </c>
      <c r="AI41" s="160">
        <v>0.27400000000000002</v>
      </c>
      <c r="AJ41" s="159"/>
      <c r="AK41" s="160">
        <v>-44.27</v>
      </c>
      <c r="AL41" s="160">
        <v>-103.38</v>
      </c>
      <c r="AM41" s="160">
        <v>44.45</v>
      </c>
      <c r="AN41" s="160">
        <v>44.61</v>
      </c>
      <c r="AO41" s="160">
        <v>14.6188</v>
      </c>
      <c r="AP41" s="160">
        <v>9.6981999999999999</v>
      </c>
      <c r="AQ41" s="160">
        <v>67.938999999999993</v>
      </c>
      <c r="AR41" s="160">
        <v>70.824600000000004</v>
      </c>
      <c r="AS41" s="160">
        <v>41.112699999999997</v>
      </c>
      <c r="AT41" s="160">
        <v>-47.0197</v>
      </c>
      <c r="AU41" s="160">
        <v>-46.600299999999997</v>
      </c>
      <c r="AV41" s="160">
        <v>7.2289000000000003</v>
      </c>
      <c r="AW41" s="160">
        <v>7.2030000000000003</v>
      </c>
      <c r="AX41" s="160">
        <v>77.830299999999994</v>
      </c>
      <c r="AY41" s="160">
        <v>79.035899999999998</v>
      </c>
      <c r="AZ41" s="160">
        <v>-9.1789000000000005</v>
      </c>
      <c r="BA41" s="160">
        <v>-10.4129</v>
      </c>
      <c r="BB41" s="160">
        <v>-473.47019999999998</v>
      </c>
      <c r="BC41" s="160">
        <v>-17.6815</v>
      </c>
      <c r="BD41" s="160">
        <v>-12.6</v>
      </c>
      <c r="BE41" s="160">
        <v>-12.6</v>
      </c>
      <c r="BF41" s="160">
        <v>53.653100000000002</v>
      </c>
      <c r="BG41" s="160">
        <v>52.367800000000003</v>
      </c>
      <c r="BH41" s="160">
        <v>-4.4100999999999999</v>
      </c>
      <c r="BI41" s="159"/>
      <c r="BJ41" s="160">
        <v>-57.802</v>
      </c>
      <c r="BK41" s="160">
        <v>9.0554000000000006</v>
      </c>
      <c r="BL41" s="160">
        <v>7.2870999999999997</v>
      </c>
      <c r="BM41" s="160">
        <v>5.0580999999999996</v>
      </c>
      <c r="BN41" s="160">
        <v>517.01390000000004</v>
      </c>
      <c r="BO41" s="160">
        <v>134.09829999999999</v>
      </c>
      <c r="BP41" s="160">
        <v>134.03720000000001</v>
      </c>
      <c r="BQ41" s="160">
        <v>-342.49259999999998</v>
      </c>
      <c r="BR41" s="160">
        <v>628.51880000000006</v>
      </c>
      <c r="BS41" s="159"/>
      <c r="BT41" s="160">
        <v>-75.944599999999994</v>
      </c>
      <c r="BU41" s="160">
        <v>74.683300000000003</v>
      </c>
      <c r="BV41" s="160">
        <v>105.2444</v>
      </c>
      <c r="BW41" s="160">
        <v>31.14</v>
      </c>
      <c r="BX41" s="160">
        <v>23.66</v>
      </c>
      <c r="BY41" s="160">
        <v>71.44</v>
      </c>
      <c r="BZ41" s="160">
        <v>80.760000000000005</v>
      </c>
      <c r="CA41" s="160">
        <v>-63.491500000000002</v>
      </c>
      <c r="CB41" s="160">
        <v>-63.223599999999998</v>
      </c>
      <c r="CC41" s="160">
        <v>108.7587</v>
      </c>
      <c r="CD41" s="160">
        <v>108.607</v>
      </c>
      <c r="CE41" s="160">
        <v>9.4039999999999999</v>
      </c>
      <c r="CF41" s="160">
        <v>-122.2783</v>
      </c>
      <c r="CG41" s="160">
        <v>-121.7163</v>
      </c>
      <c r="CH41" s="160">
        <v>5.2324000000000002</v>
      </c>
      <c r="CI41" s="160">
        <v>0</v>
      </c>
      <c r="CJ41" s="159"/>
      <c r="CK41" s="159"/>
      <c r="CL41" s="160">
        <v>127.8</v>
      </c>
      <c r="CM41" s="160">
        <v>115.7</v>
      </c>
      <c r="CN41" s="160">
        <v>-16.170000000000002</v>
      </c>
      <c r="CO41" s="160">
        <v>71.628</v>
      </c>
      <c r="CP41" s="160">
        <v>70.673900000000003</v>
      </c>
      <c r="CQ41" s="160">
        <v>70.1828</v>
      </c>
      <c r="CR41" s="160">
        <v>2.5594999999999999</v>
      </c>
      <c r="CS41" s="160">
        <v>3.0899000000000001</v>
      </c>
      <c r="CT41" s="160">
        <v>34.354300000000002</v>
      </c>
      <c r="CU41" s="160">
        <v>-95.1053</v>
      </c>
      <c r="CV41" s="160">
        <v>42.098300000000002</v>
      </c>
      <c r="CW41" s="160">
        <v>13.6511</v>
      </c>
      <c r="CX41" s="160">
        <v>74.84</v>
      </c>
      <c r="CY41" s="160">
        <v>40.19</v>
      </c>
      <c r="CZ41" s="160">
        <v>68.679199999999994</v>
      </c>
      <c r="DA41" s="160">
        <v>64.750699999999995</v>
      </c>
      <c r="DB41" s="160">
        <v>-34.659999999999997</v>
      </c>
      <c r="DC41" s="159"/>
      <c r="DD41" s="159"/>
      <c r="DE41" s="160">
        <v>0</v>
      </c>
      <c r="DF41" s="160">
        <v>-127.26049999999999</v>
      </c>
      <c r="DG41" s="160">
        <v>-22.672799999999999</v>
      </c>
      <c r="DH41" s="160">
        <v>-21.211600000000001</v>
      </c>
      <c r="DI41" s="160">
        <v>-108.6</v>
      </c>
      <c r="DJ41" s="160">
        <v>-107.8</v>
      </c>
      <c r="DK41" s="160">
        <v>24.249600000000001</v>
      </c>
      <c r="DL41" s="160">
        <v>65.634200000000007</v>
      </c>
      <c r="DM41" s="160">
        <v>75.158100000000005</v>
      </c>
      <c r="DN41" s="160">
        <v>92.596400000000003</v>
      </c>
      <c r="DO41" s="160">
        <v>65.42</v>
      </c>
      <c r="DP41" s="160">
        <v>-12.95</v>
      </c>
      <c r="DQ41" s="160">
        <v>39.804000000000002</v>
      </c>
      <c r="DR41" s="160">
        <v>126.7522</v>
      </c>
      <c r="DS41" s="160">
        <v>-27.32</v>
      </c>
      <c r="DT41" s="160">
        <v>-27.65</v>
      </c>
      <c r="DU41" s="160">
        <v>113.12</v>
      </c>
      <c r="DV41" s="160">
        <v>84.29</v>
      </c>
      <c r="DW41" s="160">
        <v>128.65450000000001</v>
      </c>
      <c r="DX41" s="160">
        <v>124.4909</v>
      </c>
      <c r="DY41" s="160">
        <v>-29.6737</v>
      </c>
      <c r="DZ41" s="160">
        <v>-29.2273</v>
      </c>
      <c r="EA41" s="160">
        <v>250.5752</v>
      </c>
      <c r="EB41" s="160">
        <v>197.9521</v>
      </c>
      <c r="EC41" s="160">
        <v>192.0112</v>
      </c>
      <c r="ED41" s="160">
        <v>192.98750000000001</v>
      </c>
      <c r="EE41" s="160">
        <v>41.532200000000003</v>
      </c>
      <c r="EF41" s="160">
        <v>25.3155</v>
      </c>
      <c r="EG41" s="160">
        <v>-25.986999999999998</v>
      </c>
      <c r="EH41" s="160">
        <v>352.87430000000001</v>
      </c>
      <c r="EI41" s="160">
        <v>-146.3186</v>
      </c>
      <c r="EJ41" s="159"/>
      <c r="EK41" s="160">
        <v>-34.361699999999999</v>
      </c>
      <c r="EL41" s="160">
        <v>-31.473600000000001</v>
      </c>
      <c r="EM41" s="160">
        <v>44.820500000000003</v>
      </c>
      <c r="EN41" s="160">
        <v>-26.6875</v>
      </c>
      <c r="EO41" s="160">
        <v>-24.941199999999998</v>
      </c>
      <c r="EP41" s="160">
        <v>39.984000000000002</v>
      </c>
      <c r="EQ41" s="160">
        <v>-54.488999999999997</v>
      </c>
      <c r="ER41" s="160">
        <v>-55.860900000000001</v>
      </c>
      <c r="ES41" s="160">
        <v>13.054500000000001</v>
      </c>
      <c r="ET41" s="159"/>
      <c r="EU41" s="160">
        <v>-13.06</v>
      </c>
      <c r="EV41" s="159"/>
      <c r="EW41" s="160">
        <v>16.096499999999999</v>
      </c>
      <c r="EX41" s="160">
        <v>-118.04089999999999</v>
      </c>
      <c r="EY41" s="160">
        <v>-34.036900000000003</v>
      </c>
      <c r="EZ41" s="160">
        <v>-33.511099999999999</v>
      </c>
      <c r="FA41" s="160">
        <v>5.0176999999999996</v>
      </c>
      <c r="FB41" s="160">
        <v>-23.346499999999999</v>
      </c>
      <c r="FC41" s="160">
        <v>-12.0054</v>
      </c>
      <c r="FD41" s="160">
        <v>22.6907</v>
      </c>
      <c r="FE41" s="159"/>
      <c r="FF41" s="160">
        <v>22.0563</v>
      </c>
      <c r="FG41" s="160">
        <v>29.936800000000002</v>
      </c>
      <c r="FH41" s="160">
        <v>30.214400000000001</v>
      </c>
      <c r="FI41" s="160">
        <v>29.032399999999999</v>
      </c>
      <c r="FJ41" s="160">
        <v>63.465899999999998</v>
      </c>
      <c r="FK41" s="160">
        <v>64.638099999999994</v>
      </c>
      <c r="FL41" s="160">
        <v>44.375900000000001</v>
      </c>
      <c r="FM41" s="160">
        <v>31.944600000000001</v>
      </c>
      <c r="FN41" s="160">
        <v>31.601500000000001</v>
      </c>
      <c r="FO41" s="160">
        <v>22.198499999999999</v>
      </c>
      <c r="FP41" s="160">
        <v>30.507200000000001</v>
      </c>
      <c r="FQ41" s="160">
        <v>13.559200000000001</v>
      </c>
      <c r="FR41" s="160">
        <v>-1.05</v>
      </c>
      <c r="FS41" s="160">
        <v>11.1653</v>
      </c>
      <c r="FT41" s="160">
        <v>1.1501999999999999</v>
      </c>
      <c r="FU41" s="160">
        <v>-6.94</v>
      </c>
      <c r="FV41" s="160">
        <v>15.97</v>
      </c>
      <c r="FW41" s="160">
        <v>12.0862</v>
      </c>
      <c r="FX41" s="160">
        <v>9.2774000000000001</v>
      </c>
      <c r="FY41" s="160">
        <v>-5.2430000000000003</v>
      </c>
      <c r="FZ41" s="160">
        <v>0.91600000000000004</v>
      </c>
      <c r="GA41" s="159"/>
      <c r="GB41" s="160">
        <v>41.98</v>
      </c>
      <c r="GC41" s="160">
        <v>-30.993600000000001</v>
      </c>
      <c r="GD41" s="160">
        <v>-21.821999999999999</v>
      </c>
      <c r="GE41" s="160">
        <v>13.39</v>
      </c>
      <c r="GF41" s="160">
        <v>80.867400000000004</v>
      </c>
      <c r="GG41" s="160">
        <v>24.5</v>
      </c>
      <c r="GH41" s="160">
        <v>-19.770499999999998</v>
      </c>
      <c r="GI41" s="160">
        <v>2.4361999999999999</v>
      </c>
      <c r="GJ41" s="160">
        <v>2.6966999999999999</v>
      </c>
      <c r="GK41" s="160">
        <v>2.2959000000000001</v>
      </c>
      <c r="GL41" s="159"/>
      <c r="GM41" s="159"/>
      <c r="GN41" s="159"/>
      <c r="GO41" s="160">
        <v>-38.411799999999999</v>
      </c>
      <c r="GP41" s="160">
        <v>18.313099999999999</v>
      </c>
      <c r="GQ41" s="160">
        <v>39.639899999999997</v>
      </c>
      <c r="GR41" s="160">
        <v>48.0916</v>
      </c>
      <c r="GS41" s="160">
        <v>48.707500000000003</v>
      </c>
      <c r="GT41" s="160">
        <v>-131.02699999999999</v>
      </c>
      <c r="GU41" s="160">
        <v>-35.041200000000003</v>
      </c>
      <c r="GV41" s="160">
        <v>32.3324</v>
      </c>
      <c r="GW41" s="160">
        <v>-71.623999999999995</v>
      </c>
      <c r="GX41" s="160">
        <v>11.115600000000001</v>
      </c>
      <c r="GY41" s="160">
        <v>13.3329</v>
      </c>
      <c r="GZ41" s="160">
        <v>12.9968</v>
      </c>
      <c r="HA41" s="160">
        <v>12.339399999999999</v>
      </c>
      <c r="HB41" s="160">
        <v>91.79</v>
      </c>
      <c r="HC41" s="160">
        <v>91.662400000000005</v>
      </c>
      <c r="HD41" s="159"/>
      <c r="HE41" s="161">
        <v>-191.05719999999999</v>
      </c>
      <c r="HF41" s="160">
        <v>-402.68459999999999</v>
      </c>
      <c r="HG41" s="160">
        <v>405.11320000000001</v>
      </c>
      <c r="HH41" s="160">
        <v>86.0625</v>
      </c>
      <c r="HI41" s="160">
        <v>-88.890500000000003</v>
      </c>
      <c r="HJ41" s="160">
        <v>-88.667000000000002</v>
      </c>
      <c r="HK41" s="160">
        <v>-26.2455</v>
      </c>
      <c r="HL41" s="160">
        <v>-14.7056</v>
      </c>
      <c r="HM41" s="160">
        <v>81.805599999999998</v>
      </c>
      <c r="HN41" s="160">
        <v>80.879099999999994</v>
      </c>
      <c r="HO41" s="159"/>
      <c r="HP41" s="159"/>
      <c r="HQ41" s="160">
        <v>-22.387699999999999</v>
      </c>
      <c r="HR41" s="160">
        <v>-22.519600000000001</v>
      </c>
      <c r="HS41" s="160">
        <v>-67.384100000000004</v>
      </c>
      <c r="HT41" s="160">
        <v>-67.148200000000003</v>
      </c>
      <c r="HU41" s="160">
        <v>77.67</v>
      </c>
      <c r="HV41" s="160">
        <v>75.099999999999994</v>
      </c>
      <c r="HW41" s="160">
        <v>31</v>
      </c>
      <c r="HX41" s="160">
        <v>31.4</v>
      </c>
      <c r="HY41" s="160">
        <v>21.904199999999999</v>
      </c>
      <c r="HZ41" s="160">
        <v>-27.2</v>
      </c>
      <c r="IA41" s="160">
        <v>-430.78410000000002</v>
      </c>
      <c r="IB41" s="160">
        <v>92.807199999999995</v>
      </c>
      <c r="IC41" s="160">
        <v>90.986000000000004</v>
      </c>
      <c r="ID41" s="160">
        <v>9.4</v>
      </c>
      <c r="IE41" s="160">
        <v>-5.6</v>
      </c>
      <c r="IF41" s="160">
        <v>25.3</v>
      </c>
      <c r="IG41" s="160">
        <v>26.3</v>
      </c>
      <c r="IH41" s="160">
        <v>1.3532</v>
      </c>
      <c r="II41" s="160">
        <v>1.0920000000000001</v>
      </c>
      <c r="IJ41" s="160">
        <v>-75.778199999999998</v>
      </c>
      <c r="IK41" s="160">
        <v>169.8459</v>
      </c>
      <c r="IL41" s="160">
        <v>164.13120000000001</v>
      </c>
      <c r="IM41" s="160">
        <v>38.7316</v>
      </c>
      <c r="IN41" s="159"/>
      <c r="IO41" s="160">
        <v>-37.471600000000002</v>
      </c>
      <c r="IP41" s="160">
        <v>32.063899999999997</v>
      </c>
      <c r="IQ41" s="160">
        <v>-363.00970000000001</v>
      </c>
      <c r="IR41" s="160">
        <v>105.63500000000001</v>
      </c>
      <c r="IS41" s="160">
        <v>-33.905700000000003</v>
      </c>
      <c r="IT41" s="159"/>
      <c r="IU41" s="159"/>
      <c r="IV41" s="160">
        <v>371.24639999999999</v>
      </c>
      <c r="IW41" s="160">
        <v>-151.1824</v>
      </c>
      <c r="IX41" s="160">
        <v>-105.2719</v>
      </c>
      <c r="IY41" s="160">
        <v>-252.8596</v>
      </c>
      <c r="IZ41" s="160">
        <v>259.24290000000002</v>
      </c>
      <c r="JA41" s="160">
        <v>-10.888999999999999</v>
      </c>
      <c r="JB41" s="159"/>
      <c r="JC41" s="160">
        <v>13.44</v>
      </c>
      <c r="JD41" s="160">
        <v>7.3129999999999997</v>
      </c>
      <c r="JE41" s="160">
        <v>7.319</v>
      </c>
      <c r="JF41" s="160">
        <v>-13.76</v>
      </c>
      <c r="JG41" s="160">
        <v>-9.92</v>
      </c>
      <c r="JH41" s="159"/>
      <c r="JI41" s="160">
        <v>10.402100000000001</v>
      </c>
      <c r="JJ41" s="160">
        <v>-2.7237</v>
      </c>
      <c r="JK41" s="160">
        <v>-37.792000000000002</v>
      </c>
      <c r="JL41" s="160">
        <v>3.5</v>
      </c>
      <c r="JM41" s="160">
        <v>52.442999999999998</v>
      </c>
      <c r="JN41" s="160">
        <v>52.970999999999997</v>
      </c>
      <c r="JO41" s="159"/>
      <c r="JP41" s="159"/>
      <c r="JQ41" s="160">
        <v>52.472900000000003</v>
      </c>
      <c r="JR41" s="160">
        <v>53.070999999999998</v>
      </c>
      <c r="JS41" s="160">
        <v>52.5047</v>
      </c>
      <c r="JT41" s="159"/>
      <c r="JU41" s="160">
        <v>6.2</v>
      </c>
      <c r="JV41" s="160">
        <v>-35.5886</v>
      </c>
      <c r="JW41" s="160">
        <v>7.88</v>
      </c>
      <c r="JX41" s="159"/>
      <c r="JY41" s="160">
        <v>-18.512799999999999</v>
      </c>
      <c r="JZ41" s="160">
        <v>54.9497</v>
      </c>
      <c r="KA41" s="160">
        <v>26.792899999999999</v>
      </c>
      <c r="KB41" s="160">
        <v>-18.477499999999999</v>
      </c>
      <c r="KC41" s="160">
        <v>-53.6785</v>
      </c>
      <c r="KD41" s="160">
        <v>14.2187</v>
      </c>
      <c r="KE41" s="160">
        <v>38.903399999999998</v>
      </c>
      <c r="KF41" s="160">
        <v>-7</v>
      </c>
      <c r="KG41" s="160">
        <v>6.7</v>
      </c>
      <c r="KH41" s="160">
        <v>-316.3802</v>
      </c>
      <c r="KI41" s="160">
        <v>431.18299999999999</v>
      </c>
    </row>
    <row r="42" spans="1:295" ht="18" customHeight="1" x14ac:dyDescent="0.3">
      <c r="A42" s="158" t="s">
        <v>83</v>
      </c>
      <c r="B42" s="158" t="s">
        <v>805</v>
      </c>
      <c r="C42" s="162"/>
      <c r="D42" s="163">
        <v>17.533000000000001</v>
      </c>
      <c r="E42" s="163">
        <v>-25.055599999999998</v>
      </c>
      <c r="F42" s="163">
        <v>10.619400000000001</v>
      </c>
      <c r="G42" s="163">
        <v>21.405200000000001</v>
      </c>
      <c r="H42" s="162"/>
      <c r="I42" s="163">
        <v>56.356099999999998</v>
      </c>
      <c r="J42" s="163">
        <v>-114.06619999999999</v>
      </c>
      <c r="K42" s="163">
        <v>61.915500000000002</v>
      </c>
      <c r="L42" s="163">
        <v>31.460999999999999</v>
      </c>
      <c r="M42" s="162"/>
      <c r="N42" s="163">
        <v>19.98</v>
      </c>
      <c r="O42" s="163">
        <v>-70.158000000000001</v>
      </c>
      <c r="P42" s="163">
        <v>63.8</v>
      </c>
      <c r="Q42" s="163">
        <v>17.388000000000002</v>
      </c>
      <c r="R42" s="163">
        <v>-66</v>
      </c>
      <c r="S42" s="163">
        <v>14.1313</v>
      </c>
      <c r="T42" s="163">
        <v>69.316599999999994</v>
      </c>
      <c r="U42" s="163">
        <v>16.970500000000001</v>
      </c>
      <c r="V42" s="163">
        <v>17.116599999999998</v>
      </c>
      <c r="W42" s="163">
        <v>28.365200000000002</v>
      </c>
      <c r="X42" s="163">
        <v>16.2545</v>
      </c>
      <c r="Y42" s="163">
        <v>0.52710000000000001</v>
      </c>
      <c r="Z42" s="163">
        <v>7.9120999999999997</v>
      </c>
      <c r="AA42" s="162"/>
      <c r="AB42" s="162"/>
      <c r="AC42" s="163">
        <v>-68.67</v>
      </c>
      <c r="AD42" s="163">
        <v>-68.92</v>
      </c>
      <c r="AE42" s="162"/>
      <c r="AF42" s="163">
        <v>-19.98</v>
      </c>
      <c r="AG42" s="163">
        <v>68.2</v>
      </c>
      <c r="AH42" s="163">
        <v>26.088000000000001</v>
      </c>
      <c r="AI42" s="163">
        <v>0.28299999999999997</v>
      </c>
      <c r="AJ42" s="162"/>
      <c r="AK42" s="163">
        <v>-46.39</v>
      </c>
      <c r="AL42" s="163">
        <v>-91.62</v>
      </c>
      <c r="AM42" s="163">
        <v>46.41</v>
      </c>
      <c r="AN42" s="163">
        <v>46.94</v>
      </c>
      <c r="AO42" s="163">
        <v>14.3994</v>
      </c>
      <c r="AP42" s="163">
        <v>9.5752000000000006</v>
      </c>
      <c r="AQ42" s="163">
        <v>69.667699999999996</v>
      </c>
      <c r="AR42" s="163">
        <v>71.950400000000002</v>
      </c>
      <c r="AS42" s="163">
        <v>37.411900000000003</v>
      </c>
      <c r="AT42" s="163">
        <v>-45.680100000000003</v>
      </c>
      <c r="AU42" s="163">
        <v>-45.814399999999999</v>
      </c>
      <c r="AV42" s="163">
        <v>9.1860999999999997</v>
      </c>
      <c r="AW42" s="163">
        <v>9.0322999999999993</v>
      </c>
      <c r="AX42" s="163">
        <v>77.830299999999994</v>
      </c>
      <c r="AY42" s="163">
        <v>78.098200000000006</v>
      </c>
      <c r="AZ42" s="163">
        <v>-14.254099999999999</v>
      </c>
      <c r="BA42" s="163">
        <v>-15.3367</v>
      </c>
      <c r="BB42" s="163">
        <v>-449.08260000000001</v>
      </c>
      <c r="BC42" s="163">
        <v>-18.259499999999999</v>
      </c>
      <c r="BD42" s="163">
        <v>-12.4</v>
      </c>
      <c r="BE42" s="163">
        <v>-12.4</v>
      </c>
      <c r="BF42" s="163">
        <v>51.466000000000001</v>
      </c>
      <c r="BG42" s="163">
        <v>50.880699999999997</v>
      </c>
      <c r="BH42" s="163">
        <v>-4.4701000000000004</v>
      </c>
      <c r="BI42" s="162"/>
      <c r="BJ42" s="163">
        <v>-56.570500000000003</v>
      </c>
      <c r="BK42" s="163">
        <v>8.4636999999999993</v>
      </c>
      <c r="BL42" s="163">
        <v>6.8811</v>
      </c>
      <c r="BM42" s="163">
        <v>4.6287000000000003</v>
      </c>
      <c r="BN42" s="163">
        <v>493.11790000000002</v>
      </c>
      <c r="BO42" s="163">
        <v>118.9306</v>
      </c>
      <c r="BP42" s="163">
        <v>118.9611</v>
      </c>
      <c r="BQ42" s="163">
        <v>-315.94049999999999</v>
      </c>
      <c r="BR42" s="163">
        <v>593.62130000000002</v>
      </c>
      <c r="BS42" s="162"/>
      <c r="BT42" s="163">
        <v>-115.4451</v>
      </c>
      <c r="BU42" s="163">
        <v>117.28279999999999</v>
      </c>
      <c r="BV42" s="163">
        <v>103.1686</v>
      </c>
      <c r="BW42" s="163">
        <v>30.16</v>
      </c>
      <c r="BX42" s="163">
        <v>22.98</v>
      </c>
      <c r="BY42" s="163">
        <v>70.72</v>
      </c>
      <c r="BZ42" s="163">
        <v>80.28</v>
      </c>
      <c r="CA42" s="163">
        <v>-57.5974</v>
      </c>
      <c r="CB42" s="163">
        <v>-57.999200000000002</v>
      </c>
      <c r="CC42" s="163">
        <v>102.4402</v>
      </c>
      <c r="CD42" s="163">
        <v>102.6438</v>
      </c>
      <c r="CE42" s="163">
        <v>10.1401</v>
      </c>
      <c r="CF42" s="163">
        <v>-132.6326</v>
      </c>
      <c r="CG42" s="163">
        <v>-131.48920000000001</v>
      </c>
      <c r="CH42" s="163">
        <v>4.4038000000000004</v>
      </c>
      <c r="CI42" s="163">
        <v>0</v>
      </c>
      <c r="CJ42" s="162"/>
      <c r="CK42" s="162"/>
      <c r="CL42" s="163">
        <v>131.19999999999999</v>
      </c>
      <c r="CM42" s="163">
        <v>118.4</v>
      </c>
      <c r="CN42" s="163">
        <v>-15.79</v>
      </c>
      <c r="CO42" s="163">
        <v>68.261600000000001</v>
      </c>
      <c r="CP42" s="163">
        <v>66.948499999999996</v>
      </c>
      <c r="CQ42" s="163">
        <v>66.741399999999999</v>
      </c>
      <c r="CR42" s="163">
        <v>-7.2060000000000004</v>
      </c>
      <c r="CS42" s="163">
        <v>-7.2098000000000004</v>
      </c>
      <c r="CT42" s="163">
        <v>32.236499999999999</v>
      </c>
      <c r="CU42" s="163">
        <v>-80.02</v>
      </c>
      <c r="CV42" s="163">
        <v>38.967399999999998</v>
      </c>
      <c r="CW42" s="163">
        <v>13.8385</v>
      </c>
      <c r="CX42" s="163">
        <v>74.650000000000006</v>
      </c>
      <c r="CY42" s="163">
        <v>39.54</v>
      </c>
      <c r="CZ42" s="163">
        <v>67.976100000000002</v>
      </c>
      <c r="DA42" s="164">
        <v>64.384450000000001</v>
      </c>
      <c r="DB42" s="163">
        <v>-33.9</v>
      </c>
      <c r="DC42" s="162"/>
      <c r="DD42" s="162"/>
      <c r="DE42" s="163">
        <v>0</v>
      </c>
      <c r="DF42" s="163">
        <v>-125.46250000000001</v>
      </c>
      <c r="DG42" s="163">
        <v>-22.809200000000001</v>
      </c>
      <c r="DH42" s="163">
        <v>-20.851800000000001</v>
      </c>
      <c r="DI42" s="163">
        <v>-105.9</v>
      </c>
      <c r="DJ42" s="163">
        <v>-105</v>
      </c>
      <c r="DK42" s="163">
        <v>23.958400000000001</v>
      </c>
      <c r="DL42" s="164">
        <v>65.634200000000007</v>
      </c>
      <c r="DM42" s="163">
        <v>74.218800000000002</v>
      </c>
      <c r="DN42" s="164">
        <v>92.596400000000003</v>
      </c>
      <c r="DO42" s="163">
        <v>64.760000000000005</v>
      </c>
      <c r="DP42" s="163">
        <v>-12.79</v>
      </c>
      <c r="DQ42" s="163">
        <v>37.525500000000001</v>
      </c>
      <c r="DR42" s="163">
        <v>125.3321</v>
      </c>
      <c r="DS42" s="163">
        <v>-28.38</v>
      </c>
      <c r="DT42" s="163">
        <v>-28.75</v>
      </c>
      <c r="DU42" s="163">
        <v>116.67</v>
      </c>
      <c r="DV42" s="163">
        <v>81.38</v>
      </c>
      <c r="DW42" s="163">
        <v>125.3091</v>
      </c>
      <c r="DX42" s="163">
        <v>124.8182</v>
      </c>
      <c r="DY42" s="163">
        <v>-23.901499999999999</v>
      </c>
      <c r="DZ42" s="163">
        <v>-24.2727</v>
      </c>
      <c r="EA42" s="163">
        <v>253.31200000000001</v>
      </c>
      <c r="EB42" s="163">
        <v>198.7167</v>
      </c>
      <c r="EC42" s="163">
        <v>192.7697</v>
      </c>
      <c r="ED42" s="163">
        <v>195.83779999999999</v>
      </c>
      <c r="EE42" s="163">
        <v>44.651000000000003</v>
      </c>
      <c r="EF42" s="163">
        <v>29.7652</v>
      </c>
      <c r="EG42" s="163">
        <v>-24.721</v>
      </c>
      <c r="EH42" s="163">
        <v>325.98599999999999</v>
      </c>
      <c r="EI42" s="163">
        <v>-50.205500000000001</v>
      </c>
      <c r="EJ42" s="162"/>
      <c r="EK42" s="163">
        <v>-33.112000000000002</v>
      </c>
      <c r="EL42" s="163">
        <v>-30.107900000000001</v>
      </c>
      <c r="EM42" s="163">
        <v>38.8352</v>
      </c>
      <c r="EN42" s="163">
        <v>-16.373699999999999</v>
      </c>
      <c r="EO42" s="163">
        <v>-15.2918</v>
      </c>
      <c r="EP42" s="163">
        <v>26.16</v>
      </c>
      <c r="EQ42" s="163">
        <v>-48.867800000000003</v>
      </c>
      <c r="ER42" s="163">
        <v>-49.681899999999999</v>
      </c>
      <c r="ES42" s="163">
        <v>8.3003999999999998</v>
      </c>
      <c r="ET42" s="162"/>
      <c r="EU42" s="163">
        <v>-5.22</v>
      </c>
      <c r="EV42" s="162"/>
      <c r="EW42" s="163">
        <v>14.8414</v>
      </c>
      <c r="EX42" s="163">
        <v>-93.726100000000002</v>
      </c>
      <c r="EY42" s="163">
        <v>-38.319600000000001</v>
      </c>
      <c r="EZ42" s="163">
        <v>-36.859299999999998</v>
      </c>
      <c r="FA42" s="163">
        <v>9.4048999999999996</v>
      </c>
      <c r="FB42" s="163">
        <v>-27.040900000000001</v>
      </c>
      <c r="FC42" s="163">
        <v>-7.3289</v>
      </c>
      <c r="FD42" s="163">
        <v>22.9316</v>
      </c>
      <c r="FE42" s="162"/>
      <c r="FF42" s="163">
        <v>22.5913</v>
      </c>
      <c r="FG42" s="163">
        <v>30.539300000000001</v>
      </c>
      <c r="FH42" s="163">
        <v>30.356200000000001</v>
      </c>
      <c r="FI42" s="163">
        <v>29.186699999999998</v>
      </c>
      <c r="FJ42" s="163">
        <v>56.4328</v>
      </c>
      <c r="FK42" s="163">
        <v>57.102600000000002</v>
      </c>
      <c r="FL42" s="163">
        <v>30.477</v>
      </c>
      <c r="FM42" s="163">
        <v>26.866900000000001</v>
      </c>
      <c r="FN42" s="163">
        <v>26.805900000000001</v>
      </c>
      <c r="FO42" s="163">
        <v>14.996600000000001</v>
      </c>
      <c r="FP42" s="163">
        <v>23.718800000000002</v>
      </c>
      <c r="FQ42" s="163">
        <v>7.2821999999999996</v>
      </c>
      <c r="FR42" s="163">
        <v>-0.42</v>
      </c>
      <c r="FS42" s="163">
        <v>13.023300000000001</v>
      </c>
      <c r="FT42" s="163">
        <v>1.1037999999999999</v>
      </c>
      <c r="FU42" s="163">
        <v>-7.96</v>
      </c>
      <c r="FV42" s="163">
        <v>14.91</v>
      </c>
      <c r="FW42" s="163">
        <v>0</v>
      </c>
      <c r="FX42" s="163">
        <v>9.4849999999999994</v>
      </c>
      <c r="FY42" s="163">
        <v>-5.2130000000000001</v>
      </c>
      <c r="FZ42" s="163">
        <v>0.90600000000000003</v>
      </c>
      <c r="GA42" s="162"/>
      <c r="GB42" s="163">
        <v>40.9</v>
      </c>
      <c r="GC42" s="163">
        <v>-23.235600000000002</v>
      </c>
      <c r="GD42" s="163">
        <v>-14.702999999999999</v>
      </c>
      <c r="GE42" s="163">
        <v>15.72</v>
      </c>
      <c r="GF42" s="163">
        <v>80.748400000000004</v>
      </c>
      <c r="GG42" s="163">
        <v>22.9</v>
      </c>
      <c r="GH42" s="163">
        <v>-20.072600000000001</v>
      </c>
      <c r="GI42" s="163">
        <v>2.0579999999999998</v>
      </c>
      <c r="GJ42" s="163">
        <v>2.4295</v>
      </c>
      <c r="GK42" s="163">
        <v>2.3123999999999998</v>
      </c>
      <c r="GL42" s="162"/>
      <c r="GM42" s="162"/>
      <c r="GN42" s="162"/>
      <c r="GO42" s="163">
        <v>-38.282800000000002</v>
      </c>
      <c r="GP42" s="163">
        <v>16.8339</v>
      </c>
      <c r="GQ42" s="163">
        <v>39.7331</v>
      </c>
      <c r="GR42" s="163">
        <v>45.959299999999999</v>
      </c>
      <c r="GS42" s="163">
        <v>45.9131</v>
      </c>
      <c r="GT42" s="163">
        <v>-129.23840000000001</v>
      </c>
      <c r="GU42" s="163">
        <v>-34.287799999999997</v>
      </c>
      <c r="GV42" s="163">
        <v>31.293600000000001</v>
      </c>
      <c r="GW42" s="163">
        <v>-70.613500000000002</v>
      </c>
      <c r="GX42" s="163">
        <v>10.6311</v>
      </c>
      <c r="GY42" s="163">
        <v>13.244999999999999</v>
      </c>
      <c r="GZ42" s="163">
        <v>12.817500000000001</v>
      </c>
      <c r="HA42" s="163">
        <v>13</v>
      </c>
      <c r="HB42" s="163">
        <v>110.1374</v>
      </c>
      <c r="HC42" s="163">
        <v>111.0947</v>
      </c>
      <c r="HD42" s="162"/>
      <c r="HE42" s="164">
        <v>-191.24295000000001</v>
      </c>
      <c r="HF42" s="163">
        <v>-416.5788</v>
      </c>
      <c r="HG42" s="163">
        <v>417.70729999999998</v>
      </c>
      <c r="HH42" s="163">
        <v>172.5889</v>
      </c>
      <c r="HI42" s="163">
        <v>-107.74809999999999</v>
      </c>
      <c r="HJ42" s="163">
        <v>-106.31100000000001</v>
      </c>
      <c r="HK42" s="163">
        <v>-27.309699999999999</v>
      </c>
      <c r="HL42" s="163">
        <v>-15.7852</v>
      </c>
      <c r="HM42" s="163">
        <v>78.676199999999994</v>
      </c>
      <c r="HN42" s="163">
        <v>80.918099999999995</v>
      </c>
      <c r="HO42" s="162"/>
      <c r="HP42" s="162"/>
      <c r="HQ42" s="163">
        <v>-12.1044</v>
      </c>
      <c r="HR42" s="163">
        <v>-11.7638</v>
      </c>
      <c r="HS42" s="163">
        <v>-90.755499999999998</v>
      </c>
      <c r="HT42" s="163">
        <v>-91.568200000000004</v>
      </c>
      <c r="HU42" s="163">
        <v>72.3</v>
      </c>
      <c r="HV42" s="163">
        <v>73.92</v>
      </c>
      <c r="HW42" s="163">
        <v>29.7</v>
      </c>
      <c r="HX42" s="163">
        <v>29.3</v>
      </c>
      <c r="HY42" s="164">
        <v>21.873200000000001</v>
      </c>
      <c r="HZ42" s="163">
        <v>20.16</v>
      </c>
      <c r="IA42" s="163">
        <v>-418.88150000000002</v>
      </c>
      <c r="IB42" s="163">
        <v>92.649500000000003</v>
      </c>
      <c r="IC42" s="163">
        <v>92.690700000000007</v>
      </c>
      <c r="ID42" s="163">
        <v>11.6</v>
      </c>
      <c r="IE42" s="163">
        <v>-12.5</v>
      </c>
      <c r="IF42" s="163">
        <v>13.3</v>
      </c>
      <c r="IG42" s="163">
        <v>13.6</v>
      </c>
      <c r="IH42" s="163">
        <v>1.4752000000000001</v>
      </c>
      <c r="II42" s="163">
        <v>1.0491999999999999</v>
      </c>
      <c r="IJ42" s="163">
        <v>-170.1798</v>
      </c>
      <c r="IK42" s="163">
        <v>78.568399999999997</v>
      </c>
      <c r="IL42" s="163">
        <v>272.6268</v>
      </c>
      <c r="IM42" s="163">
        <v>140.57589999999999</v>
      </c>
      <c r="IN42" s="162"/>
      <c r="IO42" s="163">
        <v>-132.84379999999999</v>
      </c>
      <c r="IP42" s="163">
        <v>125.0908</v>
      </c>
      <c r="IQ42" s="163">
        <v>-370.50080000000003</v>
      </c>
      <c r="IR42" s="163">
        <v>23.854900000000001</v>
      </c>
      <c r="IS42" s="163">
        <v>-124.3755</v>
      </c>
      <c r="IT42" s="162"/>
      <c r="IU42" s="162"/>
      <c r="IV42" s="163">
        <v>381.62470000000002</v>
      </c>
      <c r="IW42" s="163">
        <v>-259.97480000000002</v>
      </c>
      <c r="IX42" s="163">
        <v>-27.863900000000001</v>
      </c>
      <c r="IY42" s="163">
        <v>-279.53899999999999</v>
      </c>
      <c r="IZ42" s="163">
        <v>284.64179999999999</v>
      </c>
      <c r="JA42" s="163">
        <v>-10.597799999999999</v>
      </c>
      <c r="JB42" s="162"/>
      <c r="JC42" s="163">
        <v>9.92</v>
      </c>
      <c r="JD42" s="163">
        <v>7.2370000000000001</v>
      </c>
      <c r="JE42" s="163">
        <v>7.2539999999999996</v>
      </c>
      <c r="JF42" s="163">
        <v>-11.2</v>
      </c>
      <c r="JG42" s="163">
        <v>-12.72</v>
      </c>
      <c r="JH42" s="162"/>
      <c r="JI42" s="163">
        <v>14.152699999999999</v>
      </c>
      <c r="JJ42" s="163">
        <v>-6.1204000000000001</v>
      </c>
      <c r="JK42" s="163">
        <v>-37.178600000000003</v>
      </c>
      <c r="JL42" s="163">
        <v>2.4</v>
      </c>
      <c r="JM42" s="163">
        <v>49.24</v>
      </c>
      <c r="JN42" s="163">
        <v>50.816000000000003</v>
      </c>
      <c r="JO42" s="163">
        <v>11.2987</v>
      </c>
      <c r="JP42" s="163">
        <v>13.767300000000001</v>
      </c>
      <c r="JQ42" s="163">
        <v>52.323099999999997</v>
      </c>
      <c r="JR42" s="163">
        <v>53.265700000000002</v>
      </c>
      <c r="JS42" s="163">
        <v>51.972099999999998</v>
      </c>
      <c r="JT42" s="162"/>
      <c r="JU42" s="163">
        <v>12.6</v>
      </c>
      <c r="JV42" s="163">
        <v>6.2282000000000002</v>
      </c>
      <c r="JW42" s="163">
        <v>7.79</v>
      </c>
      <c r="JX42" s="162"/>
      <c r="JY42" s="163">
        <v>-17.544499999999999</v>
      </c>
      <c r="JZ42" s="163">
        <v>55.521999999999998</v>
      </c>
      <c r="KA42" s="163">
        <v>27.8399</v>
      </c>
      <c r="KB42" s="163">
        <v>-17.625399999999999</v>
      </c>
      <c r="KC42" s="163">
        <v>-54.999000000000002</v>
      </c>
      <c r="KD42" s="163">
        <v>15.2407</v>
      </c>
      <c r="KE42" s="163">
        <v>39.569400000000002</v>
      </c>
      <c r="KF42" s="163">
        <v>-12.3</v>
      </c>
      <c r="KG42" s="163">
        <v>12.2</v>
      </c>
      <c r="KH42" s="163">
        <v>-243.16929999999999</v>
      </c>
      <c r="KI42" s="163">
        <v>371.49860000000001</v>
      </c>
    </row>
    <row r="43" spans="1:295" ht="18" customHeight="1" x14ac:dyDescent="0.3">
      <c r="A43" s="158" t="s">
        <v>83</v>
      </c>
      <c r="B43" s="158" t="s">
        <v>806</v>
      </c>
      <c r="C43" s="162"/>
      <c r="D43" s="163">
        <v>17.5412</v>
      </c>
      <c r="E43" s="163">
        <v>-24.713200000000001</v>
      </c>
      <c r="F43" s="163">
        <v>-2.3738000000000001</v>
      </c>
      <c r="G43" s="163">
        <v>21.202100000000002</v>
      </c>
      <c r="H43" s="162"/>
      <c r="I43" s="163">
        <v>55.063800000000001</v>
      </c>
      <c r="J43" s="163">
        <v>-100.09910000000001</v>
      </c>
      <c r="K43" s="163">
        <v>60.850299999999997</v>
      </c>
      <c r="L43" s="163">
        <v>30.359100000000002</v>
      </c>
      <c r="M43" s="162"/>
      <c r="N43" s="163">
        <v>13.32</v>
      </c>
      <c r="O43" s="163">
        <v>-66.052000000000007</v>
      </c>
      <c r="P43" s="163">
        <v>59.4</v>
      </c>
      <c r="Q43" s="163">
        <v>14.904</v>
      </c>
      <c r="R43" s="163">
        <v>-59.4</v>
      </c>
      <c r="S43" s="163">
        <v>14.1356</v>
      </c>
      <c r="T43" s="163">
        <v>58.52</v>
      </c>
      <c r="U43" s="163">
        <v>18.834</v>
      </c>
      <c r="V43" s="163">
        <v>19.083400000000001</v>
      </c>
      <c r="W43" s="163">
        <v>31.25</v>
      </c>
      <c r="X43" s="163">
        <v>17.247900000000001</v>
      </c>
      <c r="Y43" s="163">
        <v>0.57889999999999997</v>
      </c>
      <c r="Z43" s="163">
        <v>8.2650000000000006</v>
      </c>
      <c r="AA43" s="162"/>
      <c r="AB43" s="162"/>
      <c r="AC43" s="163">
        <v>-71.16</v>
      </c>
      <c r="AD43" s="163">
        <v>-71.14</v>
      </c>
      <c r="AE43" s="162"/>
      <c r="AF43" s="163">
        <v>-13.32</v>
      </c>
      <c r="AG43" s="163">
        <v>63.8</v>
      </c>
      <c r="AH43" s="163">
        <v>26.189</v>
      </c>
      <c r="AI43" s="163">
        <v>0.28499999999999998</v>
      </c>
      <c r="AJ43" s="162"/>
      <c r="AK43" s="163">
        <v>-52.97</v>
      </c>
      <c r="AL43" s="163">
        <v>-80.44</v>
      </c>
      <c r="AM43" s="163">
        <v>52.97</v>
      </c>
      <c r="AN43" s="163">
        <v>53.2</v>
      </c>
      <c r="AO43" s="163">
        <v>14.605600000000001</v>
      </c>
      <c r="AP43" s="163">
        <v>9.4809999999999999</v>
      </c>
      <c r="AQ43" s="163">
        <v>70.6584</v>
      </c>
      <c r="AR43" s="163">
        <v>73.323300000000003</v>
      </c>
      <c r="AS43" s="163">
        <v>33.679099999999998</v>
      </c>
      <c r="AT43" s="163">
        <v>-48.627200000000002</v>
      </c>
      <c r="AU43" s="163">
        <v>-47.747300000000003</v>
      </c>
      <c r="AV43" s="163">
        <v>8.7035999999999998</v>
      </c>
      <c r="AW43" s="163">
        <v>8.5054999999999996</v>
      </c>
      <c r="AX43" s="163">
        <v>75.954899999999995</v>
      </c>
      <c r="AY43" s="163">
        <v>77.294499999999999</v>
      </c>
      <c r="AZ43" s="163">
        <v>-17.517900000000001</v>
      </c>
      <c r="BA43" s="163">
        <v>-19.4772</v>
      </c>
      <c r="BB43" s="163">
        <v>-408.10390000000001</v>
      </c>
      <c r="BC43" s="163">
        <v>-18.337199999999999</v>
      </c>
      <c r="BD43" s="163">
        <v>-12.1</v>
      </c>
      <c r="BE43" s="163">
        <v>-12.2</v>
      </c>
      <c r="BF43" s="163">
        <v>53.9649</v>
      </c>
      <c r="BG43" s="163">
        <v>52.932699999999997</v>
      </c>
      <c r="BH43" s="163">
        <v>-5.0164</v>
      </c>
      <c r="BI43" s="162"/>
      <c r="BJ43" s="163">
        <v>-45.547800000000002</v>
      </c>
      <c r="BK43" s="163">
        <v>8.5000999999999998</v>
      </c>
      <c r="BL43" s="163">
        <v>6.7287999999999997</v>
      </c>
      <c r="BM43" s="163">
        <v>4.5957999999999997</v>
      </c>
      <c r="BN43" s="163">
        <v>450.36149999999998</v>
      </c>
      <c r="BO43" s="163">
        <v>103.06100000000001</v>
      </c>
      <c r="BP43" s="163">
        <v>103.0305</v>
      </c>
      <c r="BQ43" s="163">
        <v>-289.47300000000001</v>
      </c>
      <c r="BR43" s="163">
        <v>541.43489999999997</v>
      </c>
      <c r="BS43" s="162"/>
      <c r="BT43" s="163">
        <v>-103.5471</v>
      </c>
      <c r="BU43" s="163">
        <v>104.7891</v>
      </c>
      <c r="BV43" s="163">
        <v>100.15479999999999</v>
      </c>
      <c r="BW43" s="163">
        <v>29.52</v>
      </c>
      <c r="BX43" s="163">
        <v>23.44</v>
      </c>
      <c r="BY43" s="163">
        <v>69.209999999999994</v>
      </c>
      <c r="BZ43" s="163">
        <v>79.349999999999994</v>
      </c>
      <c r="CA43" s="163">
        <v>-67.1083</v>
      </c>
      <c r="CB43" s="163">
        <v>-67.510199999999998</v>
      </c>
      <c r="CC43" s="163">
        <v>109.15349999999999</v>
      </c>
      <c r="CD43" s="163">
        <v>110.74809999999999</v>
      </c>
      <c r="CE43" s="163">
        <v>11.0846</v>
      </c>
      <c r="CF43" s="163">
        <v>-133.654</v>
      </c>
      <c r="CG43" s="163">
        <v>-133.18559999999999</v>
      </c>
      <c r="CH43" s="163">
        <v>-0.2</v>
      </c>
      <c r="CI43" s="163">
        <v>0</v>
      </c>
      <c r="CJ43" s="162"/>
      <c r="CK43" s="162"/>
      <c r="CL43" s="163">
        <v>130.30000000000001</v>
      </c>
      <c r="CM43" s="163">
        <v>119.1</v>
      </c>
      <c r="CN43" s="163">
        <v>-15.58</v>
      </c>
      <c r="CO43" s="163">
        <v>67.590400000000002</v>
      </c>
      <c r="CP43" s="163">
        <v>65.585300000000004</v>
      </c>
      <c r="CQ43" s="163">
        <v>65.075000000000003</v>
      </c>
      <c r="CR43" s="163">
        <v>-9.6045999999999996</v>
      </c>
      <c r="CS43" s="163">
        <v>-8.3201000000000001</v>
      </c>
      <c r="CT43" s="163">
        <v>23.1753</v>
      </c>
      <c r="CU43" s="163">
        <v>-67.559399999999997</v>
      </c>
      <c r="CV43" s="163">
        <v>28.7804</v>
      </c>
      <c r="CW43" s="163">
        <v>13.4933</v>
      </c>
      <c r="CX43" s="163">
        <v>74.819999999999993</v>
      </c>
      <c r="CY43" s="163">
        <v>39.49</v>
      </c>
      <c r="CZ43" s="163">
        <v>67.272900000000007</v>
      </c>
      <c r="DA43" s="163">
        <v>64.018199999999993</v>
      </c>
      <c r="DB43" s="163">
        <v>-33.61</v>
      </c>
      <c r="DC43" s="162"/>
      <c r="DD43" s="162"/>
      <c r="DE43" s="163">
        <v>0</v>
      </c>
      <c r="DF43" s="163">
        <v>-148.27529999999999</v>
      </c>
      <c r="DG43" s="163">
        <v>-23.634599999999999</v>
      </c>
      <c r="DH43" s="163">
        <v>-20.542899999999999</v>
      </c>
      <c r="DI43" s="163">
        <v>-98.7</v>
      </c>
      <c r="DJ43" s="163">
        <v>-100.5</v>
      </c>
      <c r="DK43" s="163">
        <v>24.222100000000001</v>
      </c>
      <c r="DL43" s="164">
        <v>66.220100000000002</v>
      </c>
      <c r="DM43" s="163">
        <v>74.218800000000002</v>
      </c>
      <c r="DN43" s="164">
        <v>91.424549999999996</v>
      </c>
      <c r="DO43" s="164">
        <v>64.760000000000005</v>
      </c>
      <c r="DP43" s="163">
        <v>-12.72</v>
      </c>
      <c r="DQ43" s="163">
        <v>36.89</v>
      </c>
      <c r="DR43" s="163">
        <v>146.04329999999999</v>
      </c>
      <c r="DS43" s="163">
        <v>-27.3</v>
      </c>
      <c r="DT43" s="163">
        <v>-27.68</v>
      </c>
      <c r="DU43" s="163">
        <v>112.17</v>
      </c>
      <c r="DV43" s="163">
        <v>79.540000000000006</v>
      </c>
      <c r="DW43" s="163">
        <v>146.8364</v>
      </c>
      <c r="DX43" s="163">
        <v>143.5455</v>
      </c>
      <c r="DY43" s="163">
        <v>-26.4207</v>
      </c>
      <c r="DZ43" s="163">
        <v>-26.1</v>
      </c>
      <c r="EA43" s="163">
        <v>258.63510000000002</v>
      </c>
      <c r="EB43" s="163">
        <v>204.26419999999999</v>
      </c>
      <c r="EC43" s="163">
        <v>197.3434</v>
      </c>
      <c r="ED43" s="163">
        <v>201.393</v>
      </c>
      <c r="EE43" s="163">
        <v>54.366500000000002</v>
      </c>
      <c r="EF43" s="163">
        <v>39.293599999999998</v>
      </c>
      <c r="EG43" s="163">
        <v>-24.422000000000001</v>
      </c>
      <c r="EH43" s="163">
        <v>302.71120000000002</v>
      </c>
      <c r="EI43" s="163">
        <v>60.147100000000002</v>
      </c>
      <c r="EJ43" s="162"/>
      <c r="EK43" s="163">
        <v>-32.652700000000003</v>
      </c>
      <c r="EL43" s="163">
        <v>-29.673300000000001</v>
      </c>
      <c r="EM43" s="163">
        <v>26.53</v>
      </c>
      <c r="EN43" s="163">
        <v>-5.5797999999999996</v>
      </c>
      <c r="EO43" s="163">
        <v>-4.8196000000000003</v>
      </c>
      <c r="EP43" s="163">
        <v>29.231999999999999</v>
      </c>
      <c r="EQ43" s="163">
        <v>-43.484400000000001</v>
      </c>
      <c r="ER43" s="163">
        <v>-44.398499999999999</v>
      </c>
      <c r="ES43" s="163">
        <v>-2.0434000000000001</v>
      </c>
      <c r="ET43" s="162"/>
      <c r="EU43" s="163">
        <v>-5.87</v>
      </c>
      <c r="EV43" s="162"/>
      <c r="EW43" s="163">
        <v>14.094799999999999</v>
      </c>
      <c r="EX43" s="163">
        <v>-69.688999999999993</v>
      </c>
      <c r="EY43" s="163">
        <v>-37.901600000000002</v>
      </c>
      <c r="EZ43" s="163">
        <v>-37.072499999999998</v>
      </c>
      <c r="FA43" s="163">
        <v>12.1974</v>
      </c>
      <c r="FB43" s="163">
        <v>-37.0242</v>
      </c>
      <c r="FC43" s="163">
        <v>0</v>
      </c>
      <c r="FD43" s="163">
        <v>22.942799999999998</v>
      </c>
      <c r="FE43" s="162"/>
      <c r="FF43" s="163">
        <v>22.913</v>
      </c>
      <c r="FG43" s="163">
        <v>30.8704</v>
      </c>
      <c r="FH43" s="163">
        <v>31.154399999999999</v>
      </c>
      <c r="FI43" s="163">
        <v>30.1203</v>
      </c>
      <c r="FJ43" s="163">
        <v>67.6524</v>
      </c>
      <c r="FK43" s="163">
        <v>67.317400000000006</v>
      </c>
      <c r="FL43" s="163">
        <v>-28.467600000000001</v>
      </c>
      <c r="FM43" s="163">
        <v>28.793099999999999</v>
      </c>
      <c r="FN43" s="163">
        <v>28.6919</v>
      </c>
      <c r="FO43" s="163">
        <v>-32.055500000000002</v>
      </c>
      <c r="FP43" s="163">
        <v>-28.5579</v>
      </c>
      <c r="FQ43" s="163">
        <v>2.4628000000000001</v>
      </c>
      <c r="FR43" s="163">
        <v>-7.72</v>
      </c>
      <c r="FS43" s="163">
        <v>11.2605</v>
      </c>
      <c r="FT43" s="163">
        <v>1.1037999999999999</v>
      </c>
      <c r="FU43" s="163">
        <v>-6.73</v>
      </c>
      <c r="FV43" s="163">
        <v>13.62</v>
      </c>
      <c r="FW43" s="162"/>
      <c r="FX43" s="162"/>
      <c r="FY43" s="163">
        <v>-5.19</v>
      </c>
      <c r="FZ43" s="163">
        <v>0.95899999999999996</v>
      </c>
      <c r="GA43" s="162"/>
      <c r="GB43" s="163">
        <v>42.36</v>
      </c>
      <c r="GC43" s="163">
        <v>28.3779</v>
      </c>
      <c r="GD43" s="163">
        <v>30.918399999999998</v>
      </c>
      <c r="GE43" s="163">
        <v>14.37</v>
      </c>
      <c r="GF43" s="163">
        <v>85.660399999999996</v>
      </c>
      <c r="GG43" s="163">
        <v>22.3</v>
      </c>
      <c r="GH43" s="163">
        <v>-19.718</v>
      </c>
      <c r="GI43" s="163">
        <v>3.3083</v>
      </c>
      <c r="GJ43" s="163">
        <v>3.6225000000000001</v>
      </c>
      <c r="GK43" s="163">
        <v>2.3088000000000002</v>
      </c>
      <c r="GL43" s="162"/>
      <c r="GM43" s="162"/>
      <c r="GN43" s="163">
        <v>-16.405899999999999</v>
      </c>
      <c r="GO43" s="163">
        <v>-38.5792</v>
      </c>
      <c r="GP43" s="163">
        <v>18.340699999999998</v>
      </c>
      <c r="GQ43" s="163">
        <v>40.199399999999997</v>
      </c>
      <c r="GR43" s="163">
        <v>48.874899999999997</v>
      </c>
      <c r="GS43" s="163">
        <v>50.137999999999998</v>
      </c>
      <c r="GT43" s="163">
        <v>-146.9888</v>
      </c>
      <c r="GU43" s="163">
        <v>-32.422499999999999</v>
      </c>
      <c r="GV43" s="163">
        <v>28.189</v>
      </c>
      <c r="GW43" s="163">
        <v>-62.8857</v>
      </c>
      <c r="GX43" s="163">
        <v>10.709199999999999</v>
      </c>
      <c r="GY43" s="163">
        <v>12.8642</v>
      </c>
      <c r="GZ43" s="163">
        <v>12.5327</v>
      </c>
      <c r="HA43" s="163">
        <v>12.208</v>
      </c>
      <c r="HB43" s="163">
        <v>128.51759999999999</v>
      </c>
      <c r="HC43" s="163">
        <v>128.94649999999999</v>
      </c>
      <c r="HD43" s="162"/>
      <c r="HE43" s="163">
        <v>-191.42869999999999</v>
      </c>
      <c r="HF43" s="163">
        <v>-453.9667</v>
      </c>
      <c r="HG43" s="163">
        <v>459.20780000000002</v>
      </c>
      <c r="HH43" s="163">
        <v>290.6352</v>
      </c>
      <c r="HI43" s="163">
        <v>-123.93899999999999</v>
      </c>
      <c r="HJ43" s="163">
        <v>-121.26600000000001</v>
      </c>
      <c r="HK43" s="163">
        <v>-24.040600000000001</v>
      </c>
      <c r="HL43" s="163">
        <v>-11.9885</v>
      </c>
      <c r="HM43" s="163">
        <v>80.435100000000006</v>
      </c>
      <c r="HN43" s="163">
        <v>80.4148</v>
      </c>
      <c r="HO43" s="162"/>
      <c r="HP43" s="162"/>
      <c r="HQ43" s="163">
        <v>25.974799999999998</v>
      </c>
      <c r="HR43" s="163">
        <v>25.645199999999999</v>
      </c>
      <c r="HS43" s="163">
        <v>-86.789500000000004</v>
      </c>
      <c r="HT43" s="163">
        <v>-87.632599999999996</v>
      </c>
      <c r="HU43" s="163">
        <v>3.58</v>
      </c>
      <c r="HV43" s="163">
        <v>4.38</v>
      </c>
      <c r="HW43" s="163">
        <v>33.799999999999997</v>
      </c>
      <c r="HX43" s="163">
        <v>34.700000000000003</v>
      </c>
      <c r="HY43" s="163">
        <v>21.842199999999998</v>
      </c>
      <c r="HZ43" s="163">
        <v>28.96</v>
      </c>
      <c r="IA43" s="163">
        <v>-361.04329999999999</v>
      </c>
      <c r="IB43" s="163">
        <v>102.7227</v>
      </c>
      <c r="IC43" s="163">
        <v>102.47880000000001</v>
      </c>
      <c r="ID43" s="163">
        <v>15.5</v>
      </c>
      <c r="IE43" s="163">
        <v>-17.600000000000001</v>
      </c>
      <c r="IF43" s="163">
        <v>-25</v>
      </c>
      <c r="IG43" s="163">
        <v>-24.7</v>
      </c>
      <c r="IH43" s="163">
        <v>1.2443</v>
      </c>
      <c r="II43" s="163">
        <v>1.0705</v>
      </c>
      <c r="IJ43" s="163">
        <v>-287.30590000000001</v>
      </c>
      <c r="IK43" s="163">
        <v>-38.094700000000003</v>
      </c>
      <c r="IL43" s="163">
        <v>377.2133</v>
      </c>
      <c r="IM43" s="163">
        <v>294.69389999999999</v>
      </c>
      <c r="IN43" s="162"/>
      <c r="IO43" s="163">
        <v>-284.11340000000001</v>
      </c>
      <c r="IP43" s="163">
        <v>285.60329999999999</v>
      </c>
      <c r="IQ43" s="163">
        <v>-200.89099999999999</v>
      </c>
      <c r="IR43" s="163">
        <v>-155.92590000000001</v>
      </c>
      <c r="IS43" s="163">
        <v>-279.13369999999998</v>
      </c>
      <c r="IT43" s="163">
        <v>67.483199999999997</v>
      </c>
      <c r="IU43" s="163">
        <v>67.079300000000003</v>
      </c>
      <c r="IV43" s="163">
        <v>199.2801</v>
      </c>
      <c r="IW43" s="163">
        <v>-362.85199999999998</v>
      </c>
      <c r="IX43" s="163">
        <v>159.06309999999999</v>
      </c>
      <c r="IY43" s="163">
        <v>-204.38470000000001</v>
      </c>
      <c r="IZ43" s="163">
        <v>203.64699999999999</v>
      </c>
      <c r="JA43" s="163">
        <v>-9.7545999999999999</v>
      </c>
      <c r="JB43" s="162"/>
      <c r="JC43" s="163">
        <v>13.68</v>
      </c>
      <c r="JD43" s="163">
        <v>7.1219999999999999</v>
      </c>
      <c r="JE43" s="163">
        <v>7.165</v>
      </c>
      <c r="JF43" s="163">
        <v>-13.76</v>
      </c>
      <c r="JG43" s="163">
        <v>-10.24</v>
      </c>
      <c r="JH43" s="162"/>
      <c r="JI43" s="163">
        <v>10.1671</v>
      </c>
      <c r="JJ43" s="163">
        <v>-7.8201999999999998</v>
      </c>
      <c r="JK43" s="163">
        <v>-34.364800000000002</v>
      </c>
      <c r="JL43" s="163">
        <v>4.9000000000000004</v>
      </c>
      <c r="JM43" s="163">
        <v>50.097000000000001</v>
      </c>
      <c r="JN43" s="163">
        <v>52.353999999999999</v>
      </c>
      <c r="JO43" s="163">
        <v>11.463900000000001</v>
      </c>
      <c r="JP43" s="163">
        <v>13.5185</v>
      </c>
      <c r="JQ43" s="163">
        <v>53.640599999999999</v>
      </c>
      <c r="JR43" s="163">
        <v>52.969900000000003</v>
      </c>
      <c r="JS43" s="163">
        <v>53.209200000000003</v>
      </c>
      <c r="JT43" s="162"/>
      <c r="JU43" s="163">
        <v>21.6</v>
      </c>
      <c r="JV43" s="163">
        <v>7.9691000000000001</v>
      </c>
      <c r="JW43" s="163">
        <v>8.02</v>
      </c>
      <c r="JX43" s="162"/>
      <c r="JY43" s="163">
        <v>-14.2713</v>
      </c>
      <c r="JZ43" s="163">
        <v>53.1496</v>
      </c>
      <c r="KA43" s="163">
        <v>25.058299999999999</v>
      </c>
      <c r="KB43" s="163">
        <v>-13.982699999999999</v>
      </c>
      <c r="KC43" s="163">
        <v>-52.658099999999997</v>
      </c>
      <c r="KD43" s="163">
        <v>11.6808</v>
      </c>
      <c r="KE43" s="163">
        <v>40.250799999999998</v>
      </c>
      <c r="KF43" s="163">
        <v>-19.899999999999999</v>
      </c>
      <c r="KG43" s="163">
        <v>21.1</v>
      </c>
      <c r="KH43" s="163">
        <v>-160.477</v>
      </c>
      <c r="KI43" s="163">
        <v>308.64359999999999</v>
      </c>
    </row>
    <row r="44" spans="1:295" ht="18" customHeight="1" x14ac:dyDescent="0.3">
      <c r="A44" s="158" t="s">
        <v>83</v>
      </c>
      <c r="B44" s="158" t="s">
        <v>807</v>
      </c>
      <c r="C44" s="162"/>
      <c r="D44" s="163">
        <v>17.569299999999998</v>
      </c>
      <c r="E44" s="164">
        <v>-25.928650000000001</v>
      </c>
      <c r="F44" s="163">
        <v>-34.4938</v>
      </c>
      <c r="G44" s="163">
        <v>21.790600000000001</v>
      </c>
      <c r="H44" s="162"/>
      <c r="I44" s="163">
        <v>51.296199999999999</v>
      </c>
      <c r="J44" s="163">
        <v>-76.244</v>
      </c>
      <c r="K44" s="163">
        <v>58.588999999999999</v>
      </c>
      <c r="L44" s="163">
        <v>29.635100000000001</v>
      </c>
      <c r="M44" s="162"/>
      <c r="N44" s="163">
        <v>22.2</v>
      </c>
      <c r="O44" s="163">
        <v>-66.123000000000005</v>
      </c>
      <c r="P44" s="163">
        <v>59.4</v>
      </c>
      <c r="Q44" s="163">
        <v>14.076000000000001</v>
      </c>
      <c r="R44" s="163">
        <v>-59.4</v>
      </c>
      <c r="S44" s="164">
        <v>14.145250000000001</v>
      </c>
      <c r="T44" s="163">
        <v>41.508800000000001</v>
      </c>
      <c r="U44" s="163">
        <v>17.107800000000001</v>
      </c>
      <c r="V44" s="163">
        <v>17.283899999999999</v>
      </c>
      <c r="W44" s="163">
        <v>28.839500000000001</v>
      </c>
      <c r="X44" s="163">
        <v>15.1905</v>
      </c>
      <c r="Y44" s="163">
        <v>0.47860000000000003</v>
      </c>
      <c r="Z44" s="163">
        <v>4.6685999999999996</v>
      </c>
      <c r="AA44" s="162"/>
      <c r="AB44" s="162"/>
      <c r="AC44" s="163">
        <v>-67.069999999999993</v>
      </c>
      <c r="AD44" s="163">
        <v>-67.22</v>
      </c>
      <c r="AE44" s="162"/>
      <c r="AF44" s="163">
        <v>-22.2</v>
      </c>
      <c r="AG44" s="163">
        <v>66</v>
      </c>
      <c r="AH44" s="163">
        <v>26.132999999999999</v>
      </c>
      <c r="AI44" s="163">
        <v>0.28799999999999998</v>
      </c>
      <c r="AJ44" s="162"/>
      <c r="AK44" s="163">
        <v>-49.6</v>
      </c>
      <c r="AL44" s="163">
        <v>-80.989999999999995</v>
      </c>
      <c r="AM44" s="163">
        <v>50.27</v>
      </c>
      <c r="AN44" s="163">
        <v>50.09</v>
      </c>
      <c r="AO44" s="163">
        <v>14.231299999999999</v>
      </c>
      <c r="AP44" s="163">
        <v>8.9136000000000006</v>
      </c>
      <c r="AQ44" s="163">
        <v>69.1143</v>
      </c>
      <c r="AR44" s="163">
        <v>71.1905</v>
      </c>
      <c r="AS44" s="163">
        <v>28.7044</v>
      </c>
      <c r="AT44" s="163">
        <v>-45.278199999999998</v>
      </c>
      <c r="AU44" s="163">
        <v>-45.077599999999997</v>
      </c>
      <c r="AV44" s="163">
        <v>8.3427000000000007</v>
      </c>
      <c r="AW44" s="163">
        <v>8.1858000000000004</v>
      </c>
      <c r="AX44" s="163">
        <v>70.864400000000003</v>
      </c>
      <c r="AY44" s="163">
        <v>72.070099999999996</v>
      </c>
      <c r="AZ44" s="163">
        <v>-16.046900000000001</v>
      </c>
      <c r="BA44" s="163">
        <v>-17.542300000000001</v>
      </c>
      <c r="BB44" s="163">
        <v>-366.14179999999999</v>
      </c>
      <c r="BC44" s="163">
        <v>-22.038900000000002</v>
      </c>
      <c r="BD44" s="163">
        <v>-9.6999999999999993</v>
      </c>
      <c r="BE44" s="163">
        <v>-9.6999999999999993</v>
      </c>
      <c r="BF44" s="163">
        <v>51.8538</v>
      </c>
      <c r="BG44" s="163">
        <v>50.820900000000002</v>
      </c>
      <c r="BH44" s="163">
        <v>-4.6859999999999999</v>
      </c>
      <c r="BI44" s="162"/>
      <c r="BJ44" s="163">
        <v>-41.660699999999999</v>
      </c>
      <c r="BK44" s="163">
        <v>8.3651999999999997</v>
      </c>
      <c r="BL44" s="163">
        <v>5.5678999999999998</v>
      </c>
      <c r="BM44" s="163">
        <v>3.6396999999999999</v>
      </c>
      <c r="BN44" s="163">
        <v>411.8777</v>
      </c>
      <c r="BO44" s="163">
        <v>91.372399999999999</v>
      </c>
      <c r="BP44" s="163">
        <v>91.311400000000006</v>
      </c>
      <c r="BQ44" s="163">
        <v>-270.26</v>
      </c>
      <c r="BR44" s="163">
        <v>494.57900000000001</v>
      </c>
      <c r="BS44" s="162"/>
      <c r="BT44" s="163">
        <v>-88.739000000000004</v>
      </c>
      <c r="BU44" s="163">
        <v>90.541499999999999</v>
      </c>
      <c r="BV44" s="163">
        <v>95.753799999999998</v>
      </c>
      <c r="BW44" s="163">
        <v>28.52</v>
      </c>
      <c r="BX44" s="163">
        <v>24.53</v>
      </c>
      <c r="BY44" s="163">
        <v>67.680000000000007</v>
      </c>
      <c r="BZ44" s="163">
        <v>71.819999999999993</v>
      </c>
      <c r="CA44" s="163">
        <v>-63.491500000000002</v>
      </c>
      <c r="CB44" s="163">
        <v>-63.223599999999998</v>
      </c>
      <c r="CC44" s="163">
        <v>103.876</v>
      </c>
      <c r="CD44" s="163">
        <v>105.0398</v>
      </c>
      <c r="CE44" s="163">
        <v>12.523199999999999</v>
      </c>
      <c r="CF44" s="163">
        <v>-134.07660000000001</v>
      </c>
      <c r="CG44" s="163">
        <v>-131.9315</v>
      </c>
      <c r="CH44" s="163">
        <v>-3.9597000000000002</v>
      </c>
      <c r="CI44" s="163">
        <v>0</v>
      </c>
      <c r="CJ44" s="162"/>
      <c r="CK44" s="162"/>
      <c r="CL44" s="163">
        <v>134.9</v>
      </c>
      <c r="CM44" s="163">
        <v>123.3</v>
      </c>
      <c r="CN44" s="163">
        <v>-15.59</v>
      </c>
      <c r="CO44" s="163">
        <v>66.75</v>
      </c>
      <c r="CP44" s="163">
        <v>64.873199999999997</v>
      </c>
      <c r="CQ44" s="163">
        <v>64.569999999999993</v>
      </c>
      <c r="CR44" s="163">
        <v>-16.507899999999999</v>
      </c>
      <c r="CS44" s="163">
        <v>-15.9712</v>
      </c>
      <c r="CT44" s="163">
        <v>17.5137</v>
      </c>
      <c r="CU44" s="163">
        <v>-52.219099999999997</v>
      </c>
      <c r="CV44" s="163">
        <v>22.389700000000001</v>
      </c>
      <c r="CW44" s="163">
        <v>13.5062</v>
      </c>
      <c r="CX44" s="163">
        <v>74.27</v>
      </c>
      <c r="CY44" s="163">
        <v>39.24</v>
      </c>
      <c r="CZ44" s="163">
        <v>67.272900000000007</v>
      </c>
      <c r="DA44" s="163">
        <v>63.285800000000002</v>
      </c>
      <c r="DB44" s="163">
        <v>-33.54</v>
      </c>
      <c r="DC44" s="162"/>
      <c r="DD44" s="162"/>
      <c r="DE44" s="163">
        <v>0</v>
      </c>
      <c r="DF44" s="163">
        <v>-150.02760000000001</v>
      </c>
      <c r="DG44" s="163">
        <v>-22.6936</v>
      </c>
      <c r="DH44" s="163">
        <v>-20.5061</v>
      </c>
      <c r="DI44" s="163">
        <v>-98.7</v>
      </c>
      <c r="DJ44" s="163">
        <v>-99.2</v>
      </c>
      <c r="DK44" s="163">
        <v>23.716699999999999</v>
      </c>
      <c r="DL44" s="164">
        <v>66.805999999999997</v>
      </c>
      <c r="DM44" s="163">
        <v>75.158100000000005</v>
      </c>
      <c r="DN44" s="163">
        <v>90.252700000000004</v>
      </c>
      <c r="DO44" s="164">
        <v>65.405000000000001</v>
      </c>
      <c r="DP44" s="163">
        <v>-12.55</v>
      </c>
      <c r="DQ44" s="163">
        <v>35.866999999999997</v>
      </c>
      <c r="DR44" s="163">
        <v>148.60839999999999</v>
      </c>
      <c r="DS44" s="163">
        <v>-5.0199999999999996</v>
      </c>
      <c r="DT44" s="163">
        <v>-4.95</v>
      </c>
      <c r="DU44" s="163">
        <v>71.150000000000006</v>
      </c>
      <c r="DV44" s="163">
        <v>77.95</v>
      </c>
      <c r="DW44" s="163">
        <v>149.27269999999999</v>
      </c>
      <c r="DX44" s="163">
        <v>147.81819999999999</v>
      </c>
      <c r="DY44" s="163">
        <v>-21.484999999999999</v>
      </c>
      <c r="DZ44" s="163">
        <v>-20.7273</v>
      </c>
      <c r="EA44" s="163">
        <v>246.1978</v>
      </c>
      <c r="EB44" s="163">
        <v>197.26140000000001</v>
      </c>
      <c r="EC44" s="163">
        <v>192.1574</v>
      </c>
      <c r="ED44" s="163">
        <v>194.2516</v>
      </c>
      <c r="EE44" s="163">
        <v>58.549799999999998</v>
      </c>
      <c r="EF44" s="163">
        <v>43.038899999999998</v>
      </c>
      <c r="EG44" s="163">
        <v>-22.962</v>
      </c>
      <c r="EH44" s="163">
        <v>280.11</v>
      </c>
      <c r="EI44" s="163">
        <v>129.0735</v>
      </c>
      <c r="EJ44" s="162"/>
      <c r="EK44" s="163">
        <v>-28.566800000000001</v>
      </c>
      <c r="EL44" s="163">
        <v>-25.425699999999999</v>
      </c>
      <c r="EM44" s="163">
        <v>20.0243</v>
      </c>
      <c r="EN44" s="163">
        <v>1.2137</v>
      </c>
      <c r="EO44" s="163">
        <v>0.50690000000000002</v>
      </c>
      <c r="EP44" s="163">
        <v>30.768000000000001</v>
      </c>
      <c r="EQ44" s="163">
        <v>-39.688699999999997</v>
      </c>
      <c r="ER44" s="163">
        <v>-40.834299999999999</v>
      </c>
      <c r="ES44" s="163">
        <v>-6.2742000000000004</v>
      </c>
      <c r="ET44" s="162"/>
      <c r="EU44" s="163">
        <v>-9.85</v>
      </c>
      <c r="EV44" s="162"/>
      <c r="EW44" s="163">
        <v>13.5677</v>
      </c>
      <c r="EX44" s="163">
        <v>-53.811900000000001</v>
      </c>
      <c r="EY44" s="163">
        <v>-36.235500000000002</v>
      </c>
      <c r="EZ44" s="163">
        <v>-35.598399999999998</v>
      </c>
      <c r="FA44" s="163">
        <v>7.7492999999999999</v>
      </c>
      <c r="FB44" s="163">
        <v>-41.055500000000002</v>
      </c>
      <c r="FC44" s="163">
        <v>7.6791999999999998</v>
      </c>
      <c r="FD44" s="163">
        <v>23.613700000000001</v>
      </c>
      <c r="FE44" s="162"/>
      <c r="FF44" s="163">
        <v>22.9376</v>
      </c>
      <c r="FG44" s="163">
        <v>30.012799999999999</v>
      </c>
      <c r="FH44" s="163">
        <v>31.393799999999999</v>
      </c>
      <c r="FI44" s="163">
        <v>29.0717</v>
      </c>
      <c r="FJ44" s="163">
        <v>63.298499999999997</v>
      </c>
      <c r="FK44" s="163">
        <v>63.633400000000002</v>
      </c>
      <c r="FL44" s="163">
        <v>-39.5197</v>
      </c>
      <c r="FM44" s="163">
        <v>23.0215</v>
      </c>
      <c r="FN44" s="163">
        <v>22.811599999999999</v>
      </c>
      <c r="FO44" s="163">
        <v>-36.947400000000002</v>
      </c>
      <c r="FP44" s="163">
        <v>-34.179900000000004</v>
      </c>
      <c r="FQ44" s="163">
        <v>-2.0783</v>
      </c>
      <c r="FR44" s="163">
        <v>-14.09</v>
      </c>
      <c r="FS44" s="163">
        <v>10.0618</v>
      </c>
      <c r="FT44" s="163">
        <v>1.2088000000000001</v>
      </c>
      <c r="FU44" s="163">
        <v>-5.91</v>
      </c>
      <c r="FV44" s="163">
        <v>12.27</v>
      </c>
      <c r="FW44" s="162"/>
      <c r="FX44" s="162"/>
      <c r="FY44" s="163">
        <v>-4.7969999999999997</v>
      </c>
      <c r="FZ44" s="163">
        <v>0.91</v>
      </c>
      <c r="GA44" s="163">
        <v>9.3148</v>
      </c>
      <c r="GB44" s="163">
        <v>38.79</v>
      </c>
      <c r="GC44" s="163">
        <v>35.207500000000003</v>
      </c>
      <c r="GD44" s="163">
        <v>37.4343</v>
      </c>
      <c r="GE44" s="163">
        <v>14.57</v>
      </c>
      <c r="GF44" s="163">
        <v>84.021100000000004</v>
      </c>
      <c r="GG44" s="163">
        <v>21.3</v>
      </c>
      <c r="GH44" s="163">
        <v>-17.938600000000001</v>
      </c>
      <c r="GI44" s="163">
        <v>2.6347999999999998</v>
      </c>
      <c r="GJ44" s="163">
        <v>3.2059000000000002</v>
      </c>
      <c r="GK44" s="163">
        <v>2.5371000000000001</v>
      </c>
      <c r="GL44" s="162"/>
      <c r="GM44" s="162"/>
      <c r="GN44" s="162"/>
      <c r="GO44" s="163">
        <v>-39.887999999999998</v>
      </c>
      <c r="GP44" s="163">
        <v>16.147600000000001</v>
      </c>
      <c r="GQ44" s="163">
        <v>41.978400000000001</v>
      </c>
      <c r="GR44" s="163">
        <v>46.4619</v>
      </c>
      <c r="GS44" s="163">
        <v>47.773699999999998</v>
      </c>
      <c r="GT44" s="163">
        <v>-143.94900000000001</v>
      </c>
      <c r="GU44" s="164">
        <v>-33.687950000000001</v>
      </c>
      <c r="GV44" s="163">
        <v>27.420500000000001</v>
      </c>
      <c r="GW44" s="163">
        <v>-64.587299999999999</v>
      </c>
      <c r="GX44" s="164">
        <v>11.158200000000001</v>
      </c>
      <c r="GY44" s="163">
        <v>13.821199999999999</v>
      </c>
      <c r="GZ44" s="163">
        <v>13.355399999999999</v>
      </c>
      <c r="HA44" s="164">
        <v>13.103999999999999</v>
      </c>
      <c r="HB44" s="163">
        <v>140.42529999999999</v>
      </c>
      <c r="HC44" s="163">
        <v>140.6268</v>
      </c>
      <c r="HD44" s="162"/>
      <c r="HE44" s="162"/>
      <c r="HF44" s="163">
        <v>-459.17439999999999</v>
      </c>
      <c r="HG44" s="163">
        <v>463.36720000000003</v>
      </c>
      <c r="HH44" s="163">
        <v>355.45319999999998</v>
      </c>
      <c r="HI44" s="163">
        <v>-133.7319</v>
      </c>
      <c r="HJ44" s="163">
        <v>-131.72569999999999</v>
      </c>
      <c r="HK44" s="163">
        <v>-27.8017</v>
      </c>
      <c r="HL44" s="163">
        <v>-17.454899999999999</v>
      </c>
      <c r="HM44" s="163">
        <v>78.173900000000003</v>
      </c>
      <c r="HN44" s="163">
        <v>78.645399999999995</v>
      </c>
      <c r="HO44" s="163">
        <v>-61.4589</v>
      </c>
      <c r="HP44" s="163">
        <v>-59.9955</v>
      </c>
      <c r="HQ44" s="163">
        <v>31.116499999999998</v>
      </c>
      <c r="HR44" s="163">
        <v>30.951699999999999</v>
      </c>
      <c r="HS44" s="163">
        <v>-97.508499999999998</v>
      </c>
      <c r="HT44" s="163">
        <v>-97.406199999999998</v>
      </c>
      <c r="HU44" s="163">
        <v>16.350000000000001</v>
      </c>
      <c r="HV44" s="163">
        <v>15.27</v>
      </c>
      <c r="HW44" s="163">
        <v>40.200000000000003</v>
      </c>
      <c r="HX44" s="163">
        <v>40.5</v>
      </c>
      <c r="HY44" s="163">
        <v>22.171199999999999</v>
      </c>
      <c r="HZ44" s="163">
        <v>42.4</v>
      </c>
      <c r="IA44" s="163">
        <v>-378.56490000000002</v>
      </c>
      <c r="IB44" s="163">
        <v>106.4119</v>
      </c>
      <c r="IC44" s="163">
        <v>106.0981</v>
      </c>
      <c r="ID44" s="163">
        <v>16.7</v>
      </c>
      <c r="IE44" s="163">
        <v>-13.6</v>
      </c>
      <c r="IF44" s="163">
        <v>-30.2</v>
      </c>
      <c r="IG44" s="163">
        <v>-30.2</v>
      </c>
      <c r="IH44" s="163">
        <v>1.4974000000000001</v>
      </c>
      <c r="II44" s="163">
        <v>1.2068000000000001</v>
      </c>
      <c r="IJ44" s="163">
        <v>-346.04129999999998</v>
      </c>
      <c r="IK44" s="163">
        <v>-99.012299999999996</v>
      </c>
      <c r="IL44" s="163">
        <v>444.56380000000001</v>
      </c>
      <c r="IM44" s="163">
        <v>350.54</v>
      </c>
      <c r="IN44" s="162"/>
      <c r="IO44" s="163">
        <v>-340.36720000000003</v>
      </c>
      <c r="IP44" s="163">
        <v>337.8329</v>
      </c>
      <c r="IQ44" s="163">
        <v>-211.40119999999999</v>
      </c>
      <c r="IR44" s="163">
        <v>-195.2946</v>
      </c>
      <c r="IS44" s="163">
        <v>-336.14850000000001</v>
      </c>
      <c r="IT44" s="163">
        <v>59.677599999999998</v>
      </c>
      <c r="IU44" s="163">
        <v>60.105200000000004</v>
      </c>
      <c r="IV44" s="163">
        <v>214.86959999999999</v>
      </c>
      <c r="IW44" s="163">
        <v>-433.1429</v>
      </c>
      <c r="IX44" s="163">
        <v>200.3253</v>
      </c>
      <c r="IY44" s="163">
        <v>-231.7225</v>
      </c>
      <c r="IZ44" s="163">
        <v>234.21350000000001</v>
      </c>
      <c r="JA44" s="163">
        <v>-9.1228999999999996</v>
      </c>
      <c r="JB44" s="162"/>
      <c r="JC44" s="163">
        <v>13.84</v>
      </c>
      <c r="JD44" s="163">
        <v>7.0170000000000003</v>
      </c>
      <c r="JE44" s="163">
        <v>7.0270000000000001</v>
      </c>
      <c r="JF44" s="163">
        <v>-12.96</v>
      </c>
      <c r="JG44" s="163">
        <v>-8.8000000000000007</v>
      </c>
      <c r="JH44" s="162"/>
      <c r="JI44" s="163">
        <v>9.1417000000000002</v>
      </c>
      <c r="JJ44" s="163">
        <v>-15.059100000000001</v>
      </c>
      <c r="JK44" s="163">
        <v>-29.588799999999999</v>
      </c>
      <c r="JL44" s="163">
        <v>8.9</v>
      </c>
      <c r="JM44" s="163">
        <v>52.94</v>
      </c>
      <c r="JN44" s="163">
        <v>50.801000000000002</v>
      </c>
      <c r="JO44" s="163">
        <v>11.275</v>
      </c>
      <c r="JP44" s="163">
        <v>13.4856</v>
      </c>
      <c r="JQ44" s="163">
        <v>50.8949</v>
      </c>
      <c r="JR44" s="163">
        <v>51.1494</v>
      </c>
      <c r="JS44" s="163">
        <v>51.048000000000002</v>
      </c>
      <c r="JT44" s="162"/>
      <c r="JU44" s="163">
        <v>12.8</v>
      </c>
      <c r="JV44" s="163">
        <v>5.2656000000000001</v>
      </c>
      <c r="JW44" s="163">
        <v>9.06</v>
      </c>
      <c r="JX44" s="162"/>
      <c r="JY44" s="163">
        <v>-18.139399999999998</v>
      </c>
      <c r="JZ44" s="163">
        <v>54.512999999999998</v>
      </c>
      <c r="KA44" s="163">
        <v>28.200399999999998</v>
      </c>
      <c r="KB44" s="163">
        <v>-19.084299999999999</v>
      </c>
      <c r="KC44" s="163">
        <v>-53.551499999999997</v>
      </c>
      <c r="KD44" s="163">
        <v>16.0825</v>
      </c>
      <c r="KE44" s="163">
        <v>35.917000000000002</v>
      </c>
      <c r="KF44" s="163">
        <v>-13.1</v>
      </c>
      <c r="KG44" s="163">
        <v>13.3</v>
      </c>
      <c r="KH44" s="163">
        <v>-105.5966</v>
      </c>
      <c r="KI44" s="163">
        <v>262.82810000000001</v>
      </c>
    </row>
    <row r="45" spans="1:295" ht="18" customHeight="1" x14ac:dyDescent="0.3">
      <c r="A45" s="158" t="s">
        <v>83</v>
      </c>
      <c r="B45" s="158" t="s">
        <v>808</v>
      </c>
      <c r="C45" s="162"/>
      <c r="D45" s="163">
        <v>18.4313</v>
      </c>
      <c r="E45" s="163">
        <v>-27.144100000000002</v>
      </c>
      <c r="F45" s="163">
        <v>-34.295999999999999</v>
      </c>
      <c r="G45" s="163">
        <v>21.341100000000001</v>
      </c>
      <c r="H45" s="162"/>
      <c r="I45" s="163">
        <v>55.005299999999998</v>
      </c>
      <c r="J45" s="163">
        <v>-86.372399999999999</v>
      </c>
      <c r="K45" s="163">
        <v>61.509300000000003</v>
      </c>
      <c r="L45" s="163">
        <v>31.215</v>
      </c>
      <c r="M45" s="162"/>
      <c r="N45" s="163">
        <v>17.760000000000002</v>
      </c>
      <c r="O45" s="163">
        <v>-78.379000000000005</v>
      </c>
      <c r="P45" s="163">
        <v>70.400000000000006</v>
      </c>
      <c r="Q45" s="163">
        <v>18.216000000000001</v>
      </c>
      <c r="R45" s="163">
        <v>-68.2</v>
      </c>
      <c r="S45" s="163">
        <v>14.1549</v>
      </c>
      <c r="T45" s="163">
        <v>45.6858</v>
      </c>
      <c r="U45" s="163">
        <v>18.2151</v>
      </c>
      <c r="V45" s="163">
        <v>18.485600000000002</v>
      </c>
      <c r="W45" s="163">
        <v>30.667999999999999</v>
      </c>
      <c r="X45" s="163">
        <v>14.1982</v>
      </c>
      <c r="Y45" s="163">
        <v>0.30249999999999999</v>
      </c>
      <c r="Z45" s="163">
        <v>2.4171999999999998</v>
      </c>
      <c r="AA45" s="162"/>
      <c r="AB45" s="162"/>
      <c r="AC45" s="163">
        <v>-77.45</v>
      </c>
      <c r="AD45" s="163">
        <v>-77.56</v>
      </c>
      <c r="AE45" s="162"/>
      <c r="AF45" s="163">
        <v>-17.760000000000002</v>
      </c>
      <c r="AG45" s="163">
        <v>77</v>
      </c>
      <c r="AH45" s="163">
        <v>28.591000000000001</v>
      </c>
      <c r="AI45" s="163">
        <v>0.309</v>
      </c>
      <c r="AJ45" s="162"/>
      <c r="AK45" s="163">
        <v>-62.88</v>
      </c>
      <c r="AL45" s="163">
        <v>-77.55</v>
      </c>
      <c r="AM45" s="163">
        <v>63.62</v>
      </c>
      <c r="AN45" s="163">
        <v>63.76</v>
      </c>
      <c r="AO45" s="163">
        <v>15.119400000000001</v>
      </c>
      <c r="AP45" s="163">
        <v>8.2756000000000007</v>
      </c>
      <c r="AQ45" s="163">
        <v>75.918800000000005</v>
      </c>
      <c r="AR45" s="163">
        <v>78.286600000000007</v>
      </c>
      <c r="AS45" s="163">
        <v>30.6785</v>
      </c>
      <c r="AT45" s="163">
        <v>-52.913899999999998</v>
      </c>
      <c r="AU45" s="163">
        <v>-51.921799999999998</v>
      </c>
      <c r="AV45" s="163">
        <v>8.3559999999999999</v>
      </c>
      <c r="AW45" s="163">
        <v>8.3338999999999999</v>
      </c>
      <c r="AX45" s="163">
        <v>74.749200000000002</v>
      </c>
      <c r="AY45" s="163">
        <v>76.624700000000004</v>
      </c>
      <c r="AZ45" s="163">
        <v>-11.863200000000001</v>
      </c>
      <c r="BA45" s="163">
        <v>-13.261799999999999</v>
      </c>
      <c r="BB45" s="163">
        <v>-410.87959999999998</v>
      </c>
      <c r="BC45" s="163">
        <v>-31.447800000000001</v>
      </c>
      <c r="BD45" s="163">
        <v>-5.3</v>
      </c>
      <c r="BE45" s="163">
        <v>-5.4</v>
      </c>
      <c r="BF45" s="163">
        <v>58.813200000000002</v>
      </c>
      <c r="BG45" s="163">
        <v>58.235900000000001</v>
      </c>
      <c r="BH45" s="163">
        <v>-5.8026999999999997</v>
      </c>
      <c r="BI45" s="162"/>
      <c r="BJ45" s="163">
        <v>-39.508899999999997</v>
      </c>
      <c r="BK45" s="163">
        <v>9.7860999999999994</v>
      </c>
      <c r="BL45" s="163">
        <v>6.4995000000000003</v>
      </c>
      <c r="BM45" s="163">
        <v>4.1288999999999998</v>
      </c>
      <c r="BN45" s="163">
        <v>455.88529999999997</v>
      </c>
      <c r="BO45" s="163">
        <v>95.3703</v>
      </c>
      <c r="BP45" s="163">
        <v>95.278800000000004</v>
      </c>
      <c r="BQ45" s="163">
        <v>-270.76920000000001</v>
      </c>
      <c r="BR45" s="163">
        <v>541.55129999999997</v>
      </c>
      <c r="BS45" s="162"/>
      <c r="BT45" s="163">
        <v>-125.5949</v>
      </c>
      <c r="BU45" s="163">
        <v>128.97829999999999</v>
      </c>
      <c r="BV45" s="163">
        <v>103.0988</v>
      </c>
      <c r="BW45" s="163">
        <v>31.48</v>
      </c>
      <c r="BX45" s="163">
        <v>29.36</v>
      </c>
      <c r="BY45" s="163">
        <v>73.61</v>
      </c>
      <c r="BZ45" s="163">
        <v>74.040000000000006</v>
      </c>
      <c r="CA45" s="163">
        <v>-64.027299999999997</v>
      </c>
      <c r="CB45" s="163">
        <v>-64.563100000000006</v>
      </c>
      <c r="CC45" s="163">
        <v>115.4118</v>
      </c>
      <c r="CD45" s="163">
        <v>116.24160000000001</v>
      </c>
      <c r="CE45" s="163">
        <v>5.1741999999999999</v>
      </c>
      <c r="CF45" s="163">
        <v>-166.12799999999999</v>
      </c>
      <c r="CG45" s="163">
        <v>-164.0668</v>
      </c>
      <c r="CH45" s="163">
        <v>1.0226999999999999</v>
      </c>
      <c r="CI45" s="163">
        <v>0</v>
      </c>
      <c r="CJ45" s="162"/>
      <c r="CK45" s="162"/>
      <c r="CL45" s="163">
        <v>148.9</v>
      </c>
      <c r="CM45" s="163">
        <v>134.1</v>
      </c>
      <c r="CN45" s="163">
        <v>-16</v>
      </c>
      <c r="CO45" s="163">
        <v>61.4328</v>
      </c>
      <c r="CP45" s="163">
        <v>59.684899999999999</v>
      </c>
      <c r="CQ45" s="163">
        <v>59.6145</v>
      </c>
      <c r="CR45" s="163">
        <v>-20.9833</v>
      </c>
      <c r="CS45" s="163">
        <v>-20.669599999999999</v>
      </c>
      <c r="CT45" s="163">
        <v>18.693899999999999</v>
      </c>
      <c r="CU45" s="163">
        <v>-53.532200000000003</v>
      </c>
      <c r="CV45" s="163">
        <v>25.110800000000001</v>
      </c>
      <c r="CW45" s="163">
        <v>16.8094</v>
      </c>
      <c r="CX45" s="163">
        <v>85.38</v>
      </c>
      <c r="CY45" s="163">
        <v>43.81</v>
      </c>
      <c r="CZ45" s="163">
        <v>71.726100000000002</v>
      </c>
      <c r="DA45" s="163">
        <v>67.680400000000006</v>
      </c>
      <c r="DB45" s="163">
        <v>-36.92</v>
      </c>
      <c r="DC45" s="163">
        <v>-3.3910999999999998</v>
      </c>
      <c r="DD45" s="162"/>
      <c r="DE45" s="163">
        <v>0</v>
      </c>
      <c r="DF45" s="163">
        <v>-146.71799999999999</v>
      </c>
      <c r="DG45" s="163">
        <v>-23.907399999999999</v>
      </c>
      <c r="DH45" s="163">
        <v>-22.414100000000001</v>
      </c>
      <c r="DI45" s="163">
        <v>-101.6</v>
      </c>
      <c r="DJ45" s="163">
        <v>-102.9</v>
      </c>
      <c r="DK45" s="163">
        <v>24.277000000000001</v>
      </c>
      <c r="DL45" s="163">
        <v>66.805999999999997</v>
      </c>
      <c r="DM45" s="163">
        <v>83.611699999999999</v>
      </c>
      <c r="DN45" s="163">
        <v>94.940200000000004</v>
      </c>
      <c r="DO45" s="163">
        <v>66.05</v>
      </c>
      <c r="DP45" s="163">
        <v>-13.95</v>
      </c>
      <c r="DQ45" s="163">
        <v>41.323</v>
      </c>
      <c r="DR45" s="163">
        <v>146.35329999999999</v>
      </c>
      <c r="DS45" s="163">
        <v>-3.39</v>
      </c>
      <c r="DT45" s="163">
        <v>-3.32</v>
      </c>
      <c r="DU45" s="163">
        <v>77.31</v>
      </c>
      <c r="DV45" s="163">
        <v>83.56</v>
      </c>
      <c r="DW45" s="163">
        <v>147.19999999999999</v>
      </c>
      <c r="DX45" s="163">
        <v>144.65450000000001</v>
      </c>
      <c r="DY45" s="163">
        <v>-29.928999999999998</v>
      </c>
      <c r="DZ45" s="163">
        <v>-28.818200000000001</v>
      </c>
      <c r="EA45" s="163">
        <v>248.6251</v>
      </c>
      <c r="EB45" s="163">
        <v>200.41149999999999</v>
      </c>
      <c r="EC45" s="163">
        <v>192.334</v>
      </c>
      <c r="ED45" s="163">
        <v>196.1181</v>
      </c>
      <c r="EE45" s="163">
        <v>60.5274</v>
      </c>
      <c r="EF45" s="163">
        <v>41.977600000000002</v>
      </c>
      <c r="EG45" s="163">
        <v>-25.838999999999999</v>
      </c>
      <c r="EH45" s="163">
        <v>282.62299999999999</v>
      </c>
      <c r="EI45" s="163">
        <v>123.0074</v>
      </c>
      <c r="EJ45" s="162"/>
      <c r="EK45" s="163">
        <v>-22.568100000000001</v>
      </c>
      <c r="EL45" s="163">
        <v>-19.362400000000001</v>
      </c>
      <c r="EM45" s="163">
        <v>23.241</v>
      </c>
      <c r="EN45" s="163">
        <v>5.6534000000000004</v>
      </c>
      <c r="EO45" s="163">
        <v>5.7298999999999998</v>
      </c>
      <c r="EP45" s="163">
        <v>26.16</v>
      </c>
      <c r="EQ45" s="163">
        <v>-39.3551</v>
      </c>
      <c r="ER45" s="163">
        <v>-40.242800000000003</v>
      </c>
      <c r="ES45" s="163">
        <v>-3.5988000000000002</v>
      </c>
      <c r="ET45" s="162"/>
      <c r="EU45" s="163">
        <v>0</v>
      </c>
      <c r="EV45" s="162"/>
      <c r="EW45" s="163">
        <v>14.924200000000001</v>
      </c>
      <c r="EX45" s="163">
        <v>-50.568399999999997</v>
      </c>
      <c r="EY45" s="163">
        <v>-39.44</v>
      </c>
      <c r="EZ45" s="163">
        <v>-38.583399999999997</v>
      </c>
      <c r="FA45" s="163">
        <v>11.3344</v>
      </c>
      <c r="FB45" s="163">
        <v>-39.929000000000002</v>
      </c>
      <c r="FC45" s="163">
        <v>6.7680999999999996</v>
      </c>
      <c r="FD45" s="163">
        <v>23.4847</v>
      </c>
      <c r="FE45" s="162"/>
      <c r="FF45" s="163">
        <v>22.962499999999999</v>
      </c>
      <c r="FG45" s="163">
        <v>30.925599999999999</v>
      </c>
      <c r="FH45" s="163">
        <v>30.924900000000001</v>
      </c>
      <c r="FI45" s="163">
        <v>29.7821</v>
      </c>
      <c r="FJ45" s="163">
        <v>66.815100000000001</v>
      </c>
      <c r="FK45" s="163">
        <v>68.322199999999995</v>
      </c>
      <c r="FL45" s="163">
        <v>-70.499099999999999</v>
      </c>
      <c r="FM45" s="163">
        <v>31.169</v>
      </c>
      <c r="FN45" s="163">
        <v>31.078099999999999</v>
      </c>
      <c r="FO45" s="163">
        <v>-55.488</v>
      </c>
      <c r="FP45" s="163">
        <v>-49.043599999999998</v>
      </c>
      <c r="FQ45" s="163">
        <v>-15.6503</v>
      </c>
      <c r="FR45" s="163">
        <v>-13.04</v>
      </c>
      <c r="FS45" s="163">
        <v>14.273300000000001</v>
      </c>
      <c r="FT45" s="163">
        <v>1.5494000000000001</v>
      </c>
      <c r="FU45" s="163">
        <v>-8.94</v>
      </c>
      <c r="FV45" s="163">
        <v>11.44</v>
      </c>
      <c r="FW45" s="163">
        <v>-16.854900000000001</v>
      </c>
      <c r="FX45" s="162"/>
      <c r="FY45" s="163">
        <v>-3.5339999999999998</v>
      </c>
      <c r="FZ45" s="163">
        <v>0.97399999999999998</v>
      </c>
      <c r="GA45" s="163">
        <v>8.0183</v>
      </c>
      <c r="GB45" s="163">
        <v>37.479999999999997</v>
      </c>
      <c r="GC45" s="163">
        <v>50.787300000000002</v>
      </c>
      <c r="GD45" s="163">
        <v>55.923499999999997</v>
      </c>
      <c r="GE45" s="163">
        <v>15.68</v>
      </c>
      <c r="GF45" s="163">
        <v>88.880499999999998</v>
      </c>
      <c r="GG45" s="163">
        <v>19.7</v>
      </c>
      <c r="GH45" s="163">
        <v>-22.363199999999999</v>
      </c>
      <c r="GI45" s="163">
        <v>2.1254</v>
      </c>
      <c r="GJ45" s="163">
        <v>2.4</v>
      </c>
      <c r="GK45" s="163">
        <v>2.9973000000000001</v>
      </c>
      <c r="GL45" s="162"/>
      <c r="GM45" s="162"/>
      <c r="GN45" s="162"/>
      <c r="GO45" s="163">
        <v>-46.926600000000001</v>
      </c>
      <c r="GP45" s="163">
        <v>16.0334</v>
      </c>
      <c r="GQ45" s="163">
        <v>49.594700000000003</v>
      </c>
      <c r="GR45" s="163">
        <v>45.209499999999998</v>
      </c>
      <c r="GS45" s="163">
        <v>45.761400000000002</v>
      </c>
      <c r="GT45" s="163">
        <v>-163.91839999999999</v>
      </c>
      <c r="GU45" s="163">
        <v>-34.953400000000002</v>
      </c>
      <c r="GV45" s="163">
        <v>31.880600000000001</v>
      </c>
      <c r="GW45" s="163">
        <v>-72.214699999999993</v>
      </c>
      <c r="GX45" s="163">
        <v>11.607200000000001</v>
      </c>
      <c r="GY45" s="163">
        <v>17.191700000000001</v>
      </c>
      <c r="GZ45" s="163">
        <v>16.679099999999998</v>
      </c>
      <c r="HA45" s="163">
        <v>14</v>
      </c>
      <c r="HB45" s="163">
        <v>139.35169999999999</v>
      </c>
      <c r="HC45" s="163">
        <v>137.4393</v>
      </c>
      <c r="HD45" s="162"/>
      <c r="HE45" s="162"/>
      <c r="HF45" s="163">
        <v>-466.02910000000003</v>
      </c>
      <c r="HG45" s="164">
        <v>465.84059999999999</v>
      </c>
      <c r="HH45" s="163">
        <v>346.89510000000001</v>
      </c>
      <c r="HI45" s="163">
        <v>-132.53280000000001</v>
      </c>
      <c r="HJ45" s="163">
        <v>-130.5189</v>
      </c>
      <c r="HK45" s="163">
        <v>-26.3156</v>
      </c>
      <c r="HL45" s="163">
        <v>-14.027900000000001</v>
      </c>
      <c r="HM45" s="163">
        <v>76.796199999999999</v>
      </c>
      <c r="HN45" s="163">
        <v>77.445800000000006</v>
      </c>
      <c r="HO45" s="162"/>
      <c r="HP45" s="163">
        <v>-67.020300000000006</v>
      </c>
      <c r="HQ45" s="163">
        <v>33.632399999999997</v>
      </c>
      <c r="HR45" s="163">
        <v>33.489600000000003</v>
      </c>
      <c r="HS45" s="163">
        <v>-83.968199999999996</v>
      </c>
      <c r="HT45" s="163">
        <v>-83.474299999999999</v>
      </c>
      <c r="HU45" s="163">
        <v>24.43</v>
      </c>
      <c r="HV45" s="163">
        <v>24.46</v>
      </c>
      <c r="HW45" s="163">
        <v>29.7</v>
      </c>
      <c r="HX45" s="163">
        <v>30.4</v>
      </c>
      <c r="HY45" s="164">
        <v>22.119949999999999</v>
      </c>
      <c r="HZ45" s="163">
        <v>47.28</v>
      </c>
      <c r="IA45" s="163">
        <v>-371.42469999999997</v>
      </c>
      <c r="IB45" s="163">
        <v>110.8554</v>
      </c>
      <c r="IC45" s="163">
        <v>110.0531</v>
      </c>
      <c r="ID45" s="163">
        <v>18.5</v>
      </c>
      <c r="IE45" s="163">
        <v>-26.2</v>
      </c>
      <c r="IF45" s="163">
        <v>-32.700000000000003</v>
      </c>
      <c r="IG45" s="163">
        <v>-31.9</v>
      </c>
      <c r="IH45" s="163">
        <v>1.3069</v>
      </c>
      <c r="II45" s="163">
        <v>1.0431999999999999</v>
      </c>
      <c r="IJ45" s="163">
        <v>-339.2346</v>
      </c>
      <c r="IK45" s="163">
        <v>-85.725399999999993</v>
      </c>
      <c r="IL45" s="163">
        <v>419.27820000000003</v>
      </c>
      <c r="IM45" s="163">
        <v>338.58449999999999</v>
      </c>
      <c r="IN45" s="162"/>
      <c r="IO45" s="163">
        <v>-328.15280000000001</v>
      </c>
      <c r="IP45" s="163">
        <v>326.02120000000002</v>
      </c>
      <c r="IQ45" s="163">
        <v>-205.24289999999999</v>
      </c>
      <c r="IR45" s="163">
        <v>-189.74619999999999</v>
      </c>
      <c r="IS45" s="163">
        <v>-322.53559999999999</v>
      </c>
      <c r="IT45" s="163">
        <v>55.445399999999999</v>
      </c>
      <c r="IU45" s="163">
        <v>54.036700000000003</v>
      </c>
      <c r="IV45" s="163">
        <v>208.172</v>
      </c>
      <c r="IW45" s="163">
        <v>-414.43869999999998</v>
      </c>
      <c r="IX45" s="163">
        <v>194.72399999999999</v>
      </c>
      <c r="IY45" s="163">
        <v>-214.5635</v>
      </c>
      <c r="IZ45" s="163">
        <v>214.1688</v>
      </c>
      <c r="JA45" s="163">
        <v>-8.3043999999999993</v>
      </c>
      <c r="JB45" s="162"/>
      <c r="JC45" s="163">
        <v>14.32</v>
      </c>
      <c r="JD45" s="163">
        <v>6.0869999999999997</v>
      </c>
      <c r="JE45" s="163">
        <v>6.0830000000000002</v>
      </c>
      <c r="JF45" s="163">
        <v>-12.72</v>
      </c>
      <c r="JG45" s="163">
        <v>-9.1999999999999993</v>
      </c>
      <c r="JH45" s="162"/>
      <c r="JI45" s="163">
        <v>9.4651999999999994</v>
      </c>
      <c r="JJ45" s="163">
        <v>-10.8965</v>
      </c>
      <c r="JK45" s="163">
        <v>-33.427900000000001</v>
      </c>
      <c r="JL45" s="163">
        <v>8.6</v>
      </c>
      <c r="JM45" s="163">
        <v>54.533000000000001</v>
      </c>
      <c r="JN45" s="163">
        <v>54.405999999999999</v>
      </c>
      <c r="JO45" s="162"/>
      <c r="JP45" s="162"/>
      <c r="JQ45" s="163">
        <v>49.905000000000001</v>
      </c>
      <c r="JR45" s="163">
        <v>50.264600000000002</v>
      </c>
      <c r="JS45" s="163">
        <v>50.311199999999999</v>
      </c>
      <c r="JT45" s="162"/>
      <c r="JU45" s="163">
        <v>28</v>
      </c>
      <c r="JV45" s="163">
        <v>5.2125000000000004</v>
      </c>
      <c r="JW45" s="163">
        <v>10.28</v>
      </c>
      <c r="JX45" s="162"/>
      <c r="JY45" s="163">
        <v>-17.7744</v>
      </c>
      <c r="JZ45" s="163">
        <v>53.579099999999997</v>
      </c>
      <c r="KA45" s="163">
        <v>26.615200000000002</v>
      </c>
      <c r="KB45" s="163">
        <v>-18.332899999999999</v>
      </c>
      <c r="KC45" s="163">
        <v>-53.066099999999999</v>
      </c>
      <c r="KD45" s="163">
        <v>14.062099999999999</v>
      </c>
      <c r="KE45" s="163">
        <v>38.847000000000001</v>
      </c>
      <c r="KF45" s="163">
        <v>-29.6</v>
      </c>
      <c r="KG45" s="163">
        <v>29.5</v>
      </c>
      <c r="KH45" s="163">
        <v>-112.91500000000001</v>
      </c>
      <c r="KI45" s="163">
        <v>282.22669999999999</v>
      </c>
    </row>
    <row r="46" spans="1:295" ht="18" customHeight="1" x14ac:dyDescent="0.3">
      <c r="A46" s="158" t="s">
        <v>83</v>
      </c>
      <c r="B46" s="158" t="s">
        <v>809</v>
      </c>
      <c r="C46" s="162"/>
      <c r="D46" s="163">
        <v>19.6157</v>
      </c>
      <c r="E46" s="163">
        <v>-28.5745</v>
      </c>
      <c r="F46" s="163">
        <v>-33.868099999999998</v>
      </c>
      <c r="G46" s="163">
        <v>23.670500000000001</v>
      </c>
      <c r="H46" s="162"/>
      <c r="I46" s="163">
        <v>58.319800000000001</v>
      </c>
      <c r="J46" s="163">
        <v>-91.793700000000001</v>
      </c>
      <c r="K46" s="163">
        <v>65.761700000000005</v>
      </c>
      <c r="L46" s="163">
        <v>33.429000000000002</v>
      </c>
      <c r="M46" s="162"/>
      <c r="N46" s="163">
        <v>8.8800000000000008</v>
      </c>
      <c r="O46" s="163">
        <v>-82.635999999999996</v>
      </c>
      <c r="P46" s="164">
        <v>63.8</v>
      </c>
      <c r="Q46" s="163">
        <v>19.872</v>
      </c>
      <c r="R46" s="163">
        <v>-72.599999999999994</v>
      </c>
      <c r="S46" s="163">
        <v>14.188000000000001</v>
      </c>
      <c r="T46" s="163">
        <v>49.4786</v>
      </c>
      <c r="U46" s="163">
        <v>15.5661</v>
      </c>
      <c r="V46" s="163">
        <v>15.543799999999999</v>
      </c>
      <c r="W46" s="163">
        <v>25.950199999999999</v>
      </c>
      <c r="X46" s="163">
        <v>13.753399999999999</v>
      </c>
      <c r="Y46" s="163">
        <v>0.3095</v>
      </c>
      <c r="Z46" s="163">
        <v>2.4376000000000002</v>
      </c>
      <c r="AA46" s="162"/>
      <c r="AB46" s="162"/>
      <c r="AC46" s="163">
        <v>-82.74</v>
      </c>
      <c r="AD46" s="163">
        <v>-82.8</v>
      </c>
      <c r="AE46" s="162"/>
      <c r="AF46" s="163">
        <v>-8.8800000000000008</v>
      </c>
      <c r="AG46" s="163">
        <v>81.400000000000006</v>
      </c>
      <c r="AH46" s="163">
        <v>28.064</v>
      </c>
      <c r="AI46" s="163">
        <v>0.30299999999999999</v>
      </c>
      <c r="AJ46" s="162"/>
      <c r="AK46" s="163">
        <v>-69.22</v>
      </c>
      <c r="AL46" s="163">
        <v>-74.36</v>
      </c>
      <c r="AM46" s="163">
        <v>69.540000000000006</v>
      </c>
      <c r="AN46" s="163">
        <v>70.52</v>
      </c>
      <c r="AO46" s="163">
        <v>16.7104</v>
      </c>
      <c r="AP46" s="163">
        <v>5.4718</v>
      </c>
      <c r="AQ46" s="163">
        <v>78.354799999999997</v>
      </c>
      <c r="AR46" s="163">
        <v>81.676000000000002</v>
      </c>
      <c r="AS46" s="163">
        <v>34.165999999999997</v>
      </c>
      <c r="AT46" s="163">
        <v>-55.325099999999999</v>
      </c>
      <c r="AU46" s="163">
        <v>-54.5535</v>
      </c>
      <c r="AV46" s="163">
        <v>7.1437999999999997</v>
      </c>
      <c r="AW46" s="163">
        <v>7.1985999999999999</v>
      </c>
      <c r="AX46" s="163">
        <v>78.098200000000006</v>
      </c>
      <c r="AY46" s="163">
        <v>80.509500000000003</v>
      </c>
      <c r="AZ46" s="163">
        <v>-10.2355</v>
      </c>
      <c r="BA46" s="163">
        <v>-11.5251</v>
      </c>
      <c r="BB46" s="163">
        <v>-436.78199999999998</v>
      </c>
      <c r="BC46" s="163">
        <v>-31.515599999999999</v>
      </c>
      <c r="BD46" s="163">
        <v>-5.6</v>
      </c>
      <c r="BE46" s="163">
        <v>-5.6</v>
      </c>
      <c r="BF46" s="163">
        <v>62.002099999999999</v>
      </c>
      <c r="BG46" s="163">
        <v>60.601599999999998</v>
      </c>
      <c r="BH46" s="163">
        <v>-6.1497000000000002</v>
      </c>
      <c r="BI46" s="162"/>
      <c r="BJ46" s="163">
        <v>-39.614400000000003</v>
      </c>
      <c r="BK46" s="163">
        <v>10.463900000000001</v>
      </c>
      <c r="BL46" s="163">
        <v>7.3303000000000003</v>
      </c>
      <c r="BM46" s="163">
        <v>5.0172999999999996</v>
      </c>
      <c r="BN46" s="163">
        <v>481.52089999999998</v>
      </c>
      <c r="BO46" s="163">
        <v>105.533</v>
      </c>
      <c r="BP46" s="163">
        <v>105.6245</v>
      </c>
      <c r="BQ46" s="163">
        <v>-288.40179999999998</v>
      </c>
      <c r="BR46" s="163">
        <v>578.63649999999996</v>
      </c>
      <c r="BS46" s="162"/>
      <c r="BT46" s="163">
        <v>-96.1785</v>
      </c>
      <c r="BU46" s="163">
        <v>97.381200000000007</v>
      </c>
      <c r="BV46" s="164">
        <v>103.0988</v>
      </c>
      <c r="BW46" s="163">
        <v>31.26</v>
      </c>
      <c r="BX46" s="163">
        <v>38.81</v>
      </c>
      <c r="BY46" s="164">
        <v>73.61</v>
      </c>
      <c r="BZ46" s="163">
        <v>80.989999999999995</v>
      </c>
      <c r="CA46" s="163">
        <v>-79.834299999999999</v>
      </c>
      <c r="CB46" s="163">
        <v>-77.423000000000002</v>
      </c>
      <c r="CC46" s="163">
        <v>122.2885</v>
      </c>
      <c r="CD46" s="163">
        <v>124.28400000000001</v>
      </c>
      <c r="CE46" s="163">
        <v>5.2146999999999997</v>
      </c>
      <c r="CF46" s="163">
        <v>-167.62029999999999</v>
      </c>
      <c r="CG46" s="163">
        <v>-166.7664</v>
      </c>
      <c r="CH46" s="163">
        <v>0.77090000000000003</v>
      </c>
      <c r="CI46" s="163">
        <v>0</v>
      </c>
      <c r="CJ46" s="162"/>
      <c r="CK46" s="162"/>
      <c r="CL46" s="163">
        <v>150.30000000000001</v>
      </c>
      <c r="CM46" s="163">
        <v>136</v>
      </c>
      <c r="CN46" s="163">
        <v>-16.59</v>
      </c>
      <c r="CO46" s="163">
        <v>63.527500000000003</v>
      </c>
      <c r="CP46" s="163">
        <v>61.878500000000003</v>
      </c>
      <c r="CQ46" s="163">
        <v>61.8431</v>
      </c>
      <c r="CR46" s="163">
        <v>-13.7079</v>
      </c>
      <c r="CS46" s="163">
        <v>-13.240500000000001</v>
      </c>
      <c r="CT46" s="163">
        <v>20.837800000000001</v>
      </c>
      <c r="CU46" s="163">
        <v>-64.901799999999994</v>
      </c>
      <c r="CV46" s="163">
        <v>27.781300000000002</v>
      </c>
      <c r="CW46" s="163">
        <v>17.459599999999998</v>
      </c>
      <c r="CX46" s="163">
        <v>83.35</v>
      </c>
      <c r="CY46" s="163">
        <v>43.43</v>
      </c>
      <c r="CZ46" s="164">
        <v>71.257350000000002</v>
      </c>
      <c r="DA46" s="163">
        <v>68.412800000000004</v>
      </c>
      <c r="DB46" s="163">
        <v>-37.65</v>
      </c>
      <c r="DC46" s="162"/>
      <c r="DD46" s="162"/>
      <c r="DE46" s="163">
        <v>0</v>
      </c>
      <c r="DF46" s="163">
        <v>-154.6875</v>
      </c>
      <c r="DG46" s="163">
        <v>-22.927800000000001</v>
      </c>
      <c r="DH46" s="163">
        <v>-22.925599999999999</v>
      </c>
      <c r="DI46" s="163">
        <v>-106.5</v>
      </c>
      <c r="DJ46" s="163">
        <v>-105.8</v>
      </c>
      <c r="DK46" s="163">
        <v>24.255099999999999</v>
      </c>
      <c r="DL46" s="164">
        <v>66.366550000000004</v>
      </c>
      <c r="DM46" s="163">
        <v>85.490300000000005</v>
      </c>
      <c r="DN46" s="164">
        <v>93.768299999999996</v>
      </c>
      <c r="DO46" s="164">
        <v>65.715000000000003</v>
      </c>
      <c r="DP46" s="163">
        <v>-14.05</v>
      </c>
      <c r="DQ46" s="163">
        <v>38.858499999999999</v>
      </c>
      <c r="DR46" s="163">
        <v>153.3937</v>
      </c>
      <c r="DS46" s="163">
        <v>-3.25</v>
      </c>
      <c r="DT46" s="163">
        <v>-3.2</v>
      </c>
      <c r="DU46" s="163">
        <v>83.86</v>
      </c>
      <c r="DV46" s="163">
        <v>83.37</v>
      </c>
      <c r="DW46" s="163">
        <v>154.9091</v>
      </c>
      <c r="DX46" s="163">
        <v>151.87270000000001</v>
      </c>
      <c r="DY46" s="163">
        <v>-35.683700000000002</v>
      </c>
      <c r="DZ46" s="163">
        <v>-35.172699999999999</v>
      </c>
      <c r="EA46" s="163">
        <v>252.6011</v>
      </c>
      <c r="EB46" s="163">
        <v>202.76480000000001</v>
      </c>
      <c r="EC46" s="163">
        <v>195.5377</v>
      </c>
      <c r="ED46" s="163">
        <v>198.49529999999999</v>
      </c>
      <c r="EE46" s="163">
        <v>53.118499999999997</v>
      </c>
      <c r="EF46" s="163">
        <v>34.080100000000002</v>
      </c>
      <c r="EG46" s="163">
        <v>-26.303000000000001</v>
      </c>
      <c r="EH46" s="163">
        <v>298.29079999999999</v>
      </c>
      <c r="EI46" s="163">
        <v>83.261899999999997</v>
      </c>
      <c r="EJ46" s="162"/>
      <c r="EK46" s="163">
        <v>-23.075600000000001</v>
      </c>
      <c r="EL46" s="163">
        <v>-19.550599999999999</v>
      </c>
      <c r="EM46" s="163">
        <v>32.970700000000001</v>
      </c>
      <c r="EN46" s="163">
        <v>-8.1829000000000001</v>
      </c>
      <c r="EO46" s="163">
        <v>-7.8148999999999997</v>
      </c>
      <c r="EP46" s="163">
        <v>20.015999999999998</v>
      </c>
      <c r="EQ46" s="163">
        <v>-37.212000000000003</v>
      </c>
      <c r="ER46" s="163">
        <v>-38.051000000000002</v>
      </c>
      <c r="ES46" s="163">
        <v>6.1090999999999998</v>
      </c>
      <c r="ET46" s="162"/>
      <c r="EU46" s="162"/>
      <c r="EV46" s="162"/>
      <c r="EW46" s="163">
        <v>15.4298</v>
      </c>
      <c r="EX46" s="163">
        <v>-80.2072</v>
      </c>
      <c r="EY46" s="163">
        <v>-37.968299999999999</v>
      </c>
      <c r="EZ46" s="163">
        <v>-37.136000000000003</v>
      </c>
      <c r="FA46" s="163">
        <v>8.5241000000000007</v>
      </c>
      <c r="FB46" s="163">
        <v>-31.591000000000001</v>
      </c>
      <c r="FC46" s="163">
        <v>0</v>
      </c>
      <c r="FD46" s="163">
        <v>23.8627</v>
      </c>
      <c r="FE46" s="162"/>
      <c r="FF46" s="163">
        <v>23.309100000000001</v>
      </c>
      <c r="FG46" s="163">
        <v>29.790199999999999</v>
      </c>
      <c r="FH46" s="163">
        <v>30.025400000000001</v>
      </c>
      <c r="FI46" s="163">
        <v>28.465800000000002</v>
      </c>
      <c r="FJ46" s="163">
        <v>78.369600000000005</v>
      </c>
      <c r="FK46" s="163">
        <v>79.374300000000005</v>
      </c>
      <c r="FL46" s="163">
        <v>-73.848200000000006</v>
      </c>
      <c r="FM46" s="163">
        <v>38.058799999999998</v>
      </c>
      <c r="FN46" s="163">
        <v>37.826000000000001</v>
      </c>
      <c r="FO46" s="163">
        <v>-65.213099999999997</v>
      </c>
      <c r="FP46" s="163">
        <v>-63.176400000000001</v>
      </c>
      <c r="FQ46" s="163">
        <v>-9.4025999999999996</v>
      </c>
      <c r="FR46" s="163">
        <v>-15.73</v>
      </c>
      <c r="FS46" s="163">
        <v>10.9773</v>
      </c>
      <c r="FT46" s="163">
        <v>1.6434</v>
      </c>
      <c r="FU46" s="163">
        <v>-6.58</v>
      </c>
      <c r="FV46" s="163">
        <v>11.13</v>
      </c>
      <c r="FW46" s="163">
        <v>-9.2209000000000003</v>
      </c>
      <c r="FX46" s="162"/>
      <c r="FY46" s="163">
        <v>-3.1070000000000002</v>
      </c>
      <c r="FZ46" s="163">
        <v>0.92300000000000004</v>
      </c>
      <c r="GA46" s="162"/>
      <c r="GB46" s="163">
        <v>40.86</v>
      </c>
      <c r="GC46" s="163">
        <v>65.012600000000006</v>
      </c>
      <c r="GD46" s="163">
        <v>63.905299999999997</v>
      </c>
      <c r="GE46" s="163">
        <v>14.68</v>
      </c>
      <c r="GF46" s="163">
        <v>89.934799999999996</v>
      </c>
      <c r="GG46" s="163">
        <v>19.399999999999999</v>
      </c>
      <c r="GH46" s="163">
        <v>-24.664400000000001</v>
      </c>
      <c r="GI46" s="163">
        <v>1.8858999999999999</v>
      </c>
      <c r="GJ46" s="163">
        <v>2.1269999999999998</v>
      </c>
      <c r="GK46" s="163">
        <v>3.1718999999999999</v>
      </c>
      <c r="GL46" s="162"/>
      <c r="GM46" s="162"/>
      <c r="GN46" s="163">
        <v>-15.459300000000001</v>
      </c>
      <c r="GO46" s="163">
        <v>-49.5715</v>
      </c>
      <c r="GP46" s="163">
        <v>15.150499999999999</v>
      </c>
      <c r="GQ46" s="163">
        <v>52.573</v>
      </c>
      <c r="GR46" s="163">
        <v>45.144199999999998</v>
      </c>
      <c r="GS46" s="163">
        <v>46.590299999999999</v>
      </c>
      <c r="GT46" s="163">
        <v>-174.16489999999999</v>
      </c>
      <c r="GU46" s="163">
        <v>-35.4024</v>
      </c>
      <c r="GV46" s="163">
        <v>33.705599999999997</v>
      </c>
      <c r="GW46" s="163">
        <v>-73.563900000000004</v>
      </c>
      <c r="GX46" s="163">
        <v>11.737</v>
      </c>
      <c r="GY46" s="163">
        <v>18.002300000000002</v>
      </c>
      <c r="GZ46" s="163">
        <v>17.5123</v>
      </c>
      <c r="HA46" s="164">
        <v>14</v>
      </c>
      <c r="HB46" s="163">
        <v>133.39279999999999</v>
      </c>
      <c r="HC46" s="163">
        <v>133.46279999999999</v>
      </c>
      <c r="HD46" s="162"/>
      <c r="HE46" s="162"/>
      <c r="HF46" s="163">
        <v>-465.23739999999998</v>
      </c>
      <c r="HG46" s="163">
        <v>468.31400000000002</v>
      </c>
      <c r="HH46" s="163">
        <v>318.05340000000001</v>
      </c>
      <c r="HI46" s="163">
        <v>-127.163</v>
      </c>
      <c r="HJ46" s="163">
        <v>-126.5705</v>
      </c>
      <c r="HK46" s="163">
        <v>-26.6584</v>
      </c>
      <c r="HL46" s="163">
        <v>-14.8651</v>
      </c>
      <c r="HM46" s="163">
        <v>78.261899999999997</v>
      </c>
      <c r="HN46" s="163">
        <v>78.998199999999997</v>
      </c>
      <c r="HO46" s="162"/>
      <c r="HP46" s="162"/>
      <c r="HQ46" s="163">
        <v>36.192300000000003</v>
      </c>
      <c r="HR46" s="163">
        <v>35.126600000000003</v>
      </c>
      <c r="HS46" s="163">
        <v>-64.882400000000004</v>
      </c>
      <c r="HT46" s="163">
        <v>-64.6999</v>
      </c>
      <c r="HU46" s="163">
        <v>30.2</v>
      </c>
      <c r="HV46" s="163">
        <v>28.8</v>
      </c>
      <c r="HW46" s="163">
        <v>23.1</v>
      </c>
      <c r="HX46" s="163">
        <v>23.3</v>
      </c>
      <c r="HY46" s="163">
        <v>22.0687</v>
      </c>
      <c r="HZ46" s="163">
        <v>47.68</v>
      </c>
      <c r="IA46" s="163">
        <v>-355.1028</v>
      </c>
      <c r="IB46" s="163">
        <v>108.7045</v>
      </c>
      <c r="IC46" s="163">
        <v>108.4725</v>
      </c>
      <c r="ID46" s="164">
        <v>18.5</v>
      </c>
      <c r="IE46" s="163">
        <v>-32</v>
      </c>
      <c r="IF46" s="163">
        <v>-33.6</v>
      </c>
      <c r="IG46" s="163">
        <v>-32.9</v>
      </c>
      <c r="IH46" s="163">
        <v>1.2732000000000001</v>
      </c>
      <c r="II46" s="163">
        <v>0.82940000000000003</v>
      </c>
      <c r="IJ46" s="163">
        <v>-314.60509999999999</v>
      </c>
      <c r="IK46" s="163">
        <v>-49.753500000000003</v>
      </c>
      <c r="IL46" s="163">
        <v>397.79129999999998</v>
      </c>
      <c r="IM46" s="163">
        <v>317.98399999999998</v>
      </c>
      <c r="IN46" s="162"/>
      <c r="IO46" s="163">
        <v>-306.64159999999998</v>
      </c>
      <c r="IP46" s="163">
        <v>307.98719999999997</v>
      </c>
      <c r="IQ46" s="163">
        <v>-197.04769999999999</v>
      </c>
      <c r="IR46" s="163">
        <v>-187.65969999999999</v>
      </c>
      <c r="IS46" s="163">
        <v>-304.72710000000001</v>
      </c>
      <c r="IT46" s="163">
        <v>49.370800000000003</v>
      </c>
      <c r="IU46" s="163">
        <v>49.252200000000002</v>
      </c>
      <c r="IV46" s="163">
        <v>199.6302</v>
      </c>
      <c r="IW46" s="163">
        <v>-385.8048</v>
      </c>
      <c r="IX46" s="163">
        <v>192.02379999999999</v>
      </c>
      <c r="IY46" s="163">
        <v>-194.27930000000001</v>
      </c>
      <c r="IZ46" s="163">
        <v>198.0146</v>
      </c>
      <c r="JA46" s="163">
        <v>-8.2522000000000002</v>
      </c>
      <c r="JB46" s="162"/>
      <c r="JC46" s="163">
        <v>16.72</v>
      </c>
      <c r="JD46" s="163">
        <v>5.8310000000000004</v>
      </c>
      <c r="JE46" s="163">
        <v>5.8179999999999996</v>
      </c>
      <c r="JF46" s="163">
        <v>-17.04</v>
      </c>
      <c r="JG46" s="163">
        <v>-7.36</v>
      </c>
      <c r="JH46" s="162"/>
      <c r="JI46" s="163">
        <v>7.7957999999999998</v>
      </c>
      <c r="JJ46" s="163">
        <v>-9.0227000000000004</v>
      </c>
      <c r="JK46" s="163">
        <v>-34.892800000000001</v>
      </c>
      <c r="JL46" s="163">
        <v>10</v>
      </c>
      <c r="JM46" s="163">
        <v>49.529000000000003</v>
      </c>
      <c r="JN46" s="163">
        <v>48.969000000000001</v>
      </c>
      <c r="JO46" s="162"/>
      <c r="JP46" s="162"/>
      <c r="JQ46" s="163">
        <v>51.335999999999999</v>
      </c>
      <c r="JR46" s="163">
        <v>50.837899999999998</v>
      </c>
      <c r="JS46" s="163">
        <v>52.503300000000003</v>
      </c>
      <c r="JT46" s="162"/>
      <c r="JU46" s="163">
        <v>34.299999999999997</v>
      </c>
      <c r="JV46" s="163">
        <v>11.5379</v>
      </c>
      <c r="JW46" s="163">
        <v>10.49</v>
      </c>
      <c r="JX46" s="162"/>
      <c r="JY46" s="163">
        <v>-18.371500000000001</v>
      </c>
      <c r="JZ46" s="163">
        <v>55.066000000000003</v>
      </c>
      <c r="KA46" s="163">
        <v>26.8978</v>
      </c>
      <c r="KB46" s="163">
        <v>-18.2803</v>
      </c>
      <c r="KC46" s="163">
        <v>-53.975499999999997</v>
      </c>
      <c r="KD46" s="163">
        <v>13.9939</v>
      </c>
      <c r="KE46" s="163">
        <v>38.978000000000002</v>
      </c>
      <c r="KF46" s="163">
        <v>-37</v>
      </c>
      <c r="KG46" s="163">
        <v>36.9</v>
      </c>
      <c r="KH46" s="163">
        <v>-143.41290000000001</v>
      </c>
      <c r="KI46" s="163">
        <v>319.66879999999998</v>
      </c>
    </row>
    <row r="47" spans="1:295" ht="18" customHeight="1" x14ac:dyDescent="0.3">
      <c r="A47" s="158" t="s">
        <v>83</v>
      </c>
      <c r="B47" s="158" t="s">
        <v>810</v>
      </c>
      <c r="C47" s="162"/>
      <c r="D47" s="163">
        <v>19.5306</v>
      </c>
      <c r="E47" s="163">
        <v>-28.449000000000002</v>
      </c>
      <c r="F47" s="163">
        <v>-33.448900000000002</v>
      </c>
      <c r="G47" s="163">
        <v>23.725300000000001</v>
      </c>
      <c r="H47" s="162"/>
      <c r="I47" s="163">
        <v>56.410800000000002</v>
      </c>
      <c r="J47" s="163">
        <v>-87.703800000000001</v>
      </c>
      <c r="K47" s="163">
        <v>66.449600000000004</v>
      </c>
      <c r="L47" s="164">
        <v>33.429000000000002</v>
      </c>
      <c r="M47" s="162"/>
      <c r="N47" s="163">
        <v>6.66</v>
      </c>
      <c r="O47" s="163">
        <v>-66.11</v>
      </c>
      <c r="P47" s="163">
        <v>57.2</v>
      </c>
      <c r="Q47" s="163">
        <v>19.872</v>
      </c>
      <c r="R47" s="163">
        <v>-57.2</v>
      </c>
      <c r="S47" s="163">
        <v>14.032299999999999</v>
      </c>
      <c r="T47" s="163">
        <v>46.180799999999998</v>
      </c>
      <c r="U47" s="163">
        <v>15.4765</v>
      </c>
      <c r="V47" s="163">
        <v>15.515000000000001</v>
      </c>
      <c r="W47" s="163">
        <v>25.804500000000001</v>
      </c>
      <c r="X47" s="163">
        <v>13.401999999999999</v>
      </c>
      <c r="Y47" s="163">
        <v>0.27479999999999999</v>
      </c>
      <c r="Z47" s="163">
        <v>2.3925999999999998</v>
      </c>
      <c r="AA47" s="162"/>
      <c r="AB47" s="162"/>
      <c r="AC47" s="163">
        <v>-78.099999999999994</v>
      </c>
      <c r="AD47" s="163">
        <v>-77.95</v>
      </c>
      <c r="AE47" s="162"/>
      <c r="AF47" s="163">
        <v>-6.66</v>
      </c>
      <c r="AG47" s="163">
        <v>63.8</v>
      </c>
      <c r="AH47" s="163">
        <v>28.94</v>
      </c>
      <c r="AI47" s="163">
        <v>0.309</v>
      </c>
      <c r="AJ47" s="162"/>
      <c r="AK47" s="163">
        <v>-62.49</v>
      </c>
      <c r="AL47" s="163">
        <v>-76.099999999999994</v>
      </c>
      <c r="AM47" s="163">
        <v>63.59</v>
      </c>
      <c r="AN47" s="163">
        <v>63</v>
      </c>
      <c r="AO47" s="163">
        <v>17.393999999999998</v>
      </c>
      <c r="AP47" s="163">
        <v>5.1139000000000001</v>
      </c>
      <c r="AQ47" s="163">
        <v>79.717100000000002</v>
      </c>
      <c r="AR47" s="163">
        <v>82.993899999999996</v>
      </c>
      <c r="AS47" s="163">
        <v>35.778700000000001</v>
      </c>
      <c r="AT47" s="163">
        <v>-53.851599999999998</v>
      </c>
      <c r="AU47" s="163">
        <v>-52.861499999999999</v>
      </c>
      <c r="AV47" s="163">
        <v>6.6116999999999999</v>
      </c>
      <c r="AW47" s="163">
        <v>6.7361000000000004</v>
      </c>
      <c r="AX47" s="164">
        <v>79.03595</v>
      </c>
      <c r="AY47" s="163">
        <v>81.313199999999995</v>
      </c>
      <c r="AZ47" s="163">
        <v>-9.5762</v>
      </c>
      <c r="BA47" s="163">
        <v>-10.6883</v>
      </c>
      <c r="BB47" s="163">
        <v>-445.9905</v>
      </c>
      <c r="BC47" s="163">
        <v>-30.168900000000001</v>
      </c>
      <c r="BD47" s="163">
        <v>-6</v>
      </c>
      <c r="BE47" s="163">
        <v>-6</v>
      </c>
      <c r="BF47" s="163">
        <v>60.0899</v>
      </c>
      <c r="BG47" s="163">
        <v>59.573599999999999</v>
      </c>
      <c r="BH47" s="163">
        <v>-6.1966999999999999</v>
      </c>
      <c r="BI47" s="162"/>
      <c r="BJ47" s="163">
        <v>-45.215800000000002</v>
      </c>
      <c r="BK47" s="163">
        <v>9.9427000000000003</v>
      </c>
      <c r="BL47" s="163">
        <v>7.9230999999999998</v>
      </c>
      <c r="BM47" s="163">
        <v>5.4013</v>
      </c>
      <c r="BN47" s="163">
        <v>493.27050000000003</v>
      </c>
      <c r="BO47" s="163">
        <v>105.25830000000001</v>
      </c>
      <c r="BP47" s="163">
        <v>105.1973</v>
      </c>
      <c r="BQ47" s="163">
        <v>-290.46190000000001</v>
      </c>
      <c r="BR47" s="163">
        <v>578.84379999999999</v>
      </c>
      <c r="BS47" s="162"/>
      <c r="BT47" s="163">
        <v>-112.0997</v>
      </c>
      <c r="BU47" s="163">
        <v>114.0763</v>
      </c>
      <c r="BV47" s="164">
        <v>105.7334</v>
      </c>
      <c r="BW47" s="163">
        <v>31.59</v>
      </c>
      <c r="BX47" s="163">
        <v>39.299999999999997</v>
      </c>
      <c r="BY47" s="164">
        <v>74.84</v>
      </c>
      <c r="BZ47" s="163">
        <v>81</v>
      </c>
      <c r="CA47" s="163">
        <v>-71.126999999999995</v>
      </c>
      <c r="CB47" s="163">
        <v>-70.189300000000003</v>
      </c>
      <c r="CC47" s="163">
        <v>114.29040000000001</v>
      </c>
      <c r="CD47" s="163">
        <v>116.59739999999999</v>
      </c>
      <c r="CE47" s="163">
        <v>6.3906999999999998</v>
      </c>
      <c r="CF47" s="163">
        <v>-173.41159999999999</v>
      </c>
      <c r="CG47" s="163">
        <v>-173.7987</v>
      </c>
      <c r="CH47" s="163">
        <v>1.2948</v>
      </c>
      <c r="CI47" s="163">
        <v>0</v>
      </c>
      <c r="CJ47" s="162"/>
      <c r="CK47" s="162"/>
      <c r="CL47" s="163">
        <v>151.30000000000001</v>
      </c>
      <c r="CM47" s="163">
        <v>135.80000000000001</v>
      </c>
      <c r="CN47" s="163">
        <v>-16.579999999999998</v>
      </c>
      <c r="CO47" s="163">
        <v>61.079700000000003</v>
      </c>
      <c r="CP47" s="163">
        <v>59.046300000000002</v>
      </c>
      <c r="CQ47" s="163">
        <v>59.417400000000001</v>
      </c>
      <c r="CR47" s="163">
        <v>-18.425799999999999</v>
      </c>
      <c r="CS47" s="163">
        <v>-17.887499999999999</v>
      </c>
      <c r="CT47" s="163">
        <v>26.133800000000001</v>
      </c>
      <c r="CU47" s="163">
        <v>-65.769900000000007</v>
      </c>
      <c r="CV47" s="163">
        <v>32.890500000000003</v>
      </c>
      <c r="CW47" s="163">
        <v>17.7607</v>
      </c>
      <c r="CX47" s="163">
        <v>78.48</v>
      </c>
      <c r="CY47" s="163">
        <v>41.03</v>
      </c>
      <c r="CZ47" s="163">
        <v>70.788600000000002</v>
      </c>
      <c r="DA47" s="163">
        <v>66.947900000000004</v>
      </c>
      <c r="DB47" s="163">
        <v>-37.22</v>
      </c>
      <c r="DC47" s="162"/>
      <c r="DD47" s="162"/>
      <c r="DE47" s="163">
        <v>0</v>
      </c>
      <c r="DF47" s="163">
        <v>-153.53559999999999</v>
      </c>
      <c r="DG47" s="163">
        <v>-23.271699999999999</v>
      </c>
      <c r="DH47" s="163">
        <v>-22.651700000000002</v>
      </c>
      <c r="DI47" s="163">
        <v>-104.5</v>
      </c>
      <c r="DJ47" s="163">
        <v>-106.1</v>
      </c>
      <c r="DK47" s="163">
        <v>23.958400000000001</v>
      </c>
      <c r="DL47" s="163">
        <v>65.927099999999996</v>
      </c>
      <c r="DM47" s="164">
        <v>85.020650000000003</v>
      </c>
      <c r="DN47" s="163">
        <v>92.596400000000003</v>
      </c>
      <c r="DO47" s="163">
        <v>65.38</v>
      </c>
      <c r="DP47" s="163">
        <v>-14.16</v>
      </c>
      <c r="DQ47" s="163">
        <v>39.075499999999998</v>
      </c>
      <c r="DR47" s="163">
        <v>151.1986</v>
      </c>
      <c r="DS47" s="163">
        <v>-3.19</v>
      </c>
      <c r="DT47" s="163">
        <v>-3.17</v>
      </c>
      <c r="DU47" s="163">
        <v>87.24</v>
      </c>
      <c r="DV47" s="163">
        <v>77.209999999999994</v>
      </c>
      <c r="DW47" s="163">
        <v>153.41820000000001</v>
      </c>
      <c r="DX47" s="163">
        <v>149.9091</v>
      </c>
      <c r="DY47" s="163">
        <v>-27.951799999999999</v>
      </c>
      <c r="DZ47" s="163">
        <v>-27.5182</v>
      </c>
      <c r="EA47" s="163">
        <v>254.9846</v>
      </c>
      <c r="EB47" s="163">
        <v>203.18960000000001</v>
      </c>
      <c r="EC47" s="163">
        <v>195.4768</v>
      </c>
      <c r="ED47" s="163">
        <v>198.94630000000001</v>
      </c>
      <c r="EE47" s="163">
        <v>55.072000000000003</v>
      </c>
      <c r="EF47" s="163">
        <v>36.061599999999999</v>
      </c>
      <c r="EG47" s="163">
        <v>-26</v>
      </c>
      <c r="EH47" s="163">
        <v>300.80619999999999</v>
      </c>
      <c r="EI47" s="163">
        <v>86.330799999999996</v>
      </c>
      <c r="EJ47" s="162"/>
      <c r="EK47" s="163">
        <v>-23.855799999999999</v>
      </c>
      <c r="EL47" s="163">
        <v>-20.072199999999999</v>
      </c>
      <c r="EM47" s="163">
        <v>31.782</v>
      </c>
      <c r="EN47" s="163">
        <v>-7.4078999999999997</v>
      </c>
      <c r="EO47" s="163">
        <v>-7.4756999999999998</v>
      </c>
      <c r="EP47" s="163">
        <v>20.015999999999998</v>
      </c>
      <c r="EQ47" s="163">
        <v>-36.2545</v>
      </c>
      <c r="ER47" s="163">
        <v>-37.058300000000003</v>
      </c>
      <c r="ES47" s="163">
        <v>4.3943000000000003</v>
      </c>
      <c r="ET47" s="162"/>
      <c r="EU47" s="162"/>
      <c r="EV47" s="162"/>
      <c r="EW47" s="163">
        <v>15.351900000000001</v>
      </c>
      <c r="EX47" s="163">
        <v>-78.008899999999997</v>
      </c>
      <c r="EY47" s="163">
        <v>-38.066000000000003</v>
      </c>
      <c r="EZ47" s="163">
        <v>-37.478200000000001</v>
      </c>
      <c r="FA47" s="163">
        <v>9.6869999999999994</v>
      </c>
      <c r="FB47" s="163">
        <v>-33.922600000000003</v>
      </c>
      <c r="FC47" s="163">
        <v>0</v>
      </c>
      <c r="FD47" s="163">
        <v>23.4343</v>
      </c>
      <c r="FE47" s="162"/>
      <c r="FF47" s="163">
        <v>22.5303</v>
      </c>
      <c r="FG47" s="163">
        <v>29.5703</v>
      </c>
      <c r="FH47" s="163">
        <v>30.071100000000001</v>
      </c>
      <c r="FI47" s="163">
        <v>29.017900000000001</v>
      </c>
      <c r="FJ47" s="163">
        <v>69.829300000000003</v>
      </c>
      <c r="FK47" s="163">
        <v>70.499099999999999</v>
      </c>
      <c r="FL47" s="163">
        <v>-52.748699999999999</v>
      </c>
      <c r="FM47" s="163">
        <v>29.874600000000001</v>
      </c>
      <c r="FN47" s="163">
        <v>29.643599999999999</v>
      </c>
      <c r="FO47" s="163">
        <v>-43.7121</v>
      </c>
      <c r="FP47" s="163">
        <v>-39.026800000000001</v>
      </c>
      <c r="FQ47" s="163">
        <v>-9.4099000000000004</v>
      </c>
      <c r="FR47" s="163">
        <v>-11.28</v>
      </c>
      <c r="FS47" s="163">
        <v>12.674099999999999</v>
      </c>
      <c r="FT47" s="163">
        <v>1.6202000000000001</v>
      </c>
      <c r="FU47" s="163">
        <v>-7.92</v>
      </c>
      <c r="FV47" s="163">
        <v>10.88</v>
      </c>
      <c r="FW47" s="163">
        <v>-9.5068000000000001</v>
      </c>
      <c r="FX47" s="162"/>
      <c r="FY47" s="163">
        <v>-3.073</v>
      </c>
      <c r="FZ47" s="163">
        <v>0.82099999999999995</v>
      </c>
      <c r="GA47" s="162"/>
      <c r="GB47" s="163">
        <v>41.85</v>
      </c>
      <c r="GC47" s="163">
        <v>41.321399999999997</v>
      </c>
      <c r="GD47" s="163">
        <v>43.793199999999999</v>
      </c>
      <c r="GE47" s="163">
        <v>15.72</v>
      </c>
      <c r="GF47" s="163">
        <v>92.868600000000001</v>
      </c>
      <c r="GG47" s="163">
        <v>20.5</v>
      </c>
      <c r="GH47" s="163">
        <v>-28.772200000000002</v>
      </c>
      <c r="GI47" s="163">
        <v>-3.7746</v>
      </c>
      <c r="GJ47" s="163">
        <v>-3.8936000000000002</v>
      </c>
      <c r="GK47" s="163">
        <v>3.0966999999999998</v>
      </c>
      <c r="GL47" s="162"/>
      <c r="GM47" s="162"/>
      <c r="GN47" s="163">
        <v>-14.950100000000001</v>
      </c>
      <c r="GO47" s="163">
        <v>-55.616900000000001</v>
      </c>
      <c r="GP47" s="163">
        <v>15.6305</v>
      </c>
      <c r="GQ47" s="163">
        <v>58.556699999999999</v>
      </c>
      <c r="GR47" s="163">
        <v>50.828400000000002</v>
      </c>
      <c r="GS47" s="163">
        <v>50.148200000000003</v>
      </c>
      <c r="GT47" s="163">
        <v>-172.58629999999999</v>
      </c>
      <c r="GU47" s="163">
        <v>-34.668700000000001</v>
      </c>
      <c r="GV47" s="163">
        <v>50.819400000000002</v>
      </c>
      <c r="GW47" s="163">
        <v>-84.766300000000001</v>
      </c>
      <c r="GX47" s="163">
        <v>11.098100000000001</v>
      </c>
      <c r="GY47" s="163">
        <v>17.7972</v>
      </c>
      <c r="GZ47" s="163">
        <v>17.322500000000002</v>
      </c>
      <c r="HA47" s="164">
        <v>13.4373</v>
      </c>
      <c r="HB47" s="163">
        <v>133.95580000000001</v>
      </c>
      <c r="HC47" s="163">
        <v>132.65710000000001</v>
      </c>
      <c r="HD47" s="163">
        <v>190.3</v>
      </c>
      <c r="HE47" s="162"/>
      <c r="HF47" s="163">
        <v>-460.38240000000002</v>
      </c>
      <c r="HG47" s="163">
        <v>463.54820000000001</v>
      </c>
      <c r="HH47" s="163">
        <v>321.59480000000002</v>
      </c>
      <c r="HI47" s="163">
        <v>-127.4894</v>
      </c>
      <c r="HJ47" s="163">
        <v>-125.12009999999999</v>
      </c>
      <c r="HK47" s="163">
        <v>-27.811900000000001</v>
      </c>
      <c r="HL47" s="163">
        <v>-15.8627</v>
      </c>
      <c r="HM47" s="163">
        <v>80.877300000000005</v>
      </c>
      <c r="HN47" s="163">
        <v>78.332099999999997</v>
      </c>
      <c r="HO47" s="162"/>
      <c r="HP47" s="163">
        <v>-56.711599999999997</v>
      </c>
      <c r="HQ47" s="163">
        <v>33.896099999999997</v>
      </c>
      <c r="HR47" s="163">
        <v>33.621400000000001</v>
      </c>
      <c r="HS47" s="163">
        <v>-65.419200000000004</v>
      </c>
      <c r="HT47" s="163">
        <v>-64.367999999999995</v>
      </c>
      <c r="HU47" s="163">
        <v>34.549999999999997</v>
      </c>
      <c r="HV47" s="163">
        <v>32.24</v>
      </c>
      <c r="HW47" s="163">
        <v>24.3</v>
      </c>
      <c r="HX47" s="163">
        <v>23.2</v>
      </c>
      <c r="HY47" s="164">
        <v>22.0687</v>
      </c>
      <c r="HZ47" s="163">
        <v>48.48</v>
      </c>
      <c r="IA47" s="163">
        <v>-347.65429999999998</v>
      </c>
      <c r="IB47" s="163">
        <v>105.6185</v>
      </c>
      <c r="IC47" s="163">
        <v>105.4157</v>
      </c>
      <c r="ID47" s="163">
        <v>18.5</v>
      </c>
      <c r="IE47" s="163">
        <v>-31.9</v>
      </c>
      <c r="IF47" s="163">
        <v>-32.799999999999997</v>
      </c>
      <c r="IG47" s="163">
        <v>-32.799999999999997</v>
      </c>
      <c r="IH47" s="163">
        <v>1.3976</v>
      </c>
      <c r="II47" s="163">
        <v>1.0823</v>
      </c>
      <c r="IJ47" s="163">
        <v>-316.56209999999999</v>
      </c>
      <c r="IK47" s="163">
        <v>-52.2669</v>
      </c>
      <c r="IL47" s="163">
        <v>402.67669999999998</v>
      </c>
      <c r="IM47" s="163">
        <v>315.57240000000002</v>
      </c>
      <c r="IN47" s="162"/>
      <c r="IO47" s="163">
        <v>-309.81950000000001</v>
      </c>
      <c r="IP47" s="163">
        <v>306.0847</v>
      </c>
      <c r="IQ47" s="163">
        <v>-192.39490000000001</v>
      </c>
      <c r="IR47" s="163">
        <v>-185.3058</v>
      </c>
      <c r="IS47" s="163">
        <v>-301.74560000000002</v>
      </c>
      <c r="IT47" s="163">
        <v>50.2986</v>
      </c>
      <c r="IU47" s="163">
        <v>50.11</v>
      </c>
      <c r="IV47" s="163">
        <v>197.08420000000001</v>
      </c>
      <c r="IW47" s="163">
        <v>-390.3039</v>
      </c>
      <c r="IX47" s="163">
        <v>188.32730000000001</v>
      </c>
      <c r="IY47" s="163">
        <v>-199.7808</v>
      </c>
      <c r="IZ47" s="163">
        <v>196.65180000000001</v>
      </c>
      <c r="JA47" s="163">
        <v>-8.1204000000000001</v>
      </c>
      <c r="JB47" s="162"/>
      <c r="JC47" s="163">
        <v>16.8</v>
      </c>
      <c r="JD47" s="163">
        <v>6.1310000000000002</v>
      </c>
      <c r="JE47" s="163">
        <v>6.0650000000000004</v>
      </c>
      <c r="JF47" s="163">
        <v>-16.8</v>
      </c>
      <c r="JG47" s="163">
        <v>-7.6</v>
      </c>
      <c r="JH47" s="162"/>
      <c r="JI47" s="163">
        <v>7.4417999999999997</v>
      </c>
      <c r="JJ47" s="163">
        <v>-8.3787000000000003</v>
      </c>
      <c r="JK47" s="163">
        <v>-35.3902</v>
      </c>
      <c r="JL47" s="163">
        <v>9.9</v>
      </c>
      <c r="JM47" s="163">
        <v>50.542000000000002</v>
      </c>
      <c r="JN47" s="163">
        <v>50.545999999999999</v>
      </c>
      <c r="JO47" s="162"/>
      <c r="JP47" s="162"/>
      <c r="JQ47" s="163">
        <v>53.3401</v>
      </c>
      <c r="JR47" s="163">
        <v>52.104799999999997</v>
      </c>
      <c r="JS47" s="163">
        <v>53.068199999999997</v>
      </c>
      <c r="JT47" s="162"/>
      <c r="JU47" s="163">
        <v>33.799999999999997</v>
      </c>
      <c r="JV47" s="163">
        <v>13.6266</v>
      </c>
      <c r="JW47" s="163">
        <v>10.63</v>
      </c>
      <c r="JX47" s="162"/>
      <c r="JY47" s="163">
        <v>-21.027699999999999</v>
      </c>
      <c r="JZ47" s="163">
        <v>54.329900000000002</v>
      </c>
      <c r="KA47" s="163">
        <v>28.297799999999999</v>
      </c>
      <c r="KB47" s="163">
        <v>-20.9421</v>
      </c>
      <c r="KC47" s="163">
        <v>-54.917000000000002</v>
      </c>
      <c r="KD47" s="163">
        <v>15.3841</v>
      </c>
      <c r="KE47" s="163">
        <v>38.113900000000001</v>
      </c>
      <c r="KF47" s="163">
        <v>-36.700000000000003</v>
      </c>
      <c r="KG47" s="163">
        <v>36.4</v>
      </c>
      <c r="KH47" s="163">
        <v>-139.0264</v>
      </c>
      <c r="KI47" s="163">
        <v>312.06389999999999</v>
      </c>
    </row>
    <row r="48" spans="1:295" ht="18" customHeight="1" x14ac:dyDescent="0.3">
      <c r="A48" s="158" t="s">
        <v>83</v>
      </c>
      <c r="B48" s="158" t="s">
        <v>811</v>
      </c>
      <c r="C48" s="165"/>
      <c r="D48" s="167">
        <v>19.18695</v>
      </c>
      <c r="E48" s="167">
        <v>-28.242899999999999</v>
      </c>
      <c r="F48" s="166">
        <v>-33.579000000000001</v>
      </c>
      <c r="G48" s="166">
        <v>22.395299999999999</v>
      </c>
      <c r="H48" s="165"/>
      <c r="I48" s="166">
        <v>55.743699999999997</v>
      </c>
      <c r="J48" s="166">
        <v>-87.350800000000007</v>
      </c>
      <c r="K48" s="167">
        <v>65.322999999999993</v>
      </c>
      <c r="L48" s="167">
        <v>32.877000000000002</v>
      </c>
      <c r="M48" s="165"/>
      <c r="N48" s="166">
        <v>2.2200000000000002</v>
      </c>
      <c r="O48" s="166">
        <v>-64.057000000000002</v>
      </c>
      <c r="P48" s="166">
        <v>55</v>
      </c>
      <c r="Q48" s="166">
        <v>19.044</v>
      </c>
      <c r="R48" s="166">
        <v>-55</v>
      </c>
      <c r="S48" s="166">
        <v>14.2476</v>
      </c>
      <c r="T48" s="166">
        <v>44.243200000000002</v>
      </c>
      <c r="U48" s="166">
        <v>14.460800000000001</v>
      </c>
      <c r="V48" s="166">
        <v>14.851000000000001</v>
      </c>
      <c r="W48" s="166">
        <v>24.8751</v>
      </c>
      <c r="X48" s="166">
        <v>13.18</v>
      </c>
      <c r="Y48" s="166">
        <v>0.34100000000000003</v>
      </c>
      <c r="Z48" s="166">
        <v>2.4611000000000001</v>
      </c>
      <c r="AA48" s="165"/>
      <c r="AB48" s="165"/>
      <c r="AC48" s="166">
        <v>-79.09</v>
      </c>
      <c r="AD48" s="166">
        <v>-79.06</v>
      </c>
      <c r="AE48" s="165"/>
      <c r="AF48" s="166">
        <v>-2.2200000000000002</v>
      </c>
      <c r="AG48" s="166">
        <v>61.6</v>
      </c>
      <c r="AH48" s="166">
        <v>29.963999999999999</v>
      </c>
      <c r="AI48" s="166">
        <v>0.309</v>
      </c>
      <c r="AJ48" s="165"/>
      <c r="AK48" s="166">
        <v>-63.91</v>
      </c>
      <c r="AL48" s="166">
        <v>-76.31</v>
      </c>
      <c r="AM48" s="166">
        <v>63.78</v>
      </c>
      <c r="AN48" s="166">
        <v>64.48</v>
      </c>
      <c r="AO48" s="166">
        <v>17.3688</v>
      </c>
      <c r="AP48" s="166">
        <v>5.4748999999999999</v>
      </c>
      <c r="AQ48" s="166">
        <v>79.127600000000001</v>
      </c>
      <c r="AR48" s="166">
        <v>82.140199999999993</v>
      </c>
      <c r="AS48" s="166">
        <v>40.354300000000002</v>
      </c>
      <c r="AT48" s="167">
        <v>-53.784599999999998</v>
      </c>
      <c r="AU48" s="166">
        <v>-54.399000000000001</v>
      </c>
      <c r="AV48" s="166">
        <v>7.4180999999999999</v>
      </c>
      <c r="AW48" s="166">
        <v>7.4473000000000003</v>
      </c>
      <c r="AX48" s="166">
        <v>79.973699999999994</v>
      </c>
      <c r="AY48" s="166">
        <v>81.447199999999995</v>
      </c>
      <c r="AZ48" s="166">
        <v>-9.5767000000000007</v>
      </c>
      <c r="BA48" s="166">
        <v>-11.086600000000001</v>
      </c>
      <c r="BB48" s="166">
        <v>-450.7672</v>
      </c>
      <c r="BC48" s="166">
        <v>-29.745100000000001</v>
      </c>
      <c r="BD48" s="166">
        <v>-6</v>
      </c>
      <c r="BE48" s="166">
        <v>-6</v>
      </c>
      <c r="BF48" s="166">
        <v>61.671300000000002</v>
      </c>
      <c r="BG48" s="166">
        <v>59.7318</v>
      </c>
      <c r="BH48" s="166">
        <v>-5.8888999999999996</v>
      </c>
      <c r="BI48" s="165"/>
      <c r="BJ48" s="166">
        <v>-46.658299999999997</v>
      </c>
      <c r="BK48" s="166">
        <v>9.9549000000000003</v>
      </c>
      <c r="BL48" s="166">
        <v>7.5641999999999996</v>
      </c>
      <c r="BM48" s="166">
        <v>4.9813000000000001</v>
      </c>
      <c r="BN48" s="166">
        <v>496.99380000000002</v>
      </c>
      <c r="BO48" s="166">
        <v>105.80759999999999</v>
      </c>
      <c r="BP48" s="166">
        <v>106.357</v>
      </c>
      <c r="BQ48" s="166">
        <v>-290.74090000000001</v>
      </c>
      <c r="BR48" s="167">
        <v>575.76665000000003</v>
      </c>
      <c r="BS48" s="165"/>
      <c r="BT48" s="166">
        <v>-113.2246</v>
      </c>
      <c r="BU48" s="166">
        <v>116.7209</v>
      </c>
      <c r="BV48" s="166">
        <v>108.36799999999999</v>
      </c>
      <c r="BW48" s="166">
        <v>31.86</v>
      </c>
      <c r="BX48" s="166">
        <v>39.22</v>
      </c>
      <c r="BY48" s="166">
        <v>76.069999999999993</v>
      </c>
      <c r="BZ48" s="166">
        <v>81.849999999999994</v>
      </c>
      <c r="CA48" s="166">
        <v>-71.394999999999996</v>
      </c>
      <c r="CB48" s="166">
        <v>-70.859099999999998</v>
      </c>
      <c r="CC48" s="166">
        <v>113.49590000000001</v>
      </c>
      <c r="CD48" s="166">
        <v>113.76260000000001</v>
      </c>
      <c r="CE48" s="166">
        <v>7.1307999999999998</v>
      </c>
      <c r="CF48" s="166">
        <v>-175.7629</v>
      </c>
      <c r="CG48" s="166">
        <v>-175.40309999999999</v>
      </c>
      <c r="CH48" s="166">
        <v>1.1968000000000001</v>
      </c>
      <c r="CI48" s="166">
        <v>0</v>
      </c>
      <c r="CJ48" s="165"/>
      <c r="CK48" s="165"/>
      <c r="CL48" s="166">
        <v>150.19999999999999</v>
      </c>
      <c r="CM48" s="166">
        <v>135.80000000000001</v>
      </c>
      <c r="CN48" s="166">
        <v>-16.510000000000002</v>
      </c>
      <c r="CO48" s="166">
        <v>60.418900000000001</v>
      </c>
      <c r="CP48" s="166">
        <v>58.507199999999997</v>
      </c>
      <c r="CQ48" s="166">
        <v>59.727200000000003</v>
      </c>
      <c r="CR48" s="166">
        <v>-18.5413</v>
      </c>
      <c r="CS48" s="166">
        <v>-17.886199999999999</v>
      </c>
      <c r="CT48" s="166">
        <v>28.066099999999999</v>
      </c>
      <c r="CU48" s="166">
        <v>-68.597800000000007</v>
      </c>
      <c r="CV48" s="166">
        <v>34.136400000000002</v>
      </c>
      <c r="CW48" s="166">
        <v>17.661100000000001</v>
      </c>
      <c r="CX48" s="166">
        <v>78.540000000000006</v>
      </c>
      <c r="CY48" s="166">
        <v>41.01</v>
      </c>
      <c r="CZ48" s="166">
        <v>69.147900000000007</v>
      </c>
      <c r="DA48" s="166">
        <v>65.483099999999993</v>
      </c>
      <c r="DB48" s="166">
        <v>-36.79</v>
      </c>
      <c r="DC48" s="165"/>
      <c r="DD48" s="165"/>
      <c r="DE48" s="166">
        <v>0</v>
      </c>
      <c r="DF48" s="166">
        <v>-153.62979999999999</v>
      </c>
      <c r="DG48" s="166">
        <v>-23.867699999999999</v>
      </c>
      <c r="DH48" s="166">
        <v>-22.388400000000001</v>
      </c>
      <c r="DI48" s="166">
        <v>-103.8</v>
      </c>
      <c r="DJ48" s="166">
        <v>-103.9</v>
      </c>
      <c r="DK48" s="166">
        <v>23.700299999999999</v>
      </c>
      <c r="DL48" s="166">
        <v>64.169300000000007</v>
      </c>
      <c r="DM48" s="166">
        <v>84.551000000000002</v>
      </c>
      <c r="DN48" s="167">
        <v>90.252650000000003</v>
      </c>
      <c r="DO48" s="167">
        <v>63.395000000000003</v>
      </c>
      <c r="DP48" s="166">
        <v>-13.78</v>
      </c>
      <c r="DQ48" s="166">
        <v>39.974499999999999</v>
      </c>
      <c r="DR48" s="166">
        <v>151.4136</v>
      </c>
      <c r="DS48" s="166">
        <v>-3.35</v>
      </c>
      <c r="DT48" s="166">
        <v>-3.31</v>
      </c>
      <c r="DU48" s="166">
        <v>82.64</v>
      </c>
      <c r="DV48" s="166">
        <v>77.91</v>
      </c>
      <c r="DW48" s="166">
        <v>153</v>
      </c>
      <c r="DX48" s="166">
        <v>148.98179999999999</v>
      </c>
      <c r="DY48" s="166">
        <v>-26.979800000000001</v>
      </c>
      <c r="DZ48" s="166">
        <v>-26.7727</v>
      </c>
      <c r="EA48" s="167">
        <v>254.76505</v>
      </c>
      <c r="EB48" s="167">
        <v>202.74345</v>
      </c>
      <c r="EC48" s="167">
        <v>194.91464999999999</v>
      </c>
      <c r="ED48" s="166">
        <v>198.15260000000001</v>
      </c>
      <c r="EE48" s="166">
        <v>54.975000000000001</v>
      </c>
      <c r="EF48" s="166">
        <v>36.2395</v>
      </c>
      <c r="EG48" s="166">
        <v>-25.713999999999999</v>
      </c>
      <c r="EH48" s="166">
        <v>300.17290000000003</v>
      </c>
      <c r="EI48" s="166">
        <v>85.516099999999994</v>
      </c>
      <c r="EJ48" s="165"/>
      <c r="EK48" s="166">
        <v>-22.7254</v>
      </c>
      <c r="EL48" s="166">
        <v>-18.9115</v>
      </c>
      <c r="EM48" s="166">
        <v>32.820999999999998</v>
      </c>
      <c r="EN48" s="166">
        <v>-8.0016999999999996</v>
      </c>
      <c r="EO48" s="166">
        <v>-7.3296000000000001</v>
      </c>
      <c r="EP48" s="166">
        <v>20.015999999999998</v>
      </c>
      <c r="EQ48" s="166">
        <v>-35.741500000000002</v>
      </c>
      <c r="ER48" s="166">
        <v>-36.8247</v>
      </c>
      <c r="ES48" s="166">
        <v>4.4412000000000003</v>
      </c>
      <c r="ET48" s="165"/>
      <c r="EU48" s="165"/>
      <c r="EV48" s="165"/>
      <c r="EW48" s="166">
        <v>14.953799999999999</v>
      </c>
      <c r="EX48" s="166">
        <v>-78.149600000000007</v>
      </c>
      <c r="EY48" s="166">
        <v>-38.852699999999999</v>
      </c>
      <c r="EZ48" s="166">
        <v>-38.204500000000003</v>
      </c>
      <c r="FA48" s="166">
        <v>9.7177000000000007</v>
      </c>
      <c r="FB48" s="166">
        <v>-34.438400000000001</v>
      </c>
      <c r="FC48" s="166">
        <v>0</v>
      </c>
      <c r="FD48" s="166">
        <v>23.3901</v>
      </c>
      <c r="FE48" s="165"/>
      <c r="FF48" s="166">
        <v>22.7121</v>
      </c>
      <c r="FG48" s="166">
        <v>29.152200000000001</v>
      </c>
      <c r="FH48" s="166">
        <v>29.3553</v>
      </c>
      <c r="FI48" s="166">
        <v>28.279299999999999</v>
      </c>
      <c r="FJ48" s="166">
        <v>71.001499999999993</v>
      </c>
      <c r="FK48" s="166">
        <v>71.001499999999993</v>
      </c>
      <c r="FL48" s="166">
        <v>-53.585999999999999</v>
      </c>
      <c r="FM48" s="166">
        <v>28.7911</v>
      </c>
      <c r="FN48" s="166">
        <v>28.8613</v>
      </c>
      <c r="FO48" s="166">
        <v>-42.892600000000002</v>
      </c>
      <c r="FP48" s="166">
        <v>-39.711399999999998</v>
      </c>
      <c r="FQ48" s="166">
        <v>-9.6370000000000005</v>
      </c>
      <c r="FR48" s="166">
        <v>-11.52</v>
      </c>
      <c r="FS48" s="166">
        <v>12.769399999999999</v>
      </c>
      <c r="FT48" s="166">
        <v>1.6312</v>
      </c>
      <c r="FU48" s="166">
        <v>-8.4</v>
      </c>
      <c r="FV48" s="166">
        <v>12.07</v>
      </c>
      <c r="FW48" s="166">
        <v>-9.3880999999999997</v>
      </c>
      <c r="FX48" s="165"/>
      <c r="FY48" s="166">
        <v>-3.044</v>
      </c>
      <c r="FZ48" s="166">
        <v>0.86899999999999999</v>
      </c>
      <c r="GA48" s="165"/>
      <c r="GB48" s="166">
        <v>41.98</v>
      </c>
      <c r="GC48" s="166">
        <v>39.343200000000003</v>
      </c>
      <c r="GD48" s="166">
        <v>45.206699999999998</v>
      </c>
      <c r="GE48" s="166">
        <v>16.03</v>
      </c>
      <c r="GF48" s="166">
        <v>93.374200000000002</v>
      </c>
      <c r="GG48" s="166">
        <v>21.5</v>
      </c>
      <c r="GH48" s="166">
        <v>-28.719000000000001</v>
      </c>
      <c r="GI48" s="166">
        <v>-4.1368999999999998</v>
      </c>
      <c r="GJ48" s="166">
        <v>-4.5227000000000004</v>
      </c>
      <c r="GK48" s="166">
        <v>3.1301000000000001</v>
      </c>
      <c r="GL48" s="165"/>
      <c r="GM48" s="165"/>
      <c r="GN48" s="166">
        <v>-15.267899999999999</v>
      </c>
      <c r="GO48" s="166">
        <v>-55.0259</v>
      </c>
      <c r="GP48" s="166">
        <v>16.104500000000002</v>
      </c>
      <c r="GQ48" s="166">
        <v>58.225999999999999</v>
      </c>
      <c r="GR48" s="166">
        <v>49.490099999999998</v>
      </c>
      <c r="GS48" s="166">
        <v>50.821199999999997</v>
      </c>
      <c r="GT48" s="166">
        <v>-171.69499999999999</v>
      </c>
      <c r="GU48" s="166">
        <v>-33.9559</v>
      </c>
      <c r="GV48" s="167">
        <v>50.282249999999998</v>
      </c>
      <c r="GW48" s="166">
        <v>-83.705500000000001</v>
      </c>
      <c r="GX48" s="167">
        <v>10.82565</v>
      </c>
      <c r="GY48" s="166">
        <v>17.601900000000001</v>
      </c>
      <c r="GZ48" s="166">
        <v>17.1432</v>
      </c>
      <c r="HA48" s="167">
        <v>12.874599999999999</v>
      </c>
      <c r="HB48" s="166">
        <v>132.6386</v>
      </c>
      <c r="HC48" s="166">
        <v>133.3441</v>
      </c>
      <c r="HD48" s="165"/>
      <c r="HE48" s="165"/>
      <c r="HF48" s="165"/>
      <c r="HG48" s="167">
        <v>465.92275000000001</v>
      </c>
      <c r="HH48" s="166">
        <v>318.47930000000002</v>
      </c>
      <c r="HI48" s="166">
        <v>-127.18</v>
      </c>
      <c r="HJ48" s="166">
        <v>-123.99420000000001</v>
      </c>
      <c r="HK48" s="166">
        <v>-29.3261</v>
      </c>
      <c r="HL48" s="166">
        <v>-17.876200000000001</v>
      </c>
      <c r="HM48" s="166">
        <v>79.747699999999995</v>
      </c>
      <c r="HN48" s="166">
        <v>78.225700000000003</v>
      </c>
      <c r="HO48" s="165"/>
      <c r="HP48" s="165"/>
      <c r="HQ48" s="166">
        <v>32.940300000000001</v>
      </c>
      <c r="HR48" s="166">
        <v>32.775500000000001</v>
      </c>
      <c r="HS48" s="166">
        <v>-64.346900000000005</v>
      </c>
      <c r="HT48" s="166">
        <v>-64.548100000000005</v>
      </c>
      <c r="HU48" s="166">
        <v>33.630000000000003</v>
      </c>
      <c r="HV48" s="166">
        <v>32.619999999999997</v>
      </c>
      <c r="HW48" s="166">
        <v>24.9</v>
      </c>
      <c r="HX48" s="166">
        <v>25.2</v>
      </c>
      <c r="HY48" s="167">
        <v>22.0687</v>
      </c>
      <c r="HZ48" s="166">
        <v>47.76</v>
      </c>
      <c r="IA48" s="166">
        <v>-346.4323</v>
      </c>
      <c r="IB48" s="166">
        <v>101.24630000000001</v>
      </c>
      <c r="IC48" s="166">
        <v>101.2697</v>
      </c>
      <c r="ID48" s="166">
        <v>18.5</v>
      </c>
      <c r="IE48" s="166">
        <v>-32</v>
      </c>
      <c r="IF48" s="166">
        <v>-31.9</v>
      </c>
      <c r="IG48" s="166">
        <v>-31.3</v>
      </c>
      <c r="IH48" s="165"/>
      <c r="II48" s="166">
        <v>1.1881999999999999</v>
      </c>
      <c r="IJ48" s="166">
        <v>-313.41120000000001</v>
      </c>
      <c r="IK48" s="166">
        <v>-56.612200000000001</v>
      </c>
      <c r="IL48" s="166">
        <v>398.97390000000001</v>
      </c>
      <c r="IM48" s="166">
        <v>316.54570000000001</v>
      </c>
      <c r="IN48" s="165"/>
      <c r="IO48" s="166">
        <v>-310.43709999999999</v>
      </c>
      <c r="IP48" s="166">
        <v>307.68279999999999</v>
      </c>
      <c r="IQ48" s="166">
        <v>-188.86429999999999</v>
      </c>
      <c r="IR48" s="166">
        <v>-184.69239999999999</v>
      </c>
      <c r="IS48" s="166">
        <v>-305.87920000000003</v>
      </c>
      <c r="IT48" s="166">
        <v>53.1267</v>
      </c>
      <c r="IU48" s="166">
        <v>51.1205</v>
      </c>
      <c r="IV48" s="166">
        <v>197.16139999999999</v>
      </c>
      <c r="IW48" s="166">
        <v>-387.83359999999999</v>
      </c>
      <c r="IX48" s="166">
        <v>189.87549999999999</v>
      </c>
      <c r="IY48" s="166">
        <v>-198.12569999999999</v>
      </c>
      <c r="IZ48" s="166">
        <v>197.7465</v>
      </c>
      <c r="JA48" s="166">
        <v>-8.016</v>
      </c>
      <c r="JB48" s="165"/>
      <c r="JC48" s="166">
        <v>16.96</v>
      </c>
      <c r="JD48" s="166">
        <v>6.0730000000000004</v>
      </c>
      <c r="JE48" s="166">
        <v>6.0739999999999998</v>
      </c>
      <c r="JF48" s="166">
        <v>-16.559999999999999</v>
      </c>
      <c r="JG48" s="166">
        <v>-7.04</v>
      </c>
      <c r="JH48" s="165"/>
      <c r="JI48" s="166">
        <v>6.8559000000000001</v>
      </c>
      <c r="JJ48" s="166">
        <v>-9.4040999999999997</v>
      </c>
      <c r="JK48" s="166">
        <v>-35.5672</v>
      </c>
      <c r="JL48" s="166">
        <v>10.8</v>
      </c>
      <c r="JM48" s="166">
        <v>52.698999999999998</v>
      </c>
      <c r="JN48" s="166">
        <v>52.582000000000001</v>
      </c>
      <c r="JO48" s="165"/>
      <c r="JP48" s="165"/>
      <c r="JQ48" s="166">
        <v>51.448500000000003</v>
      </c>
      <c r="JR48" s="166">
        <v>50.688899999999997</v>
      </c>
      <c r="JS48" s="166">
        <v>51.0762</v>
      </c>
      <c r="JT48" s="165"/>
      <c r="JU48" s="166">
        <v>32.299999999999997</v>
      </c>
      <c r="JV48" s="166">
        <v>14.2471</v>
      </c>
      <c r="JW48" s="166">
        <v>10.43</v>
      </c>
      <c r="JX48" s="165"/>
      <c r="JY48" s="166">
        <v>-21.436599999999999</v>
      </c>
      <c r="JZ48" s="166">
        <v>56.556600000000003</v>
      </c>
      <c r="KA48" s="166">
        <v>29.931699999999999</v>
      </c>
      <c r="KB48" s="166">
        <v>-21.567599999999999</v>
      </c>
      <c r="KC48" s="166">
        <v>-54.954799999999999</v>
      </c>
      <c r="KD48" s="166">
        <v>17.057400000000001</v>
      </c>
      <c r="KE48" s="166">
        <v>38.020099999999999</v>
      </c>
      <c r="KF48" s="166">
        <v>-35.5</v>
      </c>
      <c r="KG48" s="166">
        <v>36.5</v>
      </c>
      <c r="KH48" s="166">
        <v>-140.45349999999999</v>
      </c>
      <c r="KI48" s="166">
        <v>312.74560000000002</v>
      </c>
    </row>
    <row r="49" spans="1:295" ht="18" customHeight="1" x14ac:dyDescent="0.3">
      <c r="A49" s="158" t="s">
        <v>83</v>
      </c>
      <c r="B49" s="158" t="s">
        <v>812</v>
      </c>
      <c r="C49" s="159"/>
      <c r="D49" s="160">
        <v>18.843299999999999</v>
      </c>
      <c r="E49" s="160">
        <v>-28.036799999999999</v>
      </c>
      <c r="F49" s="160">
        <v>-34.271000000000001</v>
      </c>
      <c r="G49" s="160">
        <v>21.673300000000001</v>
      </c>
      <c r="H49" s="159"/>
      <c r="I49" s="160">
        <v>53.881900000000002</v>
      </c>
      <c r="J49" s="160">
        <v>-84.361400000000003</v>
      </c>
      <c r="K49" s="160">
        <v>64.196399999999997</v>
      </c>
      <c r="L49" s="160">
        <v>32.325000000000003</v>
      </c>
      <c r="M49" s="159"/>
      <c r="N49" s="160">
        <v>0</v>
      </c>
      <c r="O49" s="160">
        <v>-76.036000000000001</v>
      </c>
      <c r="P49" s="161">
        <v>60.5</v>
      </c>
      <c r="Q49" s="160">
        <v>19.044</v>
      </c>
      <c r="R49" s="160">
        <v>-52.8</v>
      </c>
      <c r="S49" s="160">
        <v>14.3322</v>
      </c>
      <c r="T49" s="160">
        <v>43.151000000000003</v>
      </c>
      <c r="U49" s="160">
        <v>12.4641</v>
      </c>
      <c r="V49" s="160">
        <v>12.866</v>
      </c>
      <c r="W49" s="160">
        <v>21.220700000000001</v>
      </c>
      <c r="X49" s="160">
        <v>13.1525</v>
      </c>
      <c r="Y49" s="160">
        <v>0.31790000000000002</v>
      </c>
      <c r="Z49" s="160">
        <v>2.4965000000000002</v>
      </c>
      <c r="AA49" s="159"/>
      <c r="AB49" s="159"/>
      <c r="AC49" s="160">
        <v>-80.67</v>
      </c>
      <c r="AD49" s="160">
        <v>-80.78</v>
      </c>
      <c r="AE49" s="159"/>
      <c r="AF49" s="160">
        <v>0</v>
      </c>
      <c r="AG49" s="160">
        <v>74.8</v>
      </c>
      <c r="AH49" s="160">
        <v>28.812000000000001</v>
      </c>
      <c r="AI49" s="160">
        <v>0.30299999999999999</v>
      </c>
      <c r="AJ49" s="159"/>
      <c r="AK49" s="160">
        <v>-67.95</v>
      </c>
      <c r="AL49" s="160">
        <v>-72.28</v>
      </c>
      <c r="AM49" s="160">
        <v>68.459999999999994</v>
      </c>
      <c r="AN49" s="160">
        <v>68.95</v>
      </c>
      <c r="AO49" s="160">
        <v>17.209599999999998</v>
      </c>
      <c r="AP49" s="160">
        <v>5.6337000000000002</v>
      </c>
      <c r="AQ49" s="160">
        <v>77.900899999999993</v>
      </c>
      <c r="AR49" s="160">
        <v>80.831500000000005</v>
      </c>
      <c r="AS49" s="160">
        <v>36.735799999999998</v>
      </c>
      <c r="AT49" s="160">
        <v>-53.717599999999997</v>
      </c>
      <c r="AU49" s="160">
        <v>-55.748100000000001</v>
      </c>
      <c r="AV49" s="160">
        <v>8.3899000000000008</v>
      </c>
      <c r="AW49" s="160">
        <v>8.3422000000000001</v>
      </c>
      <c r="AX49" s="160">
        <v>79.571799999999996</v>
      </c>
      <c r="AY49" s="160">
        <v>81.715100000000007</v>
      </c>
      <c r="AZ49" s="160">
        <v>-10.090400000000001</v>
      </c>
      <c r="BA49" s="160">
        <v>-11.4765</v>
      </c>
      <c r="BB49" s="160">
        <v>-436.83420000000001</v>
      </c>
      <c r="BC49" s="160">
        <v>-31.277999999999999</v>
      </c>
      <c r="BD49" s="160">
        <v>-5.9</v>
      </c>
      <c r="BE49" s="160">
        <v>-5.7</v>
      </c>
      <c r="BF49" s="160">
        <v>62.565399999999997</v>
      </c>
      <c r="BG49" s="160">
        <v>61.179200000000002</v>
      </c>
      <c r="BH49" s="160">
        <v>-5.9318</v>
      </c>
      <c r="BI49" s="159"/>
      <c r="BJ49" s="160">
        <v>-40.921599999999998</v>
      </c>
      <c r="BK49" s="160">
        <v>10.2691</v>
      </c>
      <c r="BL49" s="160">
        <v>7.4528999999999996</v>
      </c>
      <c r="BM49" s="160">
        <v>5.1525999999999996</v>
      </c>
      <c r="BN49" s="160">
        <v>488.99790000000002</v>
      </c>
      <c r="BO49" s="160">
        <v>107.4251</v>
      </c>
      <c r="BP49" s="160">
        <v>107.303</v>
      </c>
      <c r="BQ49" s="160">
        <v>-289.95089999999999</v>
      </c>
      <c r="BR49" s="160">
        <v>572.68949999999995</v>
      </c>
      <c r="BS49" s="159"/>
      <c r="BT49" s="160">
        <v>-102.8201</v>
      </c>
      <c r="BU49" s="160">
        <v>105.8764</v>
      </c>
      <c r="BV49" s="161">
        <v>108.36799999999999</v>
      </c>
      <c r="BW49" s="160">
        <v>31.18</v>
      </c>
      <c r="BX49" s="160">
        <v>38.22</v>
      </c>
      <c r="BY49" s="160">
        <v>76.040000000000006</v>
      </c>
      <c r="BZ49" s="161">
        <v>81.814999999999998</v>
      </c>
      <c r="CA49" s="160">
        <v>-79.700299999999999</v>
      </c>
      <c r="CB49" s="160">
        <v>-79.968199999999996</v>
      </c>
      <c r="CC49" s="160">
        <v>113.4088</v>
      </c>
      <c r="CD49" s="160">
        <v>113.4729</v>
      </c>
      <c r="CE49" s="160">
        <v>5.2039999999999997</v>
      </c>
      <c r="CF49" s="160">
        <v>-167.6611</v>
      </c>
      <c r="CG49" s="160">
        <v>-166.65860000000001</v>
      </c>
      <c r="CH49" s="160">
        <v>0.2135</v>
      </c>
      <c r="CI49" s="160">
        <v>0</v>
      </c>
      <c r="CJ49" s="159"/>
      <c r="CK49" s="159"/>
      <c r="CL49" s="160">
        <v>144.80000000000001</v>
      </c>
      <c r="CM49" s="160">
        <v>131.19999999999999</v>
      </c>
      <c r="CN49" s="160">
        <v>-16.59</v>
      </c>
      <c r="CO49" s="160">
        <v>62.991799999999998</v>
      </c>
      <c r="CP49" s="160">
        <v>60.488999999999997</v>
      </c>
      <c r="CQ49" s="160">
        <v>60.4056</v>
      </c>
      <c r="CR49" s="160">
        <v>-13.1326</v>
      </c>
      <c r="CS49" s="160">
        <v>-12.965</v>
      </c>
      <c r="CT49" s="160">
        <v>21.424299999999999</v>
      </c>
      <c r="CU49" s="160">
        <v>-66.774900000000002</v>
      </c>
      <c r="CV49" s="160">
        <v>28.1523</v>
      </c>
      <c r="CW49" s="160">
        <v>17.360900000000001</v>
      </c>
      <c r="CX49" s="160">
        <v>85.83</v>
      </c>
      <c r="CY49" s="160">
        <v>43.33</v>
      </c>
      <c r="CZ49" s="160">
        <v>69.616699999999994</v>
      </c>
      <c r="DA49" s="160">
        <v>65.483099999999993</v>
      </c>
      <c r="DB49" s="160">
        <v>-36.04</v>
      </c>
      <c r="DC49" s="159"/>
      <c r="DD49" s="159"/>
      <c r="DE49" s="160">
        <v>0</v>
      </c>
      <c r="DF49" s="160">
        <v>-155.6104</v>
      </c>
      <c r="DG49" s="160">
        <v>-26.8903</v>
      </c>
      <c r="DH49" s="160">
        <v>-22.150200000000002</v>
      </c>
      <c r="DI49" s="160">
        <v>-106.4</v>
      </c>
      <c r="DJ49" s="160">
        <v>-105.7</v>
      </c>
      <c r="DK49" s="160">
        <v>21.1844</v>
      </c>
      <c r="DL49" s="160">
        <v>62.411499999999997</v>
      </c>
      <c r="DM49" s="160">
        <v>95.822500000000005</v>
      </c>
      <c r="DN49" s="160">
        <v>87.908900000000003</v>
      </c>
      <c r="DO49" s="160">
        <v>61.41</v>
      </c>
      <c r="DP49" s="160">
        <v>-18.75</v>
      </c>
      <c r="DQ49" s="160">
        <v>40.284500000000001</v>
      </c>
      <c r="DR49" s="160">
        <v>154.72380000000001</v>
      </c>
      <c r="DS49" s="160">
        <v>-3.63</v>
      </c>
      <c r="DT49" s="160">
        <v>-3.65</v>
      </c>
      <c r="DU49" s="160">
        <v>86.52</v>
      </c>
      <c r="DV49" s="160">
        <v>76.78</v>
      </c>
      <c r="DW49" s="160">
        <v>155.98179999999999</v>
      </c>
      <c r="DX49" s="160">
        <v>152.65450000000001</v>
      </c>
      <c r="DY49" s="160">
        <v>-32.526200000000003</v>
      </c>
      <c r="DZ49" s="160">
        <v>-32.054499999999997</v>
      </c>
      <c r="EA49" s="160">
        <v>254.5455</v>
      </c>
      <c r="EB49" s="160">
        <v>202.29730000000001</v>
      </c>
      <c r="EC49" s="160">
        <v>194.35249999999999</v>
      </c>
      <c r="ED49" s="160">
        <v>197.9051</v>
      </c>
      <c r="EE49" s="160">
        <v>54.961399999999998</v>
      </c>
      <c r="EF49" s="160">
        <v>36.5199</v>
      </c>
      <c r="EG49" s="160">
        <v>-26.335999999999999</v>
      </c>
      <c r="EH49" s="160">
        <v>299.67290000000003</v>
      </c>
      <c r="EI49" s="160">
        <v>90.979699999999994</v>
      </c>
      <c r="EJ49" s="159"/>
      <c r="EK49" s="160">
        <v>-22.0276</v>
      </c>
      <c r="EL49" s="160">
        <v>-18.9377</v>
      </c>
      <c r="EM49" s="160">
        <v>32.578499999999998</v>
      </c>
      <c r="EN49" s="160">
        <v>-8.4314999999999998</v>
      </c>
      <c r="EO49" s="160">
        <v>-7.9383999999999997</v>
      </c>
      <c r="EP49" s="160">
        <v>26.16</v>
      </c>
      <c r="EQ49" s="160">
        <v>-37.862299999999998</v>
      </c>
      <c r="ER49" s="160">
        <v>-38.575600000000001</v>
      </c>
      <c r="ES49" s="160">
        <v>4.1151999999999997</v>
      </c>
      <c r="ET49" s="159"/>
      <c r="EU49" s="159"/>
      <c r="EV49" s="159"/>
      <c r="EW49" s="160">
        <v>14.6553</v>
      </c>
      <c r="EX49" s="160">
        <v>-77.403899999999993</v>
      </c>
      <c r="EY49" s="160">
        <v>-40.261400000000002</v>
      </c>
      <c r="EZ49" s="160">
        <v>-39.345999999999997</v>
      </c>
      <c r="FA49" s="160">
        <v>13.068099999999999</v>
      </c>
      <c r="FB49" s="160">
        <v>-33.9358</v>
      </c>
      <c r="FC49" s="160">
        <v>0</v>
      </c>
      <c r="FD49" s="160">
        <v>23.045300000000001</v>
      </c>
      <c r="FE49" s="159"/>
      <c r="FF49" s="160">
        <v>22.551500000000001</v>
      </c>
      <c r="FG49" s="160">
        <v>30.386399999999998</v>
      </c>
      <c r="FH49" s="160">
        <v>31.1448</v>
      </c>
      <c r="FI49" s="160">
        <v>30.537199999999999</v>
      </c>
      <c r="FJ49" s="160">
        <v>79.8767</v>
      </c>
      <c r="FK49" s="160">
        <v>80.211600000000004</v>
      </c>
      <c r="FL49" s="160">
        <v>-70.499099999999999</v>
      </c>
      <c r="FM49" s="160">
        <v>34.587000000000003</v>
      </c>
      <c r="FN49" s="160">
        <v>34.433199999999999</v>
      </c>
      <c r="FO49" s="160">
        <v>-63.326099999999997</v>
      </c>
      <c r="FP49" s="160">
        <v>-62.0535</v>
      </c>
      <c r="FQ49" s="160">
        <v>-8.0109999999999992</v>
      </c>
      <c r="FR49" s="160">
        <v>-16.170000000000002</v>
      </c>
      <c r="FS49" s="160">
        <v>11.7781</v>
      </c>
      <c r="FT49" s="160">
        <v>1.5726</v>
      </c>
      <c r="FU49" s="160">
        <v>-7.51</v>
      </c>
      <c r="FV49" s="160">
        <v>13.32</v>
      </c>
      <c r="FW49" s="160">
        <v>0</v>
      </c>
      <c r="FX49" s="159"/>
      <c r="FY49" s="160">
        <v>-3.1760000000000002</v>
      </c>
      <c r="FZ49" s="160">
        <v>0.83799999999999997</v>
      </c>
      <c r="GA49" s="159"/>
      <c r="GB49" s="160">
        <v>42.29</v>
      </c>
      <c r="GC49" s="160">
        <v>63.547899999999998</v>
      </c>
      <c r="GD49" s="160">
        <v>63.182099999999998</v>
      </c>
      <c r="GE49" s="159"/>
      <c r="GF49" s="160">
        <v>95.927099999999996</v>
      </c>
      <c r="GG49" s="160">
        <v>21.7</v>
      </c>
      <c r="GH49" s="160">
        <v>-22.847200000000001</v>
      </c>
      <c r="GI49" s="160">
        <v>1.5036</v>
      </c>
      <c r="GJ49" s="160">
        <v>1.7056</v>
      </c>
      <c r="GK49" s="160">
        <v>3.0093999999999999</v>
      </c>
      <c r="GL49" s="159"/>
      <c r="GM49" s="159"/>
      <c r="GN49" s="159"/>
      <c r="GO49" s="160">
        <v>-47.434399999999997</v>
      </c>
      <c r="GP49" s="160">
        <v>15.484500000000001</v>
      </c>
      <c r="GQ49" s="160">
        <v>50.386699999999998</v>
      </c>
      <c r="GR49" s="160">
        <v>45.693800000000003</v>
      </c>
      <c r="GS49" s="160">
        <v>48.4773</v>
      </c>
      <c r="GT49" s="160">
        <v>-169.37139999999999</v>
      </c>
      <c r="GU49" s="160">
        <v>-33.568300000000001</v>
      </c>
      <c r="GV49" s="160">
        <v>49.745100000000001</v>
      </c>
      <c r="GW49" s="160">
        <v>-70.194500000000005</v>
      </c>
      <c r="GX49" s="160">
        <v>10.5532</v>
      </c>
      <c r="GY49" s="160">
        <v>16.996400000000001</v>
      </c>
      <c r="GZ49" s="160">
        <v>16.573599999999999</v>
      </c>
      <c r="HA49" s="160">
        <v>12.874599999999999</v>
      </c>
      <c r="HB49" s="160">
        <v>132.81450000000001</v>
      </c>
      <c r="HC49" s="160">
        <v>132.7372</v>
      </c>
      <c r="HD49" s="159"/>
      <c r="HE49" s="160">
        <v>-191.10429999999999</v>
      </c>
      <c r="HF49" s="159"/>
      <c r="HG49" s="160">
        <v>468.29730000000001</v>
      </c>
      <c r="HH49" s="160">
        <v>322.57639999999998</v>
      </c>
      <c r="HI49" s="160">
        <v>-128.131</v>
      </c>
      <c r="HJ49" s="160">
        <v>-124.6294</v>
      </c>
      <c r="HK49" s="160">
        <v>-32.793599999999998</v>
      </c>
      <c r="HL49" s="160">
        <v>-21.049099999999999</v>
      </c>
      <c r="HM49" s="160">
        <v>79.064700000000002</v>
      </c>
      <c r="HN49" s="160">
        <v>82.376999999999995</v>
      </c>
      <c r="HO49" s="159"/>
      <c r="HP49" s="159"/>
      <c r="HQ49" s="160">
        <v>33.6873</v>
      </c>
      <c r="HR49" s="160">
        <v>33.94</v>
      </c>
      <c r="HS49" s="160">
        <v>-62.815600000000003</v>
      </c>
      <c r="HT49" s="160">
        <v>-62.979300000000002</v>
      </c>
      <c r="HU49" s="160">
        <v>37.32</v>
      </c>
      <c r="HV49" s="160">
        <v>35.35</v>
      </c>
      <c r="HW49" s="160">
        <v>22.8</v>
      </c>
      <c r="HX49" s="160">
        <v>23</v>
      </c>
      <c r="HY49" s="160">
        <v>22.0687</v>
      </c>
      <c r="HZ49" s="160">
        <v>48.48</v>
      </c>
      <c r="IA49" s="160">
        <v>-342.18200000000002</v>
      </c>
      <c r="IB49" s="160">
        <v>103.7972</v>
      </c>
      <c r="IC49" s="160">
        <v>102.7949</v>
      </c>
      <c r="ID49" s="160">
        <v>18.399999999999999</v>
      </c>
      <c r="IE49" s="160">
        <v>-34.200000000000003</v>
      </c>
      <c r="IF49" s="160">
        <v>-32.700000000000003</v>
      </c>
      <c r="IG49" s="160">
        <v>-32</v>
      </c>
      <c r="IH49" s="159"/>
      <c r="II49" s="161">
        <v>1.1287</v>
      </c>
      <c r="IJ49" s="160">
        <v>-321.62670000000003</v>
      </c>
      <c r="IK49" s="160">
        <v>-58.2318</v>
      </c>
      <c r="IL49" s="160">
        <v>392.45100000000002</v>
      </c>
      <c r="IM49" s="160">
        <v>317.88339999999999</v>
      </c>
      <c r="IN49" s="159"/>
      <c r="IO49" s="160">
        <v>-303.1354</v>
      </c>
      <c r="IP49" s="160">
        <v>310.34809999999999</v>
      </c>
      <c r="IQ49" s="160">
        <v>-192.49700000000001</v>
      </c>
      <c r="IR49" s="160">
        <v>-183.63839999999999</v>
      </c>
      <c r="IS49" s="160">
        <v>-299.61700000000002</v>
      </c>
      <c r="IT49" s="160">
        <v>52.081699999999998</v>
      </c>
      <c r="IU49" s="160">
        <v>51.975999999999999</v>
      </c>
      <c r="IV49" s="160">
        <v>194.60159999999999</v>
      </c>
      <c r="IW49" s="160">
        <v>-377.42270000000002</v>
      </c>
      <c r="IX49" s="160">
        <v>187.04429999999999</v>
      </c>
      <c r="IY49" s="160">
        <v>-193.10990000000001</v>
      </c>
      <c r="IZ49" s="160">
        <v>192.02359999999999</v>
      </c>
      <c r="JA49" s="160">
        <v>-8.2522000000000002</v>
      </c>
      <c r="JB49" s="159"/>
      <c r="JC49" s="160">
        <v>18.16</v>
      </c>
      <c r="JD49" s="160">
        <v>6.0709999999999997</v>
      </c>
      <c r="JE49" s="160">
        <v>6.125</v>
      </c>
      <c r="JF49" s="160">
        <v>-16.64</v>
      </c>
      <c r="JG49" s="160">
        <v>-8</v>
      </c>
      <c r="JH49" s="159"/>
      <c r="JI49" s="160">
        <v>8.5556999999999999</v>
      </c>
      <c r="JJ49" s="160">
        <v>-11.250500000000001</v>
      </c>
      <c r="JK49" s="160">
        <v>-36.211199999999998</v>
      </c>
      <c r="JL49" s="160">
        <v>11.5</v>
      </c>
      <c r="JM49" s="160">
        <v>50.319000000000003</v>
      </c>
      <c r="JN49" s="160">
        <v>50.655999999999999</v>
      </c>
      <c r="JO49" s="159"/>
      <c r="JP49" s="159"/>
      <c r="JQ49" s="160">
        <v>53.755800000000001</v>
      </c>
      <c r="JR49" s="160">
        <v>53.749899999999997</v>
      </c>
      <c r="JS49" s="160">
        <v>53.582299999999996</v>
      </c>
      <c r="JT49" s="159"/>
      <c r="JU49" s="160">
        <v>35.1</v>
      </c>
      <c r="JV49" s="160">
        <v>14.6233</v>
      </c>
      <c r="JW49" s="160">
        <v>10.18</v>
      </c>
      <c r="JX49" s="159"/>
      <c r="JY49" s="160">
        <v>-25.800999999999998</v>
      </c>
      <c r="JZ49" s="160">
        <v>58.032400000000003</v>
      </c>
      <c r="KA49" s="160">
        <v>32.526600000000002</v>
      </c>
      <c r="KB49" s="160">
        <v>-25.417100000000001</v>
      </c>
      <c r="KC49" s="160">
        <v>-57.359299999999998</v>
      </c>
      <c r="KD49" s="160">
        <v>20.719899999999999</v>
      </c>
      <c r="KE49" s="160">
        <v>36.488</v>
      </c>
      <c r="KF49" s="160">
        <v>-39.799999999999997</v>
      </c>
      <c r="KG49" s="160">
        <v>39.4</v>
      </c>
      <c r="KH49" s="160">
        <v>-141.99100000000001</v>
      </c>
      <c r="KI49" s="160">
        <v>317.24860000000001</v>
      </c>
    </row>
    <row r="50" spans="1:295" ht="18" customHeight="1" x14ac:dyDescent="0.3">
      <c r="A50" s="158" t="s">
        <v>83</v>
      </c>
      <c r="B50" s="158" t="s">
        <v>813</v>
      </c>
      <c r="C50" s="162"/>
      <c r="D50" s="163">
        <v>18.597300000000001</v>
      </c>
      <c r="E50" s="164">
        <v>-27.383400000000002</v>
      </c>
      <c r="F50" s="163">
        <v>-35.245800000000003</v>
      </c>
      <c r="G50" s="163">
        <v>21.892700000000001</v>
      </c>
      <c r="H50" s="162"/>
      <c r="I50" s="163">
        <v>53.170499999999997</v>
      </c>
      <c r="J50" s="163">
        <v>-82.799000000000007</v>
      </c>
      <c r="K50" s="163">
        <v>63.281700000000001</v>
      </c>
      <c r="L50" s="163">
        <v>32.000999999999998</v>
      </c>
      <c r="M50" s="162"/>
      <c r="N50" s="163">
        <v>2.2200000000000002</v>
      </c>
      <c r="O50" s="163">
        <v>-73.582999999999998</v>
      </c>
      <c r="P50" s="163">
        <v>66</v>
      </c>
      <c r="Q50" s="163">
        <v>18.216000000000001</v>
      </c>
      <c r="R50" s="164">
        <v>-52.8</v>
      </c>
      <c r="S50" s="163">
        <v>13.9148</v>
      </c>
      <c r="T50" s="163">
        <v>41.765999999999998</v>
      </c>
      <c r="U50" s="163">
        <v>12.246700000000001</v>
      </c>
      <c r="V50" s="163">
        <v>12.3523</v>
      </c>
      <c r="W50" s="163">
        <v>20.685600000000001</v>
      </c>
      <c r="X50" s="163">
        <v>14.3567</v>
      </c>
      <c r="Y50" s="163">
        <v>0.19750000000000001</v>
      </c>
      <c r="Z50" s="163">
        <v>2.4237000000000002</v>
      </c>
      <c r="AA50" s="162"/>
      <c r="AB50" s="162"/>
      <c r="AC50" s="163">
        <v>-80.36</v>
      </c>
      <c r="AD50" s="163">
        <v>-80.34</v>
      </c>
      <c r="AE50" s="162"/>
      <c r="AF50" s="163">
        <v>-2.2200000000000002</v>
      </c>
      <c r="AG50" s="163">
        <v>72.599999999999994</v>
      </c>
      <c r="AH50" s="163">
        <v>30.908000000000001</v>
      </c>
      <c r="AI50" s="163">
        <v>0.308</v>
      </c>
      <c r="AJ50" s="162"/>
      <c r="AK50" s="163">
        <v>-66.31</v>
      </c>
      <c r="AL50" s="163">
        <v>-73.260000000000005</v>
      </c>
      <c r="AM50" s="163">
        <v>66.33</v>
      </c>
      <c r="AN50" s="163">
        <v>67.17</v>
      </c>
      <c r="AO50" s="163">
        <v>17.154299999999999</v>
      </c>
      <c r="AP50" s="163">
        <v>5.8700999999999999</v>
      </c>
      <c r="AQ50" s="163">
        <v>78.457700000000003</v>
      </c>
      <c r="AR50" s="163">
        <v>82.316000000000003</v>
      </c>
      <c r="AS50" s="163">
        <v>35.0032</v>
      </c>
      <c r="AT50" s="163">
        <v>-54.655299999999997</v>
      </c>
      <c r="AU50" s="163">
        <v>-55.065899999999999</v>
      </c>
      <c r="AV50" s="163">
        <v>9.2154000000000007</v>
      </c>
      <c r="AW50" s="163">
        <v>7.8555000000000001</v>
      </c>
      <c r="AX50" s="163">
        <v>80.241600000000005</v>
      </c>
      <c r="AY50" s="164">
        <v>80.643450000000001</v>
      </c>
      <c r="AZ50" s="163">
        <v>-11.631600000000001</v>
      </c>
      <c r="BA50" s="163">
        <v>-12.8993</v>
      </c>
      <c r="BB50" s="163">
        <v>-435.01499999999999</v>
      </c>
      <c r="BC50" s="163">
        <v>-30.674499999999998</v>
      </c>
      <c r="BD50" s="163">
        <v>-5.9</v>
      </c>
      <c r="BE50" s="163">
        <v>-6</v>
      </c>
      <c r="BF50" s="163">
        <v>61.604799999999997</v>
      </c>
      <c r="BG50" s="163">
        <v>60.546100000000003</v>
      </c>
      <c r="BH50" s="163">
        <v>-6.1078000000000001</v>
      </c>
      <c r="BI50" s="162"/>
      <c r="BJ50" s="163">
        <v>-41.3508</v>
      </c>
      <c r="BK50" s="163">
        <v>10.142300000000001</v>
      </c>
      <c r="BL50" s="163">
        <v>7.82</v>
      </c>
      <c r="BM50" s="163">
        <v>5.4066000000000001</v>
      </c>
      <c r="BN50" s="163">
        <v>483.38249999999999</v>
      </c>
      <c r="BO50" s="163">
        <v>99.673400000000001</v>
      </c>
      <c r="BP50" s="163">
        <v>99.551299999999998</v>
      </c>
      <c r="BQ50" s="163">
        <v>-280.67189999999999</v>
      </c>
      <c r="BR50" s="163">
        <v>555.38850000000002</v>
      </c>
      <c r="BS50" s="162"/>
      <c r="BT50" s="163">
        <v>-104.8442</v>
      </c>
      <c r="BU50" s="163">
        <v>108.02079999999999</v>
      </c>
      <c r="BV50" s="164">
        <v>107.40994999999999</v>
      </c>
      <c r="BW50" s="163">
        <v>31.51</v>
      </c>
      <c r="BX50" s="163">
        <v>38.119999999999997</v>
      </c>
      <c r="BY50" s="163">
        <v>75.260000000000005</v>
      </c>
      <c r="BZ50" s="163">
        <v>81.78</v>
      </c>
      <c r="CA50" s="163">
        <v>-78.628600000000006</v>
      </c>
      <c r="CB50" s="163">
        <v>-76.887200000000007</v>
      </c>
      <c r="CC50" s="163">
        <v>114.28</v>
      </c>
      <c r="CD50" s="163">
        <v>115.83369999999999</v>
      </c>
      <c r="CE50" s="163">
        <v>0.99819999999999998</v>
      </c>
      <c r="CF50" s="163">
        <v>-167.01910000000001</v>
      </c>
      <c r="CG50" s="163">
        <v>-167.79599999999999</v>
      </c>
      <c r="CH50" s="163">
        <v>0.10639999999999999</v>
      </c>
      <c r="CI50" s="163">
        <v>0</v>
      </c>
      <c r="CJ50" s="162"/>
      <c r="CK50" s="162"/>
      <c r="CL50" s="163">
        <v>144</v>
      </c>
      <c r="CM50" s="163">
        <v>130.1</v>
      </c>
      <c r="CN50" s="163">
        <v>-16.579999999999998</v>
      </c>
      <c r="CO50" s="163">
        <v>61.715200000000003</v>
      </c>
      <c r="CP50" s="163">
        <v>59.851300000000002</v>
      </c>
      <c r="CQ50" s="163">
        <v>59.882199999999997</v>
      </c>
      <c r="CR50" s="163">
        <v>-16.755500000000001</v>
      </c>
      <c r="CS50" s="163">
        <v>-16.298500000000001</v>
      </c>
      <c r="CT50" s="163">
        <v>22.426300000000001</v>
      </c>
      <c r="CU50" s="163">
        <v>-63.762</v>
      </c>
      <c r="CV50" s="163">
        <v>28.897600000000001</v>
      </c>
      <c r="CW50" s="163">
        <v>17.581</v>
      </c>
      <c r="CX50" s="163">
        <v>83.4</v>
      </c>
      <c r="CY50" s="163">
        <v>43.04</v>
      </c>
      <c r="CZ50" s="163">
        <v>67.507300000000001</v>
      </c>
      <c r="DA50" s="163">
        <v>64.018199999999993</v>
      </c>
      <c r="DB50" s="163">
        <v>-36.03</v>
      </c>
      <c r="DC50" s="162"/>
      <c r="DD50" s="162"/>
      <c r="DE50" s="163">
        <v>0</v>
      </c>
      <c r="DF50" s="163">
        <v>-155.5685</v>
      </c>
      <c r="DG50" s="163">
        <v>-25.7636</v>
      </c>
      <c r="DH50" s="163">
        <v>-22.128599999999999</v>
      </c>
      <c r="DI50" s="163">
        <v>-102.5</v>
      </c>
      <c r="DJ50" s="163">
        <v>-101</v>
      </c>
      <c r="DK50" s="163">
        <v>22.3325</v>
      </c>
      <c r="DL50" s="163">
        <v>59.774799999999999</v>
      </c>
      <c r="DM50" s="163">
        <v>88.308099999999996</v>
      </c>
      <c r="DN50" s="163">
        <v>84.393299999999996</v>
      </c>
      <c r="DO50" s="163">
        <v>59.55</v>
      </c>
      <c r="DP50" s="163">
        <v>-16.34</v>
      </c>
      <c r="DQ50" s="163">
        <v>39.726500000000001</v>
      </c>
      <c r="DR50" s="163">
        <v>154.7038</v>
      </c>
      <c r="DS50" s="163">
        <v>-4</v>
      </c>
      <c r="DT50" s="163">
        <v>-4.04</v>
      </c>
      <c r="DU50" s="163">
        <v>79.599999999999994</v>
      </c>
      <c r="DV50" s="163">
        <v>76.88</v>
      </c>
      <c r="DW50" s="163">
        <v>154.80000000000001</v>
      </c>
      <c r="DX50" s="163">
        <v>150.81819999999999</v>
      </c>
      <c r="DY50" s="163">
        <v>-30.2195</v>
      </c>
      <c r="DZ50" s="163">
        <v>-30.2636</v>
      </c>
      <c r="EA50" s="163">
        <v>248.31739999999999</v>
      </c>
      <c r="EB50" s="163">
        <v>198.41909999999999</v>
      </c>
      <c r="EC50" s="163">
        <v>192.1814</v>
      </c>
      <c r="ED50" s="163">
        <v>193.5934</v>
      </c>
      <c r="EE50" s="163">
        <v>56.946399999999997</v>
      </c>
      <c r="EF50" s="163">
        <v>38.3461</v>
      </c>
      <c r="EG50" s="163">
        <v>-26.167999999999999</v>
      </c>
      <c r="EH50" s="163">
        <v>293.87180000000001</v>
      </c>
      <c r="EI50" s="163">
        <v>120.61239999999999</v>
      </c>
      <c r="EJ50" s="162"/>
      <c r="EK50" s="163">
        <v>-22.8367</v>
      </c>
      <c r="EL50" s="163">
        <v>-19.4834</v>
      </c>
      <c r="EM50" s="163">
        <v>28.711400000000001</v>
      </c>
      <c r="EN50" s="163">
        <v>-4.1424000000000003</v>
      </c>
      <c r="EO50" s="163">
        <v>-3.9975000000000001</v>
      </c>
      <c r="EP50" s="163">
        <v>26.16</v>
      </c>
      <c r="EQ50" s="163">
        <v>-37.767800000000001</v>
      </c>
      <c r="ER50" s="163">
        <v>-38.596200000000003</v>
      </c>
      <c r="ES50" s="163">
        <v>1.3369</v>
      </c>
      <c r="ET50" s="162"/>
      <c r="EU50" s="162"/>
      <c r="EV50" s="162"/>
      <c r="EW50" s="163">
        <v>14.581300000000001</v>
      </c>
      <c r="EX50" s="163">
        <v>-68.1892</v>
      </c>
      <c r="EY50" s="163">
        <v>-38.776200000000003</v>
      </c>
      <c r="EZ50" s="163">
        <v>-37.764000000000003</v>
      </c>
      <c r="FA50" s="163">
        <v>9.6618999999999993</v>
      </c>
      <c r="FB50" s="163">
        <v>-36.026699999999998</v>
      </c>
      <c r="FC50" s="163">
        <v>0</v>
      </c>
      <c r="FD50" s="163">
        <v>22.9421</v>
      </c>
      <c r="FE50" s="162"/>
      <c r="FF50" s="163">
        <v>22.9435</v>
      </c>
      <c r="FG50" s="163">
        <v>31.392600000000002</v>
      </c>
      <c r="FH50" s="163">
        <v>32.054200000000002</v>
      </c>
      <c r="FI50" s="163">
        <v>30.2484</v>
      </c>
      <c r="FJ50" s="163">
        <v>76.025199999999998</v>
      </c>
      <c r="FK50" s="163">
        <v>75.857699999999994</v>
      </c>
      <c r="FL50" s="163">
        <v>-71.168899999999994</v>
      </c>
      <c r="FM50" s="163">
        <v>32.547899999999998</v>
      </c>
      <c r="FN50" s="163">
        <v>32.068199999999997</v>
      </c>
      <c r="FO50" s="163">
        <v>-66.266800000000003</v>
      </c>
      <c r="FP50" s="163">
        <v>-65.766099999999994</v>
      </c>
      <c r="FQ50" s="163">
        <v>-5.7770999999999999</v>
      </c>
      <c r="FR50" s="163">
        <v>-13.59</v>
      </c>
      <c r="FS50" s="163">
        <v>11.377700000000001</v>
      </c>
      <c r="FT50" s="163">
        <v>1.5494000000000001</v>
      </c>
      <c r="FU50" s="163">
        <v>-7.43</v>
      </c>
      <c r="FV50" s="163">
        <v>13.22</v>
      </c>
      <c r="FW50" s="163">
        <v>0</v>
      </c>
      <c r="FX50" s="162"/>
      <c r="FY50" s="163">
        <v>-3.32</v>
      </c>
      <c r="FZ50" s="163">
        <v>0.84499999999999997</v>
      </c>
      <c r="GA50" s="162"/>
      <c r="GB50" s="163">
        <v>45.33</v>
      </c>
      <c r="GC50" s="163">
        <v>66.170199999999994</v>
      </c>
      <c r="GD50" s="163">
        <v>65.981999999999999</v>
      </c>
      <c r="GE50" s="162"/>
      <c r="GF50" s="163">
        <v>94.910600000000002</v>
      </c>
      <c r="GG50" s="163">
        <v>22.3</v>
      </c>
      <c r="GH50" s="163">
        <v>-22.5991</v>
      </c>
      <c r="GI50" s="163">
        <v>2.0036</v>
      </c>
      <c r="GJ50" s="163">
        <v>2.3001</v>
      </c>
      <c r="GK50" s="163">
        <v>2.9359000000000002</v>
      </c>
      <c r="GL50" s="162"/>
      <c r="GM50" s="162"/>
      <c r="GN50" s="162"/>
      <c r="GO50" s="163">
        <v>-46.219900000000003</v>
      </c>
      <c r="GP50" s="163">
        <v>16.21</v>
      </c>
      <c r="GQ50" s="163">
        <v>48.7423</v>
      </c>
      <c r="GR50" s="163">
        <v>55.472700000000003</v>
      </c>
      <c r="GS50" s="163">
        <v>56.200200000000002</v>
      </c>
      <c r="GT50" s="163">
        <v>-178.73060000000001</v>
      </c>
      <c r="GU50" s="163">
        <v>-32.520899999999997</v>
      </c>
      <c r="GV50" s="163">
        <v>32.389499999999998</v>
      </c>
      <c r="GW50" s="163">
        <v>-67.501099999999994</v>
      </c>
      <c r="GX50" s="163">
        <v>10.974</v>
      </c>
      <c r="GY50" s="163">
        <v>16.420200000000001</v>
      </c>
      <c r="GZ50" s="163">
        <v>15.8445</v>
      </c>
      <c r="HA50" s="164">
        <v>12.4373</v>
      </c>
      <c r="HB50" s="163">
        <v>135.85759999999999</v>
      </c>
      <c r="HC50" s="163">
        <v>136.05090000000001</v>
      </c>
      <c r="HD50" s="162"/>
      <c r="HE50" s="162"/>
      <c r="HF50" s="162"/>
      <c r="HG50" s="164">
        <v>468.29730000000001</v>
      </c>
      <c r="HH50" s="163">
        <v>353.33370000000002</v>
      </c>
      <c r="HI50" s="163">
        <v>-129.40289999999999</v>
      </c>
      <c r="HJ50" s="163">
        <v>-126.0866</v>
      </c>
      <c r="HK50" s="163">
        <v>-31.558700000000002</v>
      </c>
      <c r="HL50" s="163">
        <v>-20.4834</v>
      </c>
      <c r="HM50" s="163">
        <v>80.742599999999996</v>
      </c>
      <c r="HN50" s="163">
        <v>82.036799999999999</v>
      </c>
      <c r="HO50" s="163">
        <v>-63.367199999999997</v>
      </c>
      <c r="HP50" s="162"/>
      <c r="HQ50" s="163">
        <v>35.511099999999999</v>
      </c>
      <c r="HR50" s="163">
        <v>35.324300000000001</v>
      </c>
      <c r="HS50" s="163">
        <v>-60.542400000000001</v>
      </c>
      <c r="HT50" s="163">
        <v>-62.1477</v>
      </c>
      <c r="HU50" s="163">
        <v>35.700000000000003</v>
      </c>
      <c r="HV50" s="163">
        <v>35.090000000000003</v>
      </c>
      <c r="HW50" s="163">
        <v>22.6</v>
      </c>
      <c r="HX50" s="163">
        <v>22.9</v>
      </c>
      <c r="HY50" s="163">
        <v>22.438199999999998</v>
      </c>
      <c r="HZ50" s="163">
        <v>47.12</v>
      </c>
      <c r="IA50" s="163">
        <v>-353.21690000000001</v>
      </c>
      <c r="IB50" s="163">
        <v>111.5197</v>
      </c>
      <c r="IC50" s="163">
        <v>112.18089999999999</v>
      </c>
      <c r="ID50" s="163">
        <v>17.3</v>
      </c>
      <c r="IE50" s="163">
        <v>-37</v>
      </c>
      <c r="IF50" s="163">
        <v>-35.299999999999997</v>
      </c>
      <c r="IG50" s="163">
        <v>-35.299999999999997</v>
      </c>
      <c r="IH50" s="162"/>
      <c r="II50" s="163">
        <v>1.0691999999999999</v>
      </c>
      <c r="IJ50" s="163">
        <v>-350.6508</v>
      </c>
      <c r="IK50" s="163">
        <v>-87.719499999999996</v>
      </c>
      <c r="IL50" s="163">
        <v>395.23110000000003</v>
      </c>
      <c r="IM50" s="163">
        <v>313.96199999999999</v>
      </c>
      <c r="IN50" s="162"/>
      <c r="IO50" s="163">
        <v>-308.16230000000002</v>
      </c>
      <c r="IP50" s="163">
        <v>301.0299</v>
      </c>
      <c r="IQ50" s="163">
        <v>-197.4247</v>
      </c>
      <c r="IR50" s="163">
        <v>-186.87559999999999</v>
      </c>
      <c r="IS50" s="163">
        <v>-304.40820000000002</v>
      </c>
      <c r="IT50" s="163">
        <v>48.283900000000003</v>
      </c>
      <c r="IU50" s="163">
        <v>47.899500000000003</v>
      </c>
      <c r="IV50" s="163">
        <v>196.6712</v>
      </c>
      <c r="IW50" s="163">
        <v>-384.37240000000003</v>
      </c>
      <c r="IX50" s="163">
        <v>189.7379</v>
      </c>
      <c r="IY50" s="163">
        <v>-187.11920000000001</v>
      </c>
      <c r="IZ50" s="163">
        <v>192.66739999999999</v>
      </c>
      <c r="JA50" s="163">
        <v>-8.3318999999999992</v>
      </c>
      <c r="JB50" s="162"/>
      <c r="JC50" s="163">
        <v>17.12</v>
      </c>
      <c r="JD50" s="163">
        <v>6.2009999999999996</v>
      </c>
      <c r="JE50" s="163">
        <v>6.141</v>
      </c>
      <c r="JF50" s="163">
        <v>-16.88</v>
      </c>
      <c r="JG50" s="163">
        <v>-8.08</v>
      </c>
      <c r="JH50" s="162"/>
      <c r="JI50" s="163">
        <v>8.0307999999999993</v>
      </c>
      <c r="JJ50" s="163">
        <v>-11.7174</v>
      </c>
      <c r="JK50" s="163">
        <v>-36.415599999999998</v>
      </c>
      <c r="JL50" s="163">
        <v>12.3</v>
      </c>
      <c r="JM50" s="163">
        <v>51.247</v>
      </c>
      <c r="JN50" s="163">
        <v>51.752000000000002</v>
      </c>
      <c r="JO50" s="163">
        <v>2.9403000000000001</v>
      </c>
      <c r="JP50" s="163">
        <v>3.4973000000000001</v>
      </c>
      <c r="JQ50" s="163">
        <v>53.214500000000001</v>
      </c>
      <c r="JR50" s="163">
        <v>51.712699999999998</v>
      </c>
      <c r="JS50" s="163">
        <v>51.609000000000002</v>
      </c>
      <c r="JT50" s="162"/>
      <c r="JU50" s="163">
        <v>37.6</v>
      </c>
      <c r="JV50" s="163">
        <v>14.898899999999999</v>
      </c>
      <c r="JW50" s="163">
        <v>10.15</v>
      </c>
      <c r="JX50" s="162"/>
      <c r="JY50" s="163">
        <v>-24.001999999999999</v>
      </c>
      <c r="JZ50" s="163">
        <v>58.302100000000003</v>
      </c>
      <c r="KA50" s="163">
        <v>33.005400000000002</v>
      </c>
      <c r="KB50" s="163">
        <v>-24.0365</v>
      </c>
      <c r="KC50" s="163">
        <v>-56.287399999999998</v>
      </c>
      <c r="KD50" s="163">
        <v>20.056699999999999</v>
      </c>
      <c r="KE50" s="163">
        <v>36.103499999999997</v>
      </c>
      <c r="KF50" s="163">
        <v>-41.1</v>
      </c>
      <c r="KG50" s="163">
        <v>42.1</v>
      </c>
      <c r="KH50" s="163">
        <v>-116.9301</v>
      </c>
      <c r="KI50" s="163">
        <v>295.9194</v>
      </c>
    </row>
    <row r="51" spans="1:295" ht="18" customHeight="1" x14ac:dyDescent="0.3">
      <c r="A51" s="158" t="s">
        <v>83</v>
      </c>
      <c r="B51" s="158" t="s">
        <v>814</v>
      </c>
      <c r="C51" s="162"/>
      <c r="D51" s="163">
        <v>17.6526</v>
      </c>
      <c r="E51" s="163">
        <v>-26.73</v>
      </c>
      <c r="F51" s="163">
        <v>-36.218800000000002</v>
      </c>
      <c r="G51" s="163">
        <v>21.151599999999998</v>
      </c>
      <c r="H51" s="162"/>
      <c r="I51" s="163">
        <v>51.762099999999997</v>
      </c>
      <c r="J51" s="163">
        <v>-81.367199999999997</v>
      </c>
      <c r="K51" s="163">
        <v>61.833199999999998</v>
      </c>
      <c r="L51" s="163">
        <v>31.013100000000001</v>
      </c>
      <c r="M51" s="162"/>
      <c r="N51" s="163">
        <v>6.66</v>
      </c>
      <c r="O51" s="163">
        <v>-68.846000000000004</v>
      </c>
      <c r="P51" s="163">
        <v>63.8</v>
      </c>
      <c r="Q51" s="163">
        <v>16.559999999999999</v>
      </c>
      <c r="R51" s="164">
        <v>-55</v>
      </c>
      <c r="S51" s="163">
        <v>13.7067</v>
      </c>
      <c r="T51" s="163">
        <v>42</v>
      </c>
      <c r="U51" s="163">
        <v>11.3437</v>
      </c>
      <c r="V51" s="163">
        <v>11.5876</v>
      </c>
      <c r="W51" s="163">
        <v>19.117999999999999</v>
      </c>
      <c r="X51" s="163">
        <v>14.286099999999999</v>
      </c>
      <c r="Y51" s="163">
        <v>0.2349</v>
      </c>
      <c r="Z51" s="163">
        <v>2.4718</v>
      </c>
      <c r="AA51" s="162"/>
      <c r="AB51" s="162"/>
      <c r="AC51" s="163">
        <v>-77.040000000000006</v>
      </c>
      <c r="AD51" s="163">
        <v>-77.02</v>
      </c>
      <c r="AE51" s="162"/>
      <c r="AF51" s="163">
        <v>-6.66</v>
      </c>
      <c r="AG51" s="163">
        <v>68.2</v>
      </c>
      <c r="AH51" s="163">
        <v>30.776</v>
      </c>
      <c r="AI51" s="163">
        <v>0.30499999999999999</v>
      </c>
      <c r="AJ51" s="162"/>
      <c r="AK51" s="163">
        <v>-61.88</v>
      </c>
      <c r="AL51" s="163">
        <v>-75.56</v>
      </c>
      <c r="AM51" s="163">
        <v>62.47</v>
      </c>
      <c r="AN51" s="163">
        <v>62.64</v>
      </c>
      <c r="AO51" s="163">
        <v>15.4977</v>
      </c>
      <c r="AP51" s="163">
        <v>8.7560000000000002</v>
      </c>
      <c r="AQ51" s="163">
        <v>78.143199999999993</v>
      </c>
      <c r="AR51" s="163">
        <v>81.849800000000002</v>
      </c>
      <c r="AS51" s="163">
        <v>32.754199999999997</v>
      </c>
      <c r="AT51" s="163">
        <v>-51.842199999999998</v>
      </c>
      <c r="AU51" s="163">
        <v>-52.421399999999998</v>
      </c>
      <c r="AV51" s="163">
        <v>9.0158000000000005</v>
      </c>
      <c r="AW51" s="163">
        <v>8.4504999999999999</v>
      </c>
      <c r="AX51" s="163">
        <v>77.830299999999994</v>
      </c>
      <c r="AY51" s="163">
        <v>79.571799999999996</v>
      </c>
      <c r="AZ51" s="163">
        <v>-13.2737</v>
      </c>
      <c r="BA51" s="163">
        <v>-15.230399999999999</v>
      </c>
      <c r="BB51" s="163">
        <v>-419.02350000000001</v>
      </c>
      <c r="BC51" s="163">
        <v>-29.627199999999998</v>
      </c>
      <c r="BD51" s="163">
        <v>-6.2</v>
      </c>
      <c r="BE51" s="163">
        <v>-6.3</v>
      </c>
      <c r="BF51" s="163">
        <v>59.527799999999999</v>
      </c>
      <c r="BG51" s="163">
        <v>57.724699999999999</v>
      </c>
      <c r="BH51" s="163">
        <v>-6.4367999999999999</v>
      </c>
      <c r="BI51" s="162"/>
      <c r="BJ51" s="163">
        <v>-39.895400000000002</v>
      </c>
      <c r="BK51" s="163">
        <v>9.8444000000000003</v>
      </c>
      <c r="BL51" s="163">
        <v>7.6816000000000004</v>
      </c>
      <c r="BM51" s="163">
        <v>5.2076000000000002</v>
      </c>
      <c r="BN51" s="163">
        <v>467.17720000000003</v>
      </c>
      <c r="BO51" s="163">
        <v>102.7863</v>
      </c>
      <c r="BP51" s="163">
        <v>102.7253</v>
      </c>
      <c r="BQ51" s="163">
        <v>-281.41039999999998</v>
      </c>
      <c r="BR51" s="163">
        <v>542.70600000000002</v>
      </c>
      <c r="BS51" s="162"/>
      <c r="BT51" s="163">
        <v>-83.5608</v>
      </c>
      <c r="BU51" s="163">
        <v>85.2119</v>
      </c>
      <c r="BV51" s="163">
        <v>106.45189999999999</v>
      </c>
      <c r="BW51" s="163">
        <v>30.66</v>
      </c>
      <c r="BX51" s="163">
        <v>37.31</v>
      </c>
      <c r="BY51" s="163">
        <v>74.400000000000006</v>
      </c>
      <c r="BZ51" s="163">
        <v>80.959999999999994</v>
      </c>
      <c r="CA51" s="163">
        <v>-79.700299999999999</v>
      </c>
      <c r="CB51" s="163">
        <v>-79.298400000000001</v>
      </c>
      <c r="CC51" s="163">
        <v>116.0787</v>
      </c>
      <c r="CD51" s="163">
        <v>116.0762</v>
      </c>
      <c r="CE51" s="163">
        <v>8.8188999999999993</v>
      </c>
      <c r="CF51" s="163">
        <v>-153.91800000000001</v>
      </c>
      <c r="CG51" s="163">
        <v>-153.64769999999999</v>
      </c>
      <c r="CH51" s="163">
        <v>-2.1362000000000001</v>
      </c>
      <c r="CI51" s="163">
        <v>0</v>
      </c>
      <c r="CJ51" s="162"/>
      <c r="CK51" s="162"/>
      <c r="CL51" s="163">
        <v>140.9</v>
      </c>
      <c r="CM51" s="163">
        <v>126.3</v>
      </c>
      <c r="CN51" s="163">
        <v>-16.329999999999998</v>
      </c>
      <c r="CO51" s="163">
        <v>64.997699999999995</v>
      </c>
      <c r="CP51" s="163">
        <v>62.562899999999999</v>
      </c>
      <c r="CQ51" s="163">
        <v>62.314100000000003</v>
      </c>
      <c r="CR51" s="163">
        <v>-12.085800000000001</v>
      </c>
      <c r="CS51" s="163">
        <v>-11.5352</v>
      </c>
      <c r="CT51" s="163">
        <v>21.131900000000002</v>
      </c>
      <c r="CU51" s="163">
        <v>-66.092500000000001</v>
      </c>
      <c r="CV51" s="163">
        <v>25.947700000000001</v>
      </c>
      <c r="CW51" s="163">
        <v>16.9331</v>
      </c>
      <c r="CX51" s="163">
        <v>75.34</v>
      </c>
      <c r="CY51" s="163">
        <v>40.01</v>
      </c>
      <c r="CZ51" s="163">
        <v>65.397900000000007</v>
      </c>
      <c r="DA51" s="163">
        <v>61.820999999999998</v>
      </c>
      <c r="DB51" s="163">
        <v>-35.28</v>
      </c>
      <c r="DC51" s="162"/>
      <c r="DD51" s="162"/>
      <c r="DE51" s="163">
        <v>0</v>
      </c>
      <c r="DF51" s="163">
        <v>-156.16890000000001</v>
      </c>
      <c r="DG51" s="163">
        <v>-23.27</v>
      </c>
      <c r="DH51" s="163">
        <v>-21.419499999999999</v>
      </c>
      <c r="DI51" s="163">
        <v>-103.6</v>
      </c>
      <c r="DJ51" s="163">
        <v>-104.5</v>
      </c>
      <c r="DK51" s="163">
        <v>23.079499999999999</v>
      </c>
      <c r="DL51" s="163">
        <v>57.430999999999997</v>
      </c>
      <c r="DM51" s="163">
        <v>79.854500000000002</v>
      </c>
      <c r="DN51" s="163">
        <v>80.877700000000004</v>
      </c>
      <c r="DO51" s="163">
        <v>57.13</v>
      </c>
      <c r="DP51" s="163">
        <v>-13.4</v>
      </c>
      <c r="DQ51" s="163">
        <v>40.470500000000001</v>
      </c>
      <c r="DR51" s="163">
        <v>154.2638</v>
      </c>
      <c r="DS51" s="163">
        <v>-4.05</v>
      </c>
      <c r="DT51" s="163">
        <v>-3.95</v>
      </c>
      <c r="DU51" s="163">
        <v>80.040000000000006</v>
      </c>
      <c r="DV51" s="163">
        <v>75.2</v>
      </c>
      <c r="DW51" s="163">
        <v>155.27269999999999</v>
      </c>
      <c r="DX51" s="163">
        <v>152.96360000000001</v>
      </c>
      <c r="DY51" s="163">
        <v>-32.009099999999997</v>
      </c>
      <c r="DZ51" s="163">
        <v>-31.872699999999998</v>
      </c>
      <c r="EA51" s="163">
        <v>242.64019999999999</v>
      </c>
      <c r="EB51" s="163">
        <v>192.17099999999999</v>
      </c>
      <c r="EC51" s="163">
        <v>185.93510000000001</v>
      </c>
      <c r="ED51" s="163">
        <v>189.2731</v>
      </c>
      <c r="EE51" s="163">
        <v>53.446199999999997</v>
      </c>
      <c r="EF51" s="163">
        <v>35.723199999999999</v>
      </c>
      <c r="EG51" s="163">
        <v>-26.048999999999999</v>
      </c>
      <c r="EH51" s="163">
        <v>294.83339999999998</v>
      </c>
      <c r="EI51" s="163">
        <v>106.6283</v>
      </c>
      <c r="EJ51" s="162"/>
      <c r="EK51" s="163">
        <v>-22.9786</v>
      </c>
      <c r="EL51" s="163">
        <v>-19.801200000000001</v>
      </c>
      <c r="EM51" s="163">
        <v>31.274100000000001</v>
      </c>
      <c r="EN51" s="163">
        <v>-5.7877000000000001</v>
      </c>
      <c r="EO51" s="163">
        <v>-5.5926999999999998</v>
      </c>
      <c r="EP51" s="163">
        <v>26.16</v>
      </c>
      <c r="EQ51" s="163">
        <v>-40.083599999999997</v>
      </c>
      <c r="ER51" s="163">
        <v>-41.182899999999997</v>
      </c>
      <c r="ES51" s="163">
        <v>4.4954999999999998</v>
      </c>
      <c r="ET51" s="162"/>
      <c r="EU51" s="163">
        <v>0</v>
      </c>
      <c r="EV51" s="162"/>
      <c r="EW51" s="163">
        <v>14.0183</v>
      </c>
      <c r="EX51" s="163">
        <v>-70.192700000000002</v>
      </c>
      <c r="EY51" s="163">
        <v>-40.3748</v>
      </c>
      <c r="EZ51" s="163">
        <v>-39.963200000000001</v>
      </c>
      <c r="FA51" s="163">
        <v>12.664099999999999</v>
      </c>
      <c r="FB51" s="163">
        <v>-33.0242</v>
      </c>
      <c r="FC51" s="163">
        <v>0</v>
      </c>
      <c r="FD51" s="163">
        <v>23.332999999999998</v>
      </c>
      <c r="FE51" s="162"/>
      <c r="FF51" s="163">
        <v>22.5244</v>
      </c>
      <c r="FG51" s="163">
        <v>30.1432</v>
      </c>
      <c r="FH51" s="163">
        <v>30.470400000000001</v>
      </c>
      <c r="FI51" s="163">
        <v>29.5412</v>
      </c>
      <c r="FJ51" s="163">
        <v>79.206800000000001</v>
      </c>
      <c r="FK51" s="163">
        <v>79.541700000000006</v>
      </c>
      <c r="FL51" s="163">
        <v>-68.8245</v>
      </c>
      <c r="FM51" s="163">
        <v>34.448599999999999</v>
      </c>
      <c r="FN51" s="163">
        <v>34.240900000000003</v>
      </c>
      <c r="FO51" s="163">
        <v>-65.662599999999998</v>
      </c>
      <c r="FP51" s="163">
        <v>-67.858699999999999</v>
      </c>
      <c r="FQ51" s="163">
        <v>1.5546</v>
      </c>
      <c r="FR51" s="163">
        <v>-13.39</v>
      </c>
      <c r="FS51" s="163">
        <v>9.7760999999999996</v>
      </c>
      <c r="FT51" s="163">
        <v>1.514</v>
      </c>
      <c r="FU51" s="163">
        <v>-6.32</v>
      </c>
      <c r="FV51" s="163">
        <v>13.77</v>
      </c>
      <c r="FW51" s="162"/>
      <c r="FX51" s="162"/>
      <c r="FY51" s="163">
        <v>-3.6230000000000002</v>
      </c>
      <c r="FZ51" s="163">
        <v>0.92700000000000005</v>
      </c>
      <c r="GA51" s="163">
        <v>10.2098</v>
      </c>
      <c r="GB51" s="163">
        <v>48.14</v>
      </c>
      <c r="GC51" s="163">
        <v>69.9054</v>
      </c>
      <c r="GD51" s="163">
        <v>65.664299999999997</v>
      </c>
      <c r="GE51" s="163">
        <v>14.8</v>
      </c>
      <c r="GF51" s="163">
        <v>95.481800000000007</v>
      </c>
      <c r="GG51" s="163">
        <v>23.9</v>
      </c>
      <c r="GH51" s="163">
        <v>-21.061599999999999</v>
      </c>
      <c r="GI51" s="163">
        <v>2.2816000000000001</v>
      </c>
      <c r="GJ51" s="163">
        <v>2.8014000000000001</v>
      </c>
      <c r="GK51" s="163">
        <v>2.823</v>
      </c>
      <c r="GL51" s="162"/>
      <c r="GM51" s="162"/>
      <c r="GN51" s="163">
        <v>-16.582999999999998</v>
      </c>
      <c r="GO51" s="163">
        <v>-43.347200000000001</v>
      </c>
      <c r="GP51" s="163">
        <v>16.346800000000002</v>
      </c>
      <c r="GQ51" s="163">
        <v>45.476900000000001</v>
      </c>
      <c r="GR51" s="163">
        <v>57.672800000000002</v>
      </c>
      <c r="GS51" s="163">
        <v>58.211100000000002</v>
      </c>
      <c r="GT51" s="163">
        <v>-174.256</v>
      </c>
      <c r="GU51" s="163">
        <v>-31.0336</v>
      </c>
      <c r="GV51" s="163">
        <v>30.566500000000001</v>
      </c>
      <c r="GW51" s="163">
        <v>-63.095599999999997</v>
      </c>
      <c r="GX51" s="163">
        <v>10.351000000000001</v>
      </c>
      <c r="GY51" s="163">
        <v>15.209199999999999</v>
      </c>
      <c r="GZ51" s="163">
        <v>14.768700000000001</v>
      </c>
      <c r="HA51" s="163">
        <v>12</v>
      </c>
      <c r="HB51" s="163">
        <v>131.8895</v>
      </c>
      <c r="HC51" s="163">
        <v>133.35310000000001</v>
      </c>
      <c r="HD51" s="162"/>
      <c r="HE51" s="162"/>
      <c r="HF51" s="162"/>
      <c r="HG51" s="164">
        <v>471.33199999999999</v>
      </c>
      <c r="HH51" s="163">
        <v>343.488</v>
      </c>
      <c r="HI51" s="163">
        <v>-125.8287</v>
      </c>
      <c r="HJ51" s="163">
        <v>-125.1293</v>
      </c>
      <c r="HK51" s="163">
        <v>-31.740300000000001</v>
      </c>
      <c r="HL51" s="163">
        <v>-21.043299999999999</v>
      </c>
      <c r="HM51" s="163">
        <v>81.544200000000004</v>
      </c>
      <c r="HN51" s="163">
        <v>79.424599999999998</v>
      </c>
      <c r="HO51" s="162"/>
      <c r="HP51" s="162"/>
      <c r="HQ51" s="163">
        <v>34.522300000000001</v>
      </c>
      <c r="HR51" s="163">
        <v>34.357500000000002</v>
      </c>
      <c r="HS51" s="163">
        <v>-57.319899999999997</v>
      </c>
      <c r="HT51" s="163">
        <v>-57.7258</v>
      </c>
      <c r="HU51" s="163">
        <v>34.979999999999997</v>
      </c>
      <c r="HV51" s="163">
        <v>34.229999999999997</v>
      </c>
      <c r="HW51" s="163">
        <v>23.2</v>
      </c>
      <c r="HX51" s="163">
        <v>24.1</v>
      </c>
      <c r="HY51" s="163">
        <v>22.335699999999999</v>
      </c>
      <c r="HZ51" s="163">
        <v>46.24</v>
      </c>
      <c r="IA51" s="163">
        <v>-338.7174</v>
      </c>
      <c r="IB51" s="163">
        <v>104.5286</v>
      </c>
      <c r="IC51" s="163">
        <v>104.3021</v>
      </c>
      <c r="ID51" s="163">
        <v>16.8</v>
      </c>
      <c r="IE51" s="163">
        <v>-36</v>
      </c>
      <c r="IF51" s="163">
        <v>-34.4</v>
      </c>
      <c r="IG51" s="163">
        <v>-33.799999999999997</v>
      </c>
      <c r="IH51" s="163">
        <v>1.4271</v>
      </c>
      <c r="II51" s="163">
        <v>1.1311</v>
      </c>
      <c r="IJ51" s="163">
        <v>-335.84190000000001</v>
      </c>
      <c r="IK51" s="163">
        <v>-75.393699999999995</v>
      </c>
      <c r="IL51" s="163">
        <v>376.82830000000001</v>
      </c>
      <c r="IM51" s="163">
        <v>301.08429999999998</v>
      </c>
      <c r="IN51" s="162"/>
      <c r="IO51" s="163">
        <v>-296.15969999999999</v>
      </c>
      <c r="IP51" s="163">
        <v>294.49810000000002</v>
      </c>
      <c r="IQ51" s="163">
        <v>-190.1842</v>
      </c>
      <c r="IR51" s="163">
        <v>-180.61099999999999</v>
      </c>
      <c r="IS51" s="163">
        <v>-289.33019999999999</v>
      </c>
      <c r="IT51" s="163">
        <v>46.668700000000001</v>
      </c>
      <c r="IU51" s="163">
        <v>46.386600000000001</v>
      </c>
      <c r="IV51" s="163">
        <v>191.31880000000001</v>
      </c>
      <c r="IW51" s="163">
        <v>-371.16849999999999</v>
      </c>
      <c r="IX51" s="163">
        <v>186.13730000000001</v>
      </c>
      <c r="IY51" s="163">
        <v>-183.2938</v>
      </c>
      <c r="IZ51" s="163">
        <v>181.24770000000001</v>
      </c>
      <c r="JA51" s="163">
        <v>-8.3841000000000001</v>
      </c>
      <c r="JB51" s="162"/>
      <c r="JC51" s="163">
        <v>18.48</v>
      </c>
      <c r="JD51" s="163">
        <v>6.351</v>
      </c>
      <c r="JE51" s="163">
        <v>6.3419999999999996</v>
      </c>
      <c r="JF51" s="163">
        <v>-17.440000000000001</v>
      </c>
      <c r="JG51" s="163">
        <v>-7.12</v>
      </c>
      <c r="JH51" s="162"/>
      <c r="JI51" s="163">
        <v>7.1214000000000004</v>
      </c>
      <c r="JJ51" s="163">
        <v>-11.6014</v>
      </c>
      <c r="JK51" s="163">
        <v>-37.529600000000002</v>
      </c>
      <c r="JL51" s="163">
        <v>15.3</v>
      </c>
      <c r="JM51" s="163">
        <v>53.658000000000001</v>
      </c>
      <c r="JN51" s="163">
        <v>54.569000000000003</v>
      </c>
      <c r="JO51" s="162"/>
      <c r="JP51" s="162"/>
      <c r="JQ51" s="163">
        <v>50.960599999999999</v>
      </c>
      <c r="JR51" s="163">
        <v>51.345300000000002</v>
      </c>
      <c r="JS51" s="163">
        <v>51.048400000000001</v>
      </c>
      <c r="JT51" s="162"/>
      <c r="JU51" s="163">
        <v>36.6</v>
      </c>
      <c r="JV51" s="163">
        <v>15.937099999999999</v>
      </c>
      <c r="JW51" s="163">
        <v>9.4600000000000009</v>
      </c>
      <c r="JX51" s="162"/>
      <c r="JY51" s="163">
        <v>-23.805199999999999</v>
      </c>
      <c r="JZ51" s="163">
        <v>57.712800000000001</v>
      </c>
      <c r="KA51" s="163">
        <v>32.120199999999997</v>
      </c>
      <c r="KB51" s="163">
        <v>-23.2273</v>
      </c>
      <c r="KC51" s="163">
        <v>-57.041800000000002</v>
      </c>
      <c r="KD51" s="163">
        <v>19.829799999999999</v>
      </c>
      <c r="KE51" s="163">
        <v>36.110900000000001</v>
      </c>
      <c r="KF51" s="163">
        <v>-41.1</v>
      </c>
      <c r="KG51" s="163">
        <v>41.4</v>
      </c>
      <c r="KH51" s="163">
        <v>-126.27419999999999</v>
      </c>
      <c r="KI51" s="163">
        <v>303.41770000000002</v>
      </c>
    </row>
    <row r="52" spans="1:295" ht="18" customHeight="1" x14ac:dyDescent="0.3">
      <c r="A52" s="158" t="s">
        <v>83</v>
      </c>
      <c r="B52" s="158" t="s">
        <v>815</v>
      </c>
      <c r="C52" s="162"/>
      <c r="D52" s="163">
        <v>17.177499999999998</v>
      </c>
      <c r="E52" s="163">
        <v>-25.2193</v>
      </c>
      <c r="F52" s="163">
        <v>-36.616599999999998</v>
      </c>
      <c r="G52" s="163">
        <v>20.365400000000001</v>
      </c>
      <c r="H52" s="162"/>
      <c r="I52" s="163">
        <v>49.917400000000001</v>
      </c>
      <c r="J52" s="163">
        <v>-74.3018</v>
      </c>
      <c r="K52" s="163">
        <v>61.161099999999998</v>
      </c>
      <c r="L52" s="163">
        <v>30.2851</v>
      </c>
      <c r="M52" s="162"/>
      <c r="N52" s="163">
        <v>11.1</v>
      </c>
      <c r="O52" s="163">
        <v>-65.72</v>
      </c>
      <c r="P52" s="163">
        <v>59.4</v>
      </c>
      <c r="Q52" s="163">
        <v>16.559999999999999</v>
      </c>
      <c r="R52" s="163">
        <v>-57.2</v>
      </c>
      <c r="S52" s="163">
        <v>13.725899999999999</v>
      </c>
      <c r="T52" s="163">
        <v>37.398800000000001</v>
      </c>
      <c r="U52" s="163">
        <v>12.000299999999999</v>
      </c>
      <c r="V52" s="163">
        <v>11.7941</v>
      </c>
      <c r="W52" s="163">
        <v>19.872499999999999</v>
      </c>
      <c r="X52" s="163">
        <v>16.224399999999999</v>
      </c>
      <c r="Y52" s="163">
        <v>0.26819999999999999</v>
      </c>
      <c r="Z52" s="163">
        <v>3.6583000000000001</v>
      </c>
      <c r="AA52" s="162"/>
      <c r="AB52" s="162"/>
      <c r="AC52" s="163">
        <v>-74.02</v>
      </c>
      <c r="AD52" s="163">
        <v>-74.099999999999994</v>
      </c>
      <c r="AE52" s="162"/>
      <c r="AF52" s="163">
        <v>-11.1</v>
      </c>
      <c r="AG52" s="163">
        <v>63.8</v>
      </c>
      <c r="AH52" s="163">
        <v>30.567</v>
      </c>
      <c r="AI52" s="163">
        <v>0.30099999999999999</v>
      </c>
      <c r="AJ52" s="162"/>
      <c r="AK52" s="163">
        <v>-59.63</v>
      </c>
      <c r="AL52" s="163">
        <v>-74.900000000000006</v>
      </c>
      <c r="AM52" s="163">
        <v>60.13</v>
      </c>
      <c r="AN52" s="163">
        <v>60.33</v>
      </c>
      <c r="AO52" s="163">
        <v>14.422499999999999</v>
      </c>
      <c r="AP52" s="163">
        <v>9.3889999999999993</v>
      </c>
      <c r="AQ52" s="163">
        <v>75.417400000000001</v>
      </c>
      <c r="AR52" s="163">
        <v>78.365399999999994</v>
      </c>
      <c r="AS52" s="163">
        <v>30.621200000000002</v>
      </c>
      <c r="AT52" s="163">
        <v>-49.296999999999997</v>
      </c>
      <c r="AU52" s="163">
        <v>-48.075200000000002</v>
      </c>
      <c r="AV52" s="163">
        <v>8.8003999999999998</v>
      </c>
      <c r="AW52" s="163">
        <v>8.6484000000000005</v>
      </c>
      <c r="AX52" s="163">
        <v>74.079400000000007</v>
      </c>
      <c r="AY52" s="163">
        <v>75.552999999999997</v>
      </c>
      <c r="AZ52" s="163">
        <v>-15.0314</v>
      </c>
      <c r="BA52" s="163">
        <v>-16.3718</v>
      </c>
      <c r="BB52" s="163">
        <v>-395.20679999999999</v>
      </c>
      <c r="BC52" s="163">
        <v>-21.936299999999999</v>
      </c>
      <c r="BD52" s="163">
        <v>-10.4</v>
      </c>
      <c r="BE52" s="163">
        <v>-10.5</v>
      </c>
      <c r="BF52" s="163">
        <v>55.960900000000002</v>
      </c>
      <c r="BG52" s="163">
        <v>54.112499999999997</v>
      </c>
      <c r="BH52" s="163">
        <v>-6.0605000000000002</v>
      </c>
      <c r="BI52" s="162"/>
      <c r="BJ52" s="163">
        <v>-36.888300000000001</v>
      </c>
      <c r="BK52" s="163">
        <v>9.9565000000000001</v>
      </c>
      <c r="BL52" s="163">
        <v>7.2407000000000004</v>
      </c>
      <c r="BM52" s="163">
        <v>4.9530000000000003</v>
      </c>
      <c r="BN52" s="163">
        <v>438.94760000000002</v>
      </c>
      <c r="BO52" s="163">
        <v>104.43429999999999</v>
      </c>
      <c r="BP52" s="163">
        <v>104.2817</v>
      </c>
      <c r="BQ52" s="163">
        <v>-279.6651</v>
      </c>
      <c r="BR52" s="163">
        <v>525.30920000000003</v>
      </c>
      <c r="BS52" s="162"/>
      <c r="BT52" s="163">
        <v>-78.506399999999999</v>
      </c>
      <c r="BU52" s="163">
        <v>80.4983</v>
      </c>
      <c r="BV52" s="163">
        <v>104.426</v>
      </c>
      <c r="BW52" s="163">
        <v>30.36</v>
      </c>
      <c r="BX52" s="163">
        <v>35.090000000000003</v>
      </c>
      <c r="BY52" s="163">
        <v>73.650000000000006</v>
      </c>
      <c r="BZ52" s="163">
        <v>82.8</v>
      </c>
      <c r="CA52" s="163">
        <v>-83.317099999999996</v>
      </c>
      <c r="CB52" s="163">
        <v>-82.111500000000007</v>
      </c>
      <c r="CC52" s="163">
        <v>114.6448</v>
      </c>
      <c r="CD52" s="163">
        <v>115.6818</v>
      </c>
      <c r="CE52" s="163">
        <v>10.602</v>
      </c>
      <c r="CF52" s="163">
        <v>-141.6225</v>
      </c>
      <c r="CG52" s="163">
        <v>-141.27969999999999</v>
      </c>
      <c r="CH52" s="163">
        <v>-0.94230000000000003</v>
      </c>
      <c r="CI52" s="163">
        <v>0</v>
      </c>
      <c r="CJ52" s="162"/>
      <c r="CK52" s="162"/>
      <c r="CL52" s="163">
        <v>132.69999999999999</v>
      </c>
      <c r="CM52" s="163">
        <v>118.6</v>
      </c>
      <c r="CN52" s="163">
        <v>-16.2</v>
      </c>
      <c r="CO52" s="163">
        <v>67.148099999999999</v>
      </c>
      <c r="CP52" s="163">
        <v>65.502399999999994</v>
      </c>
      <c r="CQ52" s="163">
        <v>64.2179</v>
      </c>
      <c r="CR52" s="163">
        <v>-6.1938000000000004</v>
      </c>
      <c r="CS52" s="163">
        <v>-6.2096</v>
      </c>
      <c r="CT52" s="163">
        <v>18.561499999999999</v>
      </c>
      <c r="CU52" s="163">
        <v>-68.475800000000007</v>
      </c>
      <c r="CV52" s="163">
        <v>24.114100000000001</v>
      </c>
      <c r="CW52" s="163">
        <v>16.176100000000002</v>
      </c>
      <c r="CX52" s="163">
        <v>74.91</v>
      </c>
      <c r="CY52" s="163">
        <v>39.46</v>
      </c>
      <c r="CZ52" s="163">
        <v>62.5854</v>
      </c>
      <c r="DA52" s="163">
        <v>58.891300000000001</v>
      </c>
      <c r="DB52" s="163">
        <v>-34.53</v>
      </c>
      <c r="DC52" s="163">
        <v>-0.75360000000000005</v>
      </c>
      <c r="DD52" s="162"/>
      <c r="DE52" s="163">
        <v>0</v>
      </c>
      <c r="DF52" s="163">
        <v>-154.5943</v>
      </c>
      <c r="DG52" s="163">
        <v>-22.6692</v>
      </c>
      <c r="DH52" s="163">
        <v>-21.1874</v>
      </c>
      <c r="DI52" s="163">
        <v>-102</v>
      </c>
      <c r="DJ52" s="163">
        <v>-103.6</v>
      </c>
      <c r="DK52" s="163">
        <v>22.8323</v>
      </c>
      <c r="DL52" s="163">
        <v>55.087299999999999</v>
      </c>
      <c r="DM52" s="163">
        <v>78.915199999999999</v>
      </c>
      <c r="DN52" s="163">
        <v>77.362099999999998</v>
      </c>
      <c r="DO52" s="163">
        <v>54.8</v>
      </c>
      <c r="DP52" s="163">
        <v>-13.09</v>
      </c>
      <c r="DQ52" s="163">
        <v>38.548499999999997</v>
      </c>
      <c r="DR52" s="163">
        <v>152.09360000000001</v>
      </c>
      <c r="DS52" s="163">
        <v>-3.72</v>
      </c>
      <c r="DT52" s="163">
        <v>-3.67</v>
      </c>
      <c r="DU52" s="163">
        <v>80.3</v>
      </c>
      <c r="DV52" s="163">
        <v>74.61</v>
      </c>
      <c r="DW52" s="163">
        <v>151.41820000000001</v>
      </c>
      <c r="DX52" s="163">
        <v>150.8364</v>
      </c>
      <c r="DY52" s="163">
        <v>-34.156500000000001</v>
      </c>
      <c r="DZ52" s="163">
        <v>-33.118200000000002</v>
      </c>
      <c r="EA52" s="163">
        <v>239.5403</v>
      </c>
      <c r="EB52" s="163">
        <v>188.1242</v>
      </c>
      <c r="EC52" s="163">
        <v>180.85470000000001</v>
      </c>
      <c r="ED52" s="163">
        <v>183.3895</v>
      </c>
      <c r="EE52" s="163">
        <v>54.056699999999999</v>
      </c>
      <c r="EF52" s="163">
        <v>36.926000000000002</v>
      </c>
      <c r="EG52" s="163">
        <v>-26.099</v>
      </c>
      <c r="EH52" s="163">
        <v>291.8929</v>
      </c>
      <c r="EI52" s="163">
        <v>103.9987</v>
      </c>
      <c r="EJ52" s="162"/>
      <c r="EK52" s="163">
        <v>-28.7286</v>
      </c>
      <c r="EL52" s="163">
        <v>-25.241800000000001</v>
      </c>
      <c r="EM52" s="163">
        <v>31.843900000000001</v>
      </c>
      <c r="EN52" s="163">
        <v>-9.6468000000000007</v>
      </c>
      <c r="EO52" s="163">
        <v>-8.9163999999999994</v>
      </c>
      <c r="EP52" s="163">
        <v>26.16</v>
      </c>
      <c r="EQ52" s="163">
        <v>-42.716500000000003</v>
      </c>
      <c r="ER52" s="163">
        <v>-43.667700000000004</v>
      </c>
      <c r="ES52" s="163">
        <v>3.1242999999999999</v>
      </c>
      <c r="ET52" s="162"/>
      <c r="EU52" s="163">
        <v>-4.57</v>
      </c>
      <c r="EV52" s="162"/>
      <c r="EW52" s="163">
        <v>13.463699999999999</v>
      </c>
      <c r="EX52" s="163">
        <v>-74.561400000000006</v>
      </c>
      <c r="EY52" s="163">
        <v>-40.169400000000003</v>
      </c>
      <c r="EZ52" s="163">
        <v>-39.206099999999999</v>
      </c>
      <c r="FA52" s="163">
        <v>11.0253</v>
      </c>
      <c r="FB52" s="163">
        <v>-34.377299999999998</v>
      </c>
      <c r="FC52" s="163">
        <v>0</v>
      </c>
      <c r="FD52" s="163">
        <v>22.707599999999999</v>
      </c>
      <c r="FE52" s="162"/>
      <c r="FF52" s="163">
        <v>22.700900000000001</v>
      </c>
      <c r="FG52" s="163">
        <v>30.750900000000001</v>
      </c>
      <c r="FH52" s="163">
        <v>31.652899999999999</v>
      </c>
      <c r="FI52" s="163">
        <v>29.65</v>
      </c>
      <c r="FJ52" s="163">
        <v>83.058300000000003</v>
      </c>
      <c r="FK52" s="163">
        <v>83.560699999999997</v>
      </c>
      <c r="FL52" s="163">
        <v>-71.336399999999998</v>
      </c>
      <c r="FM52" s="163">
        <v>35.807600000000001</v>
      </c>
      <c r="FN52" s="163">
        <v>36.025700000000001</v>
      </c>
      <c r="FO52" s="163">
        <v>-68.8005</v>
      </c>
      <c r="FP52" s="163">
        <v>-70.036500000000004</v>
      </c>
      <c r="FQ52" s="163">
        <v>1.5472999999999999</v>
      </c>
      <c r="FR52" s="163">
        <v>-11.79</v>
      </c>
      <c r="FS52" s="163">
        <v>10.860200000000001</v>
      </c>
      <c r="FT52" s="163">
        <v>1.3846000000000001</v>
      </c>
      <c r="FU52" s="163">
        <v>-7.18</v>
      </c>
      <c r="FV52" s="163">
        <v>14.85</v>
      </c>
      <c r="FW52" s="162"/>
      <c r="FX52" s="162"/>
      <c r="FY52" s="163">
        <v>-3.9350000000000001</v>
      </c>
      <c r="FZ52" s="163">
        <v>4.4400000000000004</v>
      </c>
      <c r="GA52" s="162"/>
      <c r="GB52" s="163">
        <v>48.15</v>
      </c>
      <c r="GC52" s="163">
        <v>72.238200000000006</v>
      </c>
      <c r="GD52" s="163">
        <v>70.486000000000004</v>
      </c>
      <c r="GE52" s="163">
        <v>14.15</v>
      </c>
      <c r="GF52" s="163">
        <v>92.334999999999994</v>
      </c>
      <c r="GG52" s="163">
        <v>24.2</v>
      </c>
      <c r="GH52" s="163">
        <v>-20.164899999999999</v>
      </c>
      <c r="GI52" s="163">
        <v>3.2862</v>
      </c>
      <c r="GJ52" s="163">
        <v>3.5589</v>
      </c>
      <c r="GK52" s="163">
        <v>2.6991999999999998</v>
      </c>
      <c r="GL52" s="162"/>
      <c r="GM52" s="162"/>
      <c r="GN52" s="162"/>
      <c r="GO52" s="163">
        <v>-40.253599999999999</v>
      </c>
      <c r="GP52" s="163">
        <v>15.935499999999999</v>
      </c>
      <c r="GQ52" s="163">
        <v>42.286000000000001</v>
      </c>
      <c r="GR52" s="163">
        <v>61.209899999999998</v>
      </c>
      <c r="GS52" s="163">
        <v>58.642600000000002</v>
      </c>
      <c r="GT52" s="163">
        <v>-169.18270000000001</v>
      </c>
      <c r="GU52" s="163">
        <v>-29.231200000000001</v>
      </c>
      <c r="GV52" s="163">
        <v>28.1449</v>
      </c>
      <c r="GW52" s="163">
        <v>-56.920299999999997</v>
      </c>
      <c r="GX52" s="164">
        <v>9.4114500000000003</v>
      </c>
      <c r="GY52" s="163">
        <v>14.0556</v>
      </c>
      <c r="GZ52" s="163">
        <v>13.7456</v>
      </c>
      <c r="HA52" s="164">
        <v>11</v>
      </c>
      <c r="HB52" s="163">
        <v>130.3091</v>
      </c>
      <c r="HC52" s="163">
        <v>130.14259999999999</v>
      </c>
      <c r="HD52" s="162"/>
      <c r="HE52" s="162"/>
      <c r="HF52" s="162"/>
      <c r="HG52" s="163">
        <v>474.36669999999998</v>
      </c>
      <c r="HH52" s="163">
        <v>336.82830000000001</v>
      </c>
      <c r="HI52" s="163">
        <v>-126.2762</v>
      </c>
      <c r="HJ52" s="163">
        <v>-123.72709999999999</v>
      </c>
      <c r="HK52" s="163">
        <v>-32.408000000000001</v>
      </c>
      <c r="HL52" s="163">
        <v>-21.518999999999998</v>
      </c>
      <c r="HM52" s="163">
        <v>76.763300000000001</v>
      </c>
      <c r="HN52" s="163">
        <v>76.221400000000003</v>
      </c>
      <c r="HO52" s="162"/>
      <c r="HP52" s="162"/>
      <c r="HQ52" s="163">
        <v>36.203299999999999</v>
      </c>
      <c r="HR52" s="163">
        <v>35.478099999999998</v>
      </c>
      <c r="HS52" s="163">
        <v>-51.938699999999997</v>
      </c>
      <c r="HT52" s="163">
        <v>-52.025399999999998</v>
      </c>
      <c r="HU52" s="163">
        <v>43.52</v>
      </c>
      <c r="HV52" s="163">
        <v>44.11</v>
      </c>
      <c r="HW52" s="163">
        <v>21.2</v>
      </c>
      <c r="HX52" s="163">
        <v>19.600000000000001</v>
      </c>
      <c r="HY52" s="164">
        <v>22.27375</v>
      </c>
      <c r="HZ52" s="163">
        <v>42.96</v>
      </c>
      <c r="IA52" s="163">
        <v>-333.99489999999997</v>
      </c>
      <c r="IB52" s="163">
        <v>104.1793</v>
      </c>
      <c r="IC52" s="163">
        <v>103.9623</v>
      </c>
      <c r="ID52" s="163">
        <v>16.7</v>
      </c>
      <c r="IE52" s="163">
        <v>-37.6</v>
      </c>
      <c r="IF52" s="163">
        <v>-33.700000000000003</v>
      </c>
      <c r="IG52" s="163">
        <v>-33.6</v>
      </c>
      <c r="IH52" s="163">
        <v>1.3263</v>
      </c>
      <c r="II52" s="164">
        <v>1.1286</v>
      </c>
      <c r="IJ52" s="163">
        <v>-334.37950000000001</v>
      </c>
      <c r="IK52" s="163">
        <v>-72.3887</v>
      </c>
      <c r="IL52" s="163">
        <v>375.79250000000002</v>
      </c>
      <c r="IM52" s="163">
        <v>299.33139999999997</v>
      </c>
      <c r="IN52" s="162"/>
      <c r="IO52" s="163">
        <v>-294.30840000000001</v>
      </c>
      <c r="IP52" s="163">
        <v>292.64800000000002</v>
      </c>
      <c r="IQ52" s="163">
        <v>-179.94409999999999</v>
      </c>
      <c r="IR52" s="163">
        <v>-179.9273</v>
      </c>
      <c r="IS52" s="163">
        <v>-289.33199999999999</v>
      </c>
      <c r="IT52" s="163">
        <v>52.246600000000001</v>
      </c>
      <c r="IU52" s="163">
        <v>50.889699999999998</v>
      </c>
      <c r="IV52" s="163">
        <v>184.9256</v>
      </c>
      <c r="IW52" s="163">
        <v>-365.57530000000003</v>
      </c>
      <c r="IX52" s="163">
        <v>183.65620000000001</v>
      </c>
      <c r="IY52" s="163">
        <v>-177.7355</v>
      </c>
      <c r="IZ52" s="163">
        <v>183.43809999999999</v>
      </c>
      <c r="JA52" s="163">
        <v>-8.7521000000000004</v>
      </c>
      <c r="JB52" s="162"/>
      <c r="JC52" s="163">
        <v>17.52</v>
      </c>
      <c r="JD52" s="163">
        <v>6.633</v>
      </c>
      <c r="JE52" s="163">
        <v>6.6079999999999997</v>
      </c>
      <c r="JF52" s="163">
        <v>-16.88</v>
      </c>
      <c r="JG52" s="163">
        <v>-7.2</v>
      </c>
      <c r="JH52" s="162"/>
      <c r="JI52" s="163">
        <v>7.9423000000000004</v>
      </c>
      <c r="JJ52" s="163">
        <v>-10.811</v>
      </c>
      <c r="JK52" s="163">
        <v>-38.292499999999997</v>
      </c>
      <c r="JL52" s="163">
        <v>14.3</v>
      </c>
      <c r="JM52" s="163">
        <v>52.3</v>
      </c>
      <c r="JN52" s="163">
        <v>52.683</v>
      </c>
      <c r="JO52" s="163">
        <v>6.9370000000000003</v>
      </c>
      <c r="JP52" s="163">
        <v>7.8602999999999996</v>
      </c>
      <c r="JQ52" s="163">
        <v>50.763199999999998</v>
      </c>
      <c r="JR52" s="163">
        <v>51.604799999999997</v>
      </c>
      <c r="JS52" s="163">
        <v>50.897799999999997</v>
      </c>
      <c r="JT52" s="162"/>
      <c r="JU52" s="163">
        <v>40.299999999999997</v>
      </c>
      <c r="JV52" s="163">
        <v>16.5839</v>
      </c>
      <c r="JW52" s="163">
        <v>9.0500000000000007</v>
      </c>
      <c r="JX52" s="162"/>
      <c r="JY52" s="163">
        <v>-24.4739</v>
      </c>
      <c r="JZ52" s="163">
        <v>58.518599999999999</v>
      </c>
      <c r="KA52" s="163">
        <v>32.5871</v>
      </c>
      <c r="KB52" s="163">
        <v>-25.226500000000001</v>
      </c>
      <c r="KC52" s="163">
        <v>-57.866900000000001</v>
      </c>
      <c r="KD52" s="163">
        <v>20.678100000000001</v>
      </c>
      <c r="KE52" s="163">
        <v>36.047499999999999</v>
      </c>
      <c r="KF52" s="163">
        <v>-47.3</v>
      </c>
      <c r="KG52" s="163">
        <v>46.9</v>
      </c>
      <c r="KH52" s="163">
        <v>-132.37960000000001</v>
      </c>
      <c r="KI52" s="163">
        <v>304.32670000000002</v>
      </c>
    </row>
    <row r="53" spans="1:295" ht="18" customHeight="1" x14ac:dyDescent="0.3">
      <c r="A53" s="158" t="s">
        <v>83</v>
      </c>
      <c r="B53" s="158" t="s">
        <v>816</v>
      </c>
      <c r="C53" s="162"/>
      <c r="D53" s="163">
        <v>16.0321</v>
      </c>
      <c r="E53" s="163">
        <v>-23.5273</v>
      </c>
      <c r="F53" s="163">
        <v>-37.122900000000001</v>
      </c>
      <c r="G53" s="163">
        <v>22.764500000000002</v>
      </c>
      <c r="H53" s="162"/>
      <c r="I53" s="163">
        <v>47.369900000000001</v>
      </c>
      <c r="J53" s="163">
        <v>-71.297600000000003</v>
      </c>
      <c r="K53" s="163">
        <v>56.702500000000001</v>
      </c>
      <c r="L53" s="163">
        <v>28.659099999999999</v>
      </c>
      <c r="M53" s="162"/>
      <c r="N53" s="163">
        <v>13.32</v>
      </c>
      <c r="O53" s="163">
        <v>-60.152000000000001</v>
      </c>
      <c r="P53" s="163">
        <v>52.8</v>
      </c>
      <c r="Q53" s="163">
        <v>14.904</v>
      </c>
      <c r="R53" s="163">
        <v>-52.8</v>
      </c>
      <c r="S53" s="163">
        <v>14.0318</v>
      </c>
      <c r="T53" s="163">
        <v>36.143599999999999</v>
      </c>
      <c r="U53" s="163">
        <v>11.809900000000001</v>
      </c>
      <c r="V53" s="163">
        <v>12.0852</v>
      </c>
      <c r="W53" s="163">
        <v>20.111999999999998</v>
      </c>
      <c r="X53" s="163">
        <v>15.9466</v>
      </c>
      <c r="Y53" s="163">
        <v>0.57679999999999998</v>
      </c>
      <c r="Z53" s="163">
        <v>7.7487000000000004</v>
      </c>
      <c r="AA53" s="162"/>
      <c r="AB53" s="162"/>
      <c r="AC53" s="163">
        <v>-69.16</v>
      </c>
      <c r="AD53" s="163">
        <v>-68.91</v>
      </c>
      <c r="AE53" s="162"/>
      <c r="AF53" s="163">
        <v>-13.32</v>
      </c>
      <c r="AG53" s="163">
        <v>59.4</v>
      </c>
      <c r="AH53" s="163">
        <v>28.343</v>
      </c>
      <c r="AI53" s="163">
        <v>0.29099999999999998</v>
      </c>
      <c r="AJ53" s="162"/>
      <c r="AK53" s="163">
        <v>-53.5</v>
      </c>
      <c r="AL53" s="163">
        <v>-76.099999999999994</v>
      </c>
      <c r="AM53" s="163">
        <v>53.67</v>
      </c>
      <c r="AN53" s="163">
        <v>54.01</v>
      </c>
      <c r="AO53" s="163">
        <v>12.846500000000001</v>
      </c>
      <c r="AP53" s="163">
        <v>10.3895</v>
      </c>
      <c r="AQ53" s="163">
        <v>71.719800000000006</v>
      </c>
      <c r="AR53" s="163">
        <v>74.945099999999996</v>
      </c>
      <c r="AS53" s="163">
        <v>28.7197</v>
      </c>
      <c r="AT53" s="163">
        <v>-45.412199999999999</v>
      </c>
      <c r="AU53" s="163">
        <v>-45.080399999999997</v>
      </c>
      <c r="AV53" s="163">
        <v>11.8794</v>
      </c>
      <c r="AW53" s="163">
        <v>11.814299999999999</v>
      </c>
      <c r="AX53" s="163">
        <v>70.328599999999994</v>
      </c>
      <c r="AY53" s="163">
        <v>71.534199999999998</v>
      </c>
      <c r="AZ53" s="163">
        <v>-14.512700000000001</v>
      </c>
      <c r="BA53" s="163">
        <v>-15.996</v>
      </c>
      <c r="BB53" s="163">
        <v>-371.38990000000001</v>
      </c>
      <c r="BC53" s="163">
        <v>-17.608000000000001</v>
      </c>
      <c r="BD53" s="163">
        <v>-12.7</v>
      </c>
      <c r="BE53" s="163">
        <v>-12.8</v>
      </c>
      <c r="BF53" s="163">
        <v>52.720799999999997</v>
      </c>
      <c r="BG53" s="163">
        <v>51.592700000000001</v>
      </c>
      <c r="BH53" s="163">
        <v>-5.8769999999999998</v>
      </c>
      <c r="BI53" s="162"/>
      <c r="BJ53" s="163">
        <v>-38.393999999999998</v>
      </c>
      <c r="BK53" s="163">
        <v>9.2645999999999997</v>
      </c>
      <c r="BL53" s="163">
        <v>6.4588000000000001</v>
      </c>
      <c r="BM53" s="163">
        <v>4.3623000000000003</v>
      </c>
      <c r="BN53" s="163">
        <v>425.33629999999999</v>
      </c>
      <c r="BO53" s="163">
        <v>96.804699999999997</v>
      </c>
      <c r="BP53" s="163">
        <v>96.652100000000004</v>
      </c>
      <c r="BQ53" s="163">
        <v>-270.32350000000002</v>
      </c>
      <c r="BR53" s="163">
        <v>502.14479999999998</v>
      </c>
      <c r="BS53" s="162"/>
      <c r="BT53" s="163">
        <v>-87.273300000000006</v>
      </c>
      <c r="BU53" s="163">
        <v>88.2988</v>
      </c>
      <c r="BV53" s="163">
        <v>102.3503</v>
      </c>
      <c r="BW53" s="163">
        <v>29.6</v>
      </c>
      <c r="BX53" s="163">
        <v>31.69</v>
      </c>
      <c r="BY53" s="163">
        <v>69.86</v>
      </c>
      <c r="BZ53" s="163">
        <v>83.74</v>
      </c>
      <c r="CA53" s="163">
        <v>-74.877799999999993</v>
      </c>
      <c r="CB53" s="163">
        <v>-75.145799999999994</v>
      </c>
      <c r="CC53" s="163">
        <v>112.7236</v>
      </c>
      <c r="CD53" s="163">
        <v>112.8391</v>
      </c>
      <c r="CE53" s="163">
        <v>12.7477</v>
      </c>
      <c r="CF53" s="163">
        <v>-129.80350000000001</v>
      </c>
      <c r="CG53" s="163">
        <v>-130.32130000000001</v>
      </c>
      <c r="CH53" s="163">
        <v>-0.62360000000000004</v>
      </c>
      <c r="CI53" s="163">
        <v>0</v>
      </c>
      <c r="CJ53" s="162"/>
      <c r="CK53" s="162"/>
      <c r="CL53" s="163">
        <v>125</v>
      </c>
      <c r="CM53" s="163">
        <v>112.5</v>
      </c>
      <c r="CN53" s="163">
        <v>-15.63</v>
      </c>
      <c r="CO53" s="163">
        <v>67.759699999999995</v>
      </c>
      <c r="CP53" s="163">
        <v>65.245000000000005</v>
      </c>
      <c r="CQ53" s="163">
        <v>65.890199999999993</v>
      </c>
      <c r="CR53" s="163">
        <v>-6.5313999999999997</v>
      </c>
      <c r="CS53" s="163">
        <v>-6.8301999999999996</v>
      </c>
      <c r="CT53" s="163">
        <v>17.485499999999998</v>
      </c>
      <c r="CU53" s="163">
        <v>-65.281800000000004</v>
      </c>
      <c r="CV53" s="163">
        <v>23.4802</v>
      </c>
      <c r="CW53" s="163">
        <v>15.754</v>
      </c>
      <c r="CX53" s="163">
        <v>69.89</v>
      </c>
      <c r="CY53" s="163">
        <v>37.090000000000003</v>
      </c>
      <c r="CZ53" s="163">
        <v>58.132300000000001</v>
      </c>
      <c r="DA53" s="163">
        <v>54.789700000000003</v>
      </c>
      <c r="DB53" s="163">
        <v>-33.46</v>
      </c>
      <c r="DC53" s="163">
        <v>-3.5167000000000002</v>
      </c>
      <c r="DD53" s="162"/>
      <c r="DE53" s="163">
        <v>0</v>
      </c>
      <c r="DF53" s="163">
        <v>-137.2259</v>
      </c>
      <c r="DG53" s="163">
        <v>-19.293099999999999</v>
      </c>
      <c r="DH53" s="163">
        <v>-20.497199999999999</v>
      </c>
      <c r="DI53" s="163">
        <v>-98</v>
      </c>
      <c r="DJ53" s="163">
        <v>-96.6</v>
      </c>
      <c r="DK53" s="163">
        <v>22.024799999999999</v>
      </c>
      <c r="DL53" s="163">
        <v>50.985700000000001</v>
      </c>
      <c r="DM53" s="163">
        <v>72.340199999999996</v>
      </c>
      <c r="DN53" s="163">
        <v>72.674599999999998</v>
      </c>
      <c r="DO53" s="163">
        <v>50.88</v>
      </c>
      <c r="DP53" s="163">
        <v>-11.93</v>
      </c>
      <c r="DQ53" s="163">
        <v>43.338000000000001</v>
      </c>
      <c r="DR53" s="163">
        <v>134.98269999999999</v>
      </c>
      <c r="DS53" s="163">
        <v>-26.13</v>
      </c>
      <c r="DT53" s="163">
        <v>-26.47</v>
      </c>
      <c r="DU53" s="163">
        <v>120.11</v>
      </c>
      <c r="DV53" s="163">
        <v>71.989999999999995</v>
      </c>
      <c r="DW53" s="163">
        <v>136.58179999999999</v>
      </c>
      <c r="DX53" s="163">
        <v>136.96360000000001</v>
      </c>
      <c r="DY53" s="163">
        <v>-31.594100000000001</v>
      </c>
      <c r="DZ53" s="163">
        <v>-30.918199999999999</v>
      </c>
      <c r="EA53" s="163">
        <v>236.87819999999999</v>
      </c>
      <c r="EB53" s="163">
        <v>186.00380000000001</v>
      </c>
      <c r="EC53" s="163">
        <v>179.71960000000001</v>
      </c>
      <c r="ED53" s="163">
        <v>181.11089999999999</v>
      </c>
      <c r="EE53" s="163">
        <v>75.440899999999999</v>
      </c>
      <c r="EF53" s="163">
        <v>58.645299999999999</v>
      </c>
      <c r="EG53" s="163">
        <v>-25.588000000000001</v>
      </c>
      <c r="EH53" s="163">
        <v>284.18180000000001</v>
      </c>
      <c r="EI53" s="163">
        <v>107.9661</v>
      </c>
      <c r="EJ53" s="162"/>
      <c r="EK53" s="163">
        <v>-31.664400000000001</v>
      </c>
      <c r="EL53" s="163">
        <v>-29.004300000000001</v>
      </c>
      <c r="EM53" s="163">
        <v>9.4536999999999995</v>
      </c>
      <c r="EN53" s="163">
        <v>-20.540299999999998</v>
      </c>
      <c r="EO53" s="163">
        <v>-19.8172</v>
      </c>
      <c r="EP53" s="163">
        <v>142.90799999999999</v>
      </c>
      <c r="EQ53" s="163">
        <v>-56.249400000000001</v>
      </c>
      <c r="ER53" s="163">
        <v>-57.238399999999999</v>
      </c>
      <c r="ES53" s="163">
        <v>-18.2319</v>
      </c>
      <c r="ET53" s="162"/>
      <c r="EU53" s="163">
        <v>-4.66</v>
      </c>
      <c r="EV53" s="163">
        <v>100</v>
      </c>
      <c r="EW53" s="163">
        <v>12.2814</v>
      </c>
      <c r="EX53" s="163">
        <v>-93.317999999999998</v>
      </c>
      <c r="EY53" s="163">
        <v>-40.288800000000002</v>
      </c>
      <c r="EZ53" s="163">
        <v>-39.106699999999996</v>
      </c>
      <c r="FA53" s="163">
        <v>12.370799999999999</v>
      </c>
      <c r="FB53" s="163">
        <v>-55.9617</v>
      </c>
      <c r="FC53" s="163">
        <v>12.5593</v>
      </c>
      <c r="FD53" s="163">
        <v>22.997499999999999</v>
      </c>
      <c r="FE53" s="162"/>
      <c r="FF53" s="163">
        <v>22.576699999999999</v>
      </c>
      <c r="FG53" s="163">
        <v>31.591799999999999</v>
      </c>
      <c r="FH53" s="163">
        <v>31.6004</v>
      </c>
      <c r="FI53" s="163">
        <v>29.933199999999999</v>
      </c>
      <c r="FJ53" s="163">
        <v>74.685500000000005</v>
      </c>
      <c r="FK53" s="163">
        <v>74.685500000000005</v>
      </c>
      <c r="FL53" s="163">
        <v>-61.623899999999999</v>
      </c>
      <c r="FM53" s="163">
        <v>33.719200000000001</v>
      </c>
      <c r="FN53" s="163">
        <v>33.956200000000003</v>
      </c>
      <c r="FO53" s="163">
        <v>-62.228700000000003</v>
      </c>
      <c r="FP53" s="163">
        <v>-61.450099999999999</v>
      </c>
      <c r="FQ53" s="163">
        <v>3.6419999999999999</v>
      </c>
      <c r="FR53" s="163">
        <v>-12.69</v>
      </c>
      <c r="FS53" s="163">
        <v>9.8713999999999995</v>
      </c>
      <c r="FT53" s="163">
        <v>1.3149999999999999</v>
      </c>
      <c r="FU53" s="163">
        <v>-6.16</v>
      </c>
      <c r="FV53" s="163">
        <v>14.97</v>
      </c>
      <c r="FW53" s="162"/>
      <c r="FX53" s="163">
        <v>9.4680999999999997</v>
      </c>
      <c r="FY53" s="163">
        <v>-4.5220000000000002</v>
      </c>
      <c r="FZ53" s="163">
        <v>3.6819999999999999</v>
      </c>
      <c r="GA53" s="162"/>
      <c r="GB53" s="163">
        <v>45.94</v>
      </c>
      <c r="GC53" s="163">
        <v>62.611800000000002</v>
      </c>
      <c r="GD53" s="163">
        <v>61.7102</v>
      </c>
      <c r="GE53" s="163">
        <v>13.62</v>
      </c>
      <c r="GF53" s="163">
        <v>90.956500000000005</v>
      </c>
      <c r="GG53" s="163">
        <v>22.6</v>
      </c>
      <c r="GH53" s="163">
        <v>-18.5334</v>
      </c>
      <c r="GI53" s="163">
        <v>3.5608</v>
      </c>
      <c r="GJ53" s="163">
        <v>4.2342000000000004</v>
      </c>
      <c r="GK53" s="163">
        <v>2.4738000000000002</v>
      </c>
      <c r="GL53" s="162"/>
      <c r="GM53" s="162"/>
      <c r="GN53" s="163">
        <v>-16.5044</v>
      </c>
      <c r="GO53" s="163">
        <v>-36.049500000000002</v>
      </c>
      <c r="GP53" s="163">
        <v>17.446899999999999</v>
      </c>
      <c r="GQ53" s="163">
        <v>37.737400000000001</v>
      </c>
      <c r="GR53" s="163">
        <v>60.226100000000002</v>
      </c>
      <c r="GS53" s="163">
        <v>60.912599999999998</v>
      </c>
      <c r="GT53" s="163">
        <v>-160.52350000000001</v>
      </c>
      <c r="GU53" s="163">
        <v>-27.704999999999998</v>
      </c>
      <c r="GV53" s="163">
        <v>26.146000000000001</v>
      </c>
      <c r="GW53" s="163">
        <v>-53.158799999999999</v>
      </c>
      <c r="GX53" s="163">
        <v>8.4718999999999998</v>
      </c>
      <c r="GY53" s="163">
        <v>12.239100000000001</v>
      </c>
      <c r="GZ53" s="163">
        <v>11.9526</v>
      </c>
      <c r="HA53" s="163">
        <v>10</v>
      </c>
      <c r="HB53" s="163">
        <v>126.7153</v>
      </c>
      <c r="HC53" s="163">
        <v>127.3287</v>
      </c>
      <c r="HD53" s="163">
        <v>190.3</v>
      </c>
      <c r="HE53" s="163">
        <v>-189.8511</v>
      </c>
      <c r="HF53" s="163">
        <v>-464.9984</v>
      </c>
      <c r="HG53" s="163">
        <v>463.71640000000002</v>
      </c>
      <c r="HH53" s="163">
        <v>343.81110000000001</v>
      </c>
      <c r="HI53" s="163">
        <v>-122.2145</v>
      </c>
      <c r="HJ53" s="163">
        <v>-118.89579999999999</v>
      </c>
      <c r="HK53" s="163">
        <v>-35.727200000000003</v>
      </c>
      <c r="HL53" s="163">
        <v>-25.564599999999999</v>
      </c>
      <c r="HM53" s="163">
        <v>74.619399999999999</v>
      </c>
      <c r="HN53" s="163">
        <v>75.573999999999998</v>
      </c>
      <c r="HO53" s="163">
        <v>-58.487200000000001</v>
      </c>
      <c r="HP53" s="162"/>
      <c r="HQ53" s="163">
        <v>36.928400000000003</v>
      </c>
      <c r="HR53" s="163">
        <v>36.884399999999999</v>
      </c>
      <c r="HS53" s="163">
        <v>-46.482700000000001</v>
      </c>
      <c r="HT53" s="163">
        <v>-46.732500000000002</v>
      </c>
      <c r="HU53" s="163">
        <v>44.57</v>
      </c>
      <c r="HV53" s="163">
        <v>44.05</v>
      </c>
      <c r="HW53" s="163">
        <v>17.899999999999999</v>
      </c>
      <c r="HX53" s="163">
        <v>18.399999999999999</v>
      </c>
      <c r="HY53" s="163">
        <v>22.2118</v>
      </c>
      <c r="HZ53" s="163">
        <v>42.32</v>
      </c>
      <c r="IA53" s="163">
        <v>-330.9674</v>
      </c>
      <c r="IB53" s="163">
        <v>104.78789999999999</v>
      </c>
      <c r="IC53" s="163">
        <v>104.5737</v>
      </c>
      <c r="ID53" s="163">
        <v>15</v>
      </c>
      <c r="IE53" s="163">
        <v>-41.6</v>
      </c>
      <c r="IF53" s="163">
        <v>-36.1</v>
      </c>
      <c r="IG53" s="163">
        <v>-35.299999999999997</v>
      </c>
      <c r="IH53" s="163">
        <v>1.4467000000000001</v>
      </c>
      <c r="II53" s="163">
        <v>1.1261000000000001</v>
      </c>
      <c r="IJ53" s="163">
        <v>-337.7518</v>
      </c>
      <c r="IK53" s="163">
        <v>-78.811499999999995</v>
      </c>
      <c r="IL53" s="163">
        <v>364.42529999999999</v>
      </c>
      <c r="IM53" s="163">
        <v>293.09710000000001</v>
      </c>
      <c r="IN53" s="162"/>
      <c r="IO53" s="163">
        <v>-282.8759</v>
      </c>
      <c r="IP53" s="163">
        <v>284.14389999999997</v>
      </c>
      <c r="IQ53" s="163">
        <v>-178.9237</v>
      </c>
      <c r="IR53" s="163">
        <v>-175.76050000000001</v>
      </c>
      <c r="IS53" s="163">
        <v>-282.86380000000003</v>
      </c>
      <c r="IT53" s="163">
        <v>47.471400000000003</v>
      </c>
      <c r="IU53" s="163">
        <v>47.495800000000003</v>
      </c>
      <c r="IV53" s="163">
        <v>183.5095</v>
      </c>
      <c r="IW53" s="163">
        <v>-353.46640000000002</v>
      </c>
      <c r="IX53" s="163">
        <v>179.58019999999999</v>
      </c>
      <c r="IY53" s="163">
        <v>-172.56950000000001</v>
      </c>
      <c r="IZ53" s="163">
        <v>169.84360000000001</v>
      </c>
      <c r="JA53" s="163">
        <v>-9.5183999999999997</v>
      </c>
      <c r="JB53" s="162"/>
      <c r="JC53" s="163">
        <v>16.8</v>
      </c>
      <c r="JD53" s="163">
        <v>6.5369999999999999</v>
      </c>
      <c r="JE53" s="163">
        <v>6.5</v>
      </c>
      <c r="JF53" s="163">
        <v>-16.559999999999999</v>
      </c>
      <c r="JG53" s="163">
        <v>-7.04</v>
      </c>
      <c r="JH53" s="162"/>
      <c r="JI53" s="163">
        <v>7.7957999999999998</v>
      </c>
      <c r="JJ53" s="163">
        <v>-12.4224</v>
      </c>
      <c r="JK53" s="163">
        <v>-38.966999999999999</v>
      </c>
      <c r="JL53" s="163">
        <v>17.5</v>
      </c>
      <c r="JM53" s="163">
        <v>53.042999999999999</v>
      </c>
      <c r="JN53" s="163">
        <v>52.738999999999997</v>
      </c>
      <c r="JO53" s="163">
        <v>7.2694000000000001</v>
      </c>
      <c r="JP53" s="163">
        <v>8.7568999999999999</v>
      </c>
      <c r="JQ53" s="163">
        <v>50.757199999999997</v>
      </c>
      <c r="JR53" s="163">
        <v>50.798400000000001</v>
      </c>
      <c r="JS53" s="163">
        <v>52.1449</v>
      </c>
      <c r="JT53" s="162"/>
      <c r="JU53" s="163">
        <v>42.7</v>
      </c>
      <c r="JV53" s="163">
        <v>18.219200000000001</v>
      </c>
      <c r="JW53" s="163">
        <v>8.32</v>
      </c>
      <c r="JX53" s="162"/>
      <c r="JY53" s="163">
        <v>-26.512699999999999</v>
      </c>
      <c r="JZ53" s="163">
        <v>58.994500000000002</v>
      </c>
      <c r="KA53" s="163">
        <v>35.458799999999997</v>
      </c>
      <c r="KB53" s="163">
        <v>-26.926600000000001</v>
      </c>
      <c r="KC53" s="163">
        <v>-57.951900000000002</v>
      </c>
      <c r="KD53" s="163">
        <v>24.235399999999998</v>
      </c>
      <c r="KE53" s="163">
        <v>33.266199999999998</v>
      </c>
      <c r="KF53" s="163">
        <v>-51.9</v>
      </c>
      <c r="KG53" s="163">
        <v>51.4</v>
      </c>
      <c r="KH53" s="163">
        <v>-123.5078</v>
      </c>
      <c r="KI53" s="163">
        <v>292.53980000000001</v>
      </c>
    </row>
    <row r="54" spans="1:295" ht="18" customHeight="1" x14ac:dyDescent="0.3">
      <c r="A54" s="158" t="s">
        <v>83</v>
      </c>
      <c r="B54" s="158" t="s">
        <v>817</v>
      </c>
      <c r="C54" s="162"/>
      <c r="D54" s="163">
        <v>15.4422</v>
      </c>
      <c r="E54" s="163">
        <v>-22.711600000000001</v>
      </c>
      <c r="F54" s="163">
        <v>-37.661700000000003</v>
      </c>
      <c r="G54" s="163">
        <v>22.343599999999999</v>
      </c>
      <c r="H54" s="162"/>
      <c r="I54" s="163">
        <v>44.691800000000001</v>
      </c>
      <c r="J54" s="163">
        <v>-66.9148</v>
      </c>
      <c r="K54" s="163">
        <v>54.0227</v>
      </c>
      <c r="L54" s="163">
        <v>27.0212</v>
      </c>
      <c r="M54" s="162"/>
      <c r="N54" s="163">
        <v>13.32</v>
      </c>
      <c r="O54" s="163">
        <v>-42.390999999999998</v>
      </c>
      <c r="P54" s="163">
        <v>39.6</v>
      </c>
      <c r="Q54" s="163">
        <v>13.247999999999999</v>
      </c>
      <c r="R54" s="163">
        <v>-39.6</v>
      </c>
      <c r="S54" s="163">
        <v>14.104799999999999</v>
      </c>
      <c r="T54" s="163">
        <v>34.551000000000002</v>
      </c>
      <c r="U54" s="163">
        <v>11.526999999999999</v>
      </c>
      <c r="V54" s="163">
        <v>12.0284</v>
      </c>
      <c r="W54" s="163">
        <v>19.467099999999999</v>
      </c>
      <c r="X54" s="163">
        <v>15.9518</v>
      </c>
      <c r="Y54" s="163">
        <v>1.7054</v>
      </c>
      <c r="Z54" s="163">
        <v>7.7633000000000001</v>
      </c>
      <c r="AA54" s="162"/>
      <c r="AB54" s="162"/>
      <c r="AC54" s="163">
        <v>-63.05</v>
      </c>
      <c r="AD54" s="163">
        <v>-62.85</v>
      </c>
      <c r="AE54" s="162"/>
      <c r="AF54" s="163">
        <v>-13.32</v>
      </c>
      <c r="AG54" s="163">
        <v>41.8</v>
      </c>
      <c r="AH54" s="163">
        <v>26.919</v>
      </c>
      <c r="AI54" s="163">
        <v>0.28899999999999998</v>
      </c>
      <c r="AJ54" s="162"/>
      <c r="AK54" s="163">
        <v>-46.35</v>
      </c>
      <c r="AL54" s="163">
        <v>-77.06</v>
      </c>
      <c r="AM54" s="163">
        <v>46.57</v>
      </c>
      <c r="AN54" s="163">
        <v>46.76</v>
      </c>
      <c r="AO54" s="163">
        <v>11.957700000000001</v>
      </c>
      <c r="AP54" s="163">
        <v>10.982799999999999</v>
      </c>
      <c r="AQ54" s="163">
        <v>68.8626</v>
      </c>
      <c r="AR54" s="163">
        <v>71.286199999999994</v>
      </c>
      <c r="AS54" s="163">
        <v>29.279399999999999</v>
      </c>
      <c r="AT54" s="163">
        <v>-42.598999999999997</v>
      </c>
      <c r="AU54" s="163">
        <v>-42.5839</v>
      </c>
      <c r="AV54" s="163">
        <v>10.5242</v>
      </c>
      <c r="AW54" s="163">
        <v>11.1424</v>
      </c>
      <c r="AX54" s="163">
        <v>67.113600000000005</v>
      </c>
      <c r="AY54" s="163">
        <v>68.319199999999995</v>
      </c>
      <c r="AZ54" s="163">
        <v>-17.4908</v>
      </c>
      <c r="BA54" s="163">
        <v>-19.2089</v>
      </c>
      <c r="BB54" s="163">
        <v>-352.08940000000001</v>
      </c>
      <c r="BC54" s="163">
        <v>-16.892199999999999</v>
      </c>
      <c r="BD54" s="163">
        <v>-12.8</v>
      </c>
      <c r="BE54" s="163">
        <v>-12.8</v>
      </c>
      <c r="BF54" s="163">
        <v>49.442500000000003</v>
      </c>
      <c r="BG54" s="163">
        <v>48.206099999999999</v>
      </c>
      <c r="BH54" s="163">
        <v>-5.7461000000000002</v>
      </c>
      <c r="BI54" s="162"/>
      <c r="BJ54" s="163">
        <v>-38.112900000000003</v>
      </c>
      <c r="BK54" s="163">
        <v>8.1983999999999995</v>
      </c>
      <c r="BL54" s="163">
        <v>6.3696999999999999</v>
      </c>
      <c r="BM54" s="163">
        <v>4.3574000000000002</v>
      </c>
      <c r="BN54" s="163">
        <v>400.31119999999999</v>
      </c>
      <c r="BO54" s="163">
        <v>83.956400000000002</v>
      </c>
      <c r="BP54" s="163">
        <v>83.803799999999995</v>
      </c>
      <c r="BQ54" s="163">
        <v>-257.07060000000001</v>
      </c>
      <c r="BR54" s="163">
        <v>471.81979999999999</v>
      </c>
      <c r="BS54" s="162"/>
      <c r="BT54" s="163">
        <v>-91.531400000000005</v>
      </c>
      <c r="BU54" s="163">
        <v>92.728399999999993</v>
      </c>
      <c r="BV54" s="163">
        <v>95.933400000000006</v>
      </c>
      <c r="BW54" s="163">
        <v>28.35</v>
      </c>
      <c r="BX54" s="163">
        <v>29.63</v>
      </c>
      <c r="BY54" s="163">
        <v>67.03</v>
      </c>
      <c r="BZ54" s="163">
        <v>81.06</v>
      </c>
      <c r="CA54" s="163">
        <v>-66.036699999999996</v>
      </c>
      <c r="CB54" s="163">
        <v>-67.1083</v>
      </c>
      <c r="CC54" s="163">
        <v>108.83069999999999</v>
      </c>
      <c r="CD54" s="163">
        <v>108.3399</v>
      </c>
      <c r="CE54" s="163">
        <v>14.381</v>
      </c>
      <c r="CF54" s="163">
        <v>-117.96</v>
      </c>
      <c r="CG54" s="163">
        <v>-117.5145</v>
      </c>
      <c r="CH54" s="163">
        <v>-0.75309999999999999</v>
      </c>
      <c r="CI54" s="163">
        <v>0</v>
      </c>
      <c r="CJ54" s="162"/>
      <c r="CK54" s="162"/>
      <c r="CL54" s="163">
        <v>119.3</v>
      </c>
      <c r="CM54" s="163">
        <v>107.7</v>
      </c>
      <c r="CN54" s="163">
        <v>-15.12</v>
      </c>
      <c r="CO54" s="163">
        <v>67.849100000000007</v>
      </c>
      <c r="CP54" s="163">
        <v>66.376800000000003</v>
      </c>
      <c r="CQ54" s="163">
        <v>66.010800000000003</v>
      </c>
      <c r="CR54" s="163">
        <v>-10.8439</v>
      </c>
      <c r="CS54" s="163">
        <v>-10.0511</v>
      </c>
      <c r="CT54" s="163">
        <v>16.5626</v>
      </c>
      <c r="CU54" s="163">
        <v>-57.3339</v>
      </c>
      <c r="CV54" s="163">
        <v>20.676200000000001</v>
      </c>
      <c r="CW54" s="163">
        <v>15.4693</v>
      </c>
      <c r="CX54" s="163">
        <v>63.03</v>
      </c>
      <c r="CY54" s="163">
        <v>33.68</v>
      </c>
      <c r="CZ54" s="163">
        <v>55.319800000000001</v>
      </c>
      <c r="DA54" s="163">
        <v>52.445999999999998</v>
      </c>
      <c r="DB54" s="163">
        <v>-31.94</v>
      </c>
      <c r="DC54" s="163">
        <v>-3.5167000000000002</v>
      </c>
      <c r="DD54" s="162"/>
      <c r="DE54" s="163">
        <v>0</v>
      </c>
      <c r="DF54" s="163">
        <v>-124.7103</v>
      </c>
      <c r="DG54" s="163">
        <v>-18.481200000000001</v>
      </c>
      <c r="DH54" s="163">
        <v>-19.606400000000001</v>
      </c>
      <c r="DI54" s="163">
        <v>-92.5</v>
      </c>
      <c r="DJ54" s="163">
        <v>-92.5</v>
      </c>
      <c r="DK54" s="163">
        <v>21.700700000000001</v>
      </c>
      <c r="DL54" s="163">
        <v>48.055999999999997</v>
      </c>
      <c r="DM54" s="163">
        <v>67.174099999999996</v>
      </c>
      <c r="DN54" s="163">
        <v>67.987099999999998</v>
      </c>
      <c r="DO54" s="163">
        <v>47.77</v>
      </c>
      <c r="DP54" s="163">
        <v>-10.76</v>
      </c>
      <c r="DQ54" s="163">
        <v>44.345500000000001</v>
      </c>
      <c r="DR54" s="163">
        <v>124.057</v>
      </c>
      <c r="DS54" s="163">
        <v>-28.93</v>
      </c>
      <c r="DT54" s="163">
        <v>-29.28</v>
      </c>
      <c r="DU54" s="163">
        <v>120.83</v>
      </c>
      <c r="DV54" s="163">
        <v>69.37</v>
      </c>
      <c r="DW54" s="163">
        <v>124.67270000000001</v>
      </c>
      <c r="DX54" s="163">
        <v>123.1455</v>
      </c>
      <c r="DY54" s="163">
        <v>-28.9192</v>
      </c>
      <c r="DZ54" s="163">
        <v>-28.954499999999999</v>
      </c>
      <c r="EA54" s="163">
        <v>224.37049999999999</v>
      </c>
      <c r="EB54" s="163">
        <v>175.78749999999999</v>
      </c>
      <c r="EC54" s="163">
        <v>169.2749</v>
      </c>
      <c r="ED54" s="163">
        <v>171.1456</v>
      </c>
      <c r="EE54" s="163">
        <v>82.755700000000004</v>
      </c>
      <c r="EF54" s="163">
        <v>69.266199999999998</v>
      </c>
      <c r="EG54" s="163">
        <v>-24.315000000000001</v>
      </c>
      <c r="EH54" s="163">
        <v>269.91849999999999</v>
      </c>
      <c r="EI54" s="163">
        <v>138.77430000000001</v>
      </c>
      <c r="EJ54" s="162"/>
      <c r="EK54" s="163">
        <v>-31.3047</v>
      </c>
      <c r="EL54" s="163">
        <v>-28.600200000000001</v>
      </c>
      <c r="EM54" s="163">
        <v>0</v>
      </c>
      <c r="EN54" s="163">
        <v>-19.9175</v>
      </c>
      <c r="EO54" s="163">
        <v>-17.8581</v>
      </c>
      <c r="EP54" s="163">
        <v>170.55600000000001</v>
      </c>
      <c r="EQ54" s="163">
        <v>-61.239600000000003</v>
      </c>
      <c r="ER54" s="163">
        <v>-62.662799999999997</v>
      </c>
      <c r="ES54" s="163">
        <v>-29.093900000000001</v>
      </c>
      <c r="ET54" s="163">
        <v>17.440000000000001</v>
      </c>
      <c r="EU54" s="163">
        <v>-13.72</v>
      </c>
      <c r="EV54" s="163">
        <v>109.8</v>
      </c>
      <c r="EW54" s="163">
        <v>11.634499999999999</v>
      </c>
      <c r="EX54" s="163">
        <v>-88.481399999999994</v>
      </c>
      <c r="EY54" s="163">
        <v>-38.497500000000002</v>
      </c>
      <c r="EZ54" s="163">
        <v>-37.125799999999998</v>
      </c>
      <c r="FA54" s="163">
        <v>8.6041000000000007</v>
      </c>
      <c r="FB54" s="163">
        <v>-65.805000000000007</v>
      </c>
      <c r="FC54" s="163">
        <v>27.378900000000002</v>
      </c>
      <c r="FD54" s="163">
        <v>22.802499999999998</v>
      </c>
      <c r="FE54" s="162"/>
      <c r="FF54" s="163">
        <v>22.8766</v>
      </c>
      <c r="FG54" s="163">
        <v>30.9603</v>
      </c>
      <c r="FH54" s="163">
        <v>31.934000000000001</v>
      </c>
      <c r="FI54" s="163">
        <v>29.822900000000001</v>
      </c>
      <c r="FJ54" s="163">
        <v>65.642899999999997</v>
      </c>
      <c r="FK54" s="163">
        <v>66.815100000000001</v>
      </c>
      <c r="FL54" s="163">
        <v>-50.404400000000003</v>
      </c>
      <c r="FM54" s="163">
        <v>31.3841</v>
      </c>
      <c r="FN54" s="163">
        <v>30.809899999999999</v>
      </c>
      <c r="FO54" s="163">
        <v>-55.0306</v>
      </c>
      <c r="FP54" s="163">
        <v>-54.120399999999997</v>
      </c>
      <c r="FQ54" s="163">
        <v>6.5132000000000003</v>
      </c>
      <c r="FR54" s="163">
        <v>-11.25</v>
      </c>
      <c r="FS54" s="163">
        <v>10.0594</v>
      </c>
      <c r="FT54" s="163">
        <v>1.2088000000000001</v>
      </c>
      <c r="FU54" s="163">
        <v>-6.52</v>
      </c>
      <c r="FV54" s="163">
        <v>16.32</v>
      </c>
      <c r="FW54" s="163">
        <v>0</v>
      </c>
      <c r="FX54" s="162"/>
      <c r="FY54" s="163">
        <v>-5.077</v>
      </c>
      <c r="FZ54" s="163">
        <v>4.4470000000000001</v>
      </c>
      <c r="GA54" s="162"/>
      <c r="GB54" s="163">
        <v>46.37</v>
      </c>
      <c r="GC54" s="163">
        <v>56.762300000000003</v>
      </c>
      <c r="GD54" s="163">
        <v>55.625500000000002</v>
      </c>
      <c r="GE54" s="162"/>
      <c r="GF54" s="163">
        <v>90.123800000000003</v>
      </c>
      <c r="GG54" s="163">
        <v>21.4</v>
      </c>
      <c r="GH54" s="163">
        <v>-20.546099999999999</v>
      </c>
      <c r="GI54" s="163">
        <v>0.22819999999999999</v>
      </c>
      <c r="GJ54" s="163">
        <v>0</v>
      </c>
      <c r="GK54" s="163">
        <v>2.3142</v>
      </c>
      <c r="GL54" s="162"/>
      <c r="GM54" s="162"/>
      <c r="GN54" s="162"/>
      <c r="GO54" s="163">
        <v>-36.492400000000004</v>
      </c>
      <c r="GP54" s="163">
        <v>16.669499999999999</v>
      </c>
      <c r="GQ54" s="163">
        <v>38.1402</v>
      </c>
      <c r="GR54" s="163">
        <v>58.665399999999998</v>
      </c>
      <c r="GS54" s="163">
        <v>60.345100000000002</v>
      </c>
      <c r="GT54" s="163">
        <v>-152.71619999999999</v>
      </c>
      <c r="GU54" s="163">
        <v>-26.0961</v>
      </c>
      <c r="GV54" s="163">
        <v>37.950000000000003</v>
      </c>
      <c r="GW54" s="163">
        <v>-56.370600000000003</v>
      </c>
      <c r="GX54" s="163">
        <v>8.8840000000000003</v>
      </c>
      <c r="GY54" s="163">
        <v>10.578900000000001</v>
      </c>
      <c r="GZ54" s="163">
        <v>10.3376</v>
      </c>
      <c r="HA54" s="163">
        <v>11</v>
      </c>
      <c r="HB54" s="163">
        <v>130.05269999999999</v>
      </c>
      <c r="HC54" s="163">
        <v>131.24719999999999</v>
      </c>
      <c r="HD54" s="163">
        <v>189.8</v>
      </c>
      <c r="HE54" s="163">
        <v>-190.49789999999999</v>
      </c>
      <c r="HF54" s="163">
        <v>-463.8528</v>
      </c>
      <c r="HG54" s="163">
        <v>466.59129999999999</v>
      </c>
      <c r="HH54" s="163">
        <v>364.68290000000002</v>
      </c>
      <c r="HI54" s="163">
        <v>-125.1854</v>
      </c>
      <c r="HJ54" s="163">
        <v>-124.1987</v>
      </c>
      <c r="HK54" s="163">
        <v>-35.023800000000001</v>
      </c>
      <c r="HL54" s="163">
        <v>-25.283300000000001</v>
      </c>
      <c r="HM54" s="163">
        <v>78.206800000000001</v>
      </c>
      <c r="HN54" s="163">
        <v>80.180700000000002</v>
      </c>
      <c r="HO54" s="162"/>
      <c r="HP54" s="162"/>
      <c r="HQ54" s="163">
        <v>33.6434</v>
      </c>
      <c r="HR54" s="163">
        <v>32.896299999999997</v>
      </c>
      <c r="HS54" s="163">
        <v>-66.813199999999995</v>
      </c>
      <c r="HT54" s="163">
        <v>-66.353499999999997</v>
      </c>
      <c r="HU54" s="163">
        <v>36.36</v>
      </c>
      <c r="HV54" s="163">
        <v>36.21</v>
      </c>
      <c r="HW54" s="163">
        <v>17.7</v>
      </c>
      <c r="HX54" s="163">
        <v>18.8</v>
      </c>
      <c r="HY54" s="163">
        <v>22.56</v>
      </c>
      <c r="HZ54" s="163">
        <v>40.159999999999997</v>
      </c>
      <c r="IA54" s="163">
        <v>-335.59870000000001</v>
      </c>
      <c r="IB54" s="163">
        <v>107.212</v>
      </c>
      <c r="IC54" s="163">
        <v>106.9885</v>
      </c>
      <c r="ID54" s="163">
        <v>13.3</v>
      </c>
      <c r="IE54" s="163">
        <v>-43.3</v>
      </c>
      <c r="IF54" s="163">
        <v>-31</v>
      </c>
      <c r="IG54" s="163">
        <v>-31</v>
      </c>
      <c r="IH54" s="163">
        <v>1.4020999999999999</v>
      </c>
      <c r="II54" s="163">
        <v>1.1923999999999999</v>
      </c>
      <c r="IJ54" s="163">
        <v>-358.89670000000001</v>
      </c>
      <c r="IK54" s="163">
        <v>-105.8288</v>
      </c>
      <c r="IL54" s="163">
        <v>376.80130000000003</v>
      </c>
      <c r="IM54" s="163">
        <v>302.69749999999999</v>
      </c>
      <c r="IN54" s="162"/>
      <c r="IO54" s="163">
        <v>-295.13080000000002</v>
      </c>
      <c r="IP54" s="163">
        <v>297.05180000000001</v>
      </c>
      <c r="IQ54" s="163">
        <v>-185.79400000000001</v>
      </c>
      <c r="IR54" s="163">
        <v>-180.7841</v>
      </c>
      <c r="IS54" s="163">
        <v>-295.14929999999998</v>
      </c>
      <c r="IT54" s="163">
        <v>50.569200000000002</v>
      </c>
      <c r="IU54" s="163">
        <v>50.250799999999998</v>
      </c>
      <c r="IV54" s="163">
        <v>186.8382</v>
      </c>
      <c r="IW54" s="163">
        <v>-370.99119999999999</v>
      </c>
      <c r="IX54" s="163">
        <v>185.1233</v>
      </c>
      <c r="IY54" s="163">
        <v>-181.8656</v>
      </c>
      <c r="IZ54" s="163">
        <v>188.9366</v>
      </c>
      <c r="JA54" s="163">
        <v>-9.7024000000000008</v>
      </c>
      <c r="JB54" s="162"/>
      <c r="JC54" s="163">
        <v>11.44</v>
      </c>
      <c r="JD54" s="163">
        <v>6.97</v>
      </c>
      <c r="JE54" s="163">
        <v>6.9880000000000004</v>
      </c>
      <c r="JF54" s="163">
        <v>-12.48</v>
      </c>
      <c r="JG54" s="163">
        <v>-13.28</v>
      </c>
      <c r="JH54" s="162"/>
      <c r="JI54" s="163">
        <v>13.8292</v>
      </c>
      <c r="JJ54" s="163">
        <v>-14.5586</v>
      </c>
      <c r="JK54" s="163">
        <v>-40.956699999999998</v>
      </c>
      <c r="JL54" s="163">
        <v>15.6</v>
      </c>
      <c r="JM54" s="163">
        <v>53.061999999999998</v>
      </c>
      <c r="JN54" s="163">
        <v>53.612000000000002</v>
      </c>
      <c r="JO54" s="162"/>
      <c r="JP54" s="162"/>
      <c r="JQ54" s="163">
        <v>51.171700000000001</v>
      </c>
      <c r="JR54" s="163">
        <v>51.241799999999998</v>
      </c>
      <c r="JS54" s="163">
        <v>51.733400000000003</v>
      </c>
      <c r="JT54" s="162"/>
      <c r="JU54" s="163">
        <v>44.1</v>
      </c>
      <c r="JV54" s="163">
        <v>19.594899999999999</v>
      </c>
      <c r="JW54" s="163">
        <v>7.69</v>
      </c>
      <c r="JX54" s="162"/>
      <c r="JY54" s="163">
        <v>-27.860700000000001</v>
      </c>
      <c r="JZ54" s="163">
        <v>57.811100000000003</v>
      </c>
      <c r="KA54" s="163">
        <v>35.589100000000002</v>
      </c>
      <c r="KB54" s="163">
        <v>-28.1724</v>
      </c>
      <c r="KC54" s="163">
        <v>-57.658200000000001</v>
      </c>
      <c r="KD54" s="163">
        <v>24.7453</v>
      </c>
      <c r="KE54" s="163">
        <v>31.9496</v>
      </c>
      <c r="KF54" s="163">
        <v>-51.8</v>
      </c>
      <c r="KG54" s="163">
        <v>52.8</v>
      </c>
      <c r="KH54" s="163">
        <v>-99.188199999999995</v>
      </c>
      <c r="KI54" s="163">
        <v>257.4314</v>
      </c>
    </row>
    <row r="55" spans="1:295" ht="18" customHeight="1" x14ac:dyDescent="0.3">
      <c r="A55" s="158" t="s">
        <v>83</v>
      </c>
      <c r="B55" s="158" t="s">
        <v>818</v>
      </c>
      <c r="C55" s="162"/>
      <c r="D55" s="163">
        <v>14.718999999999999</v>
      </c>
      <c r="E55" s="163">
        <v>-21.8248</v>
      </c>
      <c r="F55" s="163">
        <v>-38.283299999999997</v>
      </c>
      <c r="G55" s="163">
        <v>21.4512</v>
      </c>
      <c r="H55" s="162"/>
      <c r="I55" s="163">
        <v>42.791200000000003</v>
      </c>
      <c r="J55" s="163">
        <v>-63.384</v>
      </c>
      <c r="K55" s="163">
        <v>50.805900000000001</v>
      </c>
      <c r="L55" s="163">
        <v>25.683199999999999</v>
      </c>
      <c r="M55" s="162"/>
      <c r="N55" s="163">
        <v>13.32</v>
      </c>
      <c r="O55" s="163">
        <v>-38.975000000000001</v>
      </c>
      <c r="P55" s="163">
        <v>35.200000000000003</v>
      </c>
      <c r="Q55" s="163">
        <v>12.42</v>
      </c>
      <c r="R55" s="163">
        <v>-33</v>
      </c>
      <c r="S55" s="163">
        <v>13.9399</v>
      </c>
      <c r="T55" s="163">
        <v>32.081600000000002</v>
      </c>
      <c r="U55" s="163">
        <v>10.928100000000001</v>
      </c>
      <c r="V55" s="163">
        <v>10.776999999999999</v>
      </c>
      <c r="W55" s="163">
        <v>17.7592</v>
      </c>
      <c r="X55" s="163">
        <v>14.969099999999999</v>
      </c>
      <c r="Y55" s="163">
        <v>1.7949999999999999</v>
      </c>
      <c r="Z55" s="163">
        <v>8.5069999999999997</v>
      </c>
      <c r="AA55" s="162"/>
      <c r="AB55" s="162"/>
      <c r="AC55" s="163">
        <v>-61.12</v>
      </c>
      <c r="AD55" s="163">
        <v>-61.18</v>
      </c>
      <c r="AE55" s="162"/>
      <c r="AF55" s="163">
        <v>-13.32</v>
      </c>
      <c r="AG55" s="163">
        <v>39.6</v>
      </c>
      <c r="AH55" s="163">
        <v>26.228000000000002</v>
      </c>
      <c r="AI55" s="163">
        <v>0.28399999999999997</v>
      </c>
      <c r="AJ55" s="162"/>
      <c r="AK55" s="163">
        <v>-44.9</v>
      </c>
      <c r="AL55" s="163">
        <v>-75.290000000000006</v>
      </c>
      <c r="AM55" s="163">
        <v>44.67</v>
      </c>
      <c r="AN55" s="163">
        <v>44.94</v>
      </c>
      <c r="AO55" s="163">
        <v>10.553599999999999</v>
      </c>
      <c r="AP55" s="163">
        <v>11.4436</v>
      </c>
      <c r="AQ55" s="163">
        <v>66.020399999999995</v>
      </c>
      <c r="AR55" s="163">
        <v>68.777600000000007</v>
      </c>
      <c r="AS55" s="163">
        <v>27.8902</v>
      </c>
      <c r="AT55" s="163">
        <v>-40.991500000000002</v>
      </c>
      <c r="AU55" s="163">
        <v>-41.176000000000002</v>
      </c>
      <c r="AV55" s="163">
        <v>11.795999999999999</v>
      </c>
      <c r="AW55" s="163">
        <v>11.1861</v>
      </c>
      <c r="AX55" s="163">
        <v>65.104200000000006</v>
      </c>
      <c r="AY55" s="163">
        <v>65.64</v>
      </c>
      <c r="AZ55" s="163">
        <v>-19.386600000000001</v>
      </c>
      <c r="BA55" s="163">
        <v>-21.149000000000001</v>
      </c>
      <c r="BB55" s="163">
        <v>-332.70119999999997</v>
      </c>
      <c r="BC55" s="163">
        <v>-15.722799999999999</v>
      </c>
      <c r="BD55" s="163">
        <v>-13.2</v>
      </c>
      <c r="BE55" s="163">
        <v>-13.4</v>
      </c>
      <c r="BF55" s="163">
        <v>48.116599999999998</v>
      </c>
      <c r="BG55" s="163">
        <v>47.120399999999997</v>
      </c>
      <c r="BH55" s="163">
        <v>-5.5121000000000002</v>
      </c>
      <c r="BI55" s="162"/>
      <c r="BJ55" s="163">
        <v>-34.313099999999999</v>
      </c>
      <c r="BK55" s="163">
        <v>7.6009000000000002</v>
      </c>
      <c r="BL55" s="163">
        <v>0</v>
      </c>
      <c r="BM55" s="163">
        <v>3.6682999999999999</v>
      </c>
      <c r="BN55" s="163">
        <v>383.46499999999997</v>
      </c>
      <c r="BO55" s="163">
        <v>79.958500000000001</v>
      </c>
      <c r="BP55" s="163">
        <v>79.805899999999994</v>
      </c>
      <c r="BQ55" s="163">
        <v>-247.66659999999999</v>
      </c>
      <c r="BR55" s="163">
        <v>440.85930000000002</v>
      </c>
      <c r="BS55" s="162"/>
      <c r="BT55" s="163">
        <v>-68.325199999999995</v>
      </c>
      <c r="BU55" s="163">
        <v>70.273300000000006</v>
      </c>
      <c r="BV55" s="163">
        <v>91.712100000000007</v>
      </c>
      <c r="BW55" s="163">
        <v>27.51</v>
      </c>
      <c r="BX55" s="163">
        <v>27.68</v>
      </c>
      <c r="BY55" s="163">
        <v>62.84</v>
      </c>
      <c r="BZ55" s="163">
        <v>78.37</v>
      </c>
      <c r="CA55" s="163">
        <v>-71.930800000000005</v>
      </c>
      <c r="CB55" s="163">
        <v>-72.4666</v>
      </c>
      <c r="CC55" s="163">
        <v>108.12730000000001</v>
      </c>
      <c r="CD55" s="163">
        <v>107.67829999999999</v>
      </c>
      <c r="CE55" s="163">
        <v>14.072100000000001</v>
      </c>
      <c r="CF55" s="163">
        <v>-98.117800000000003</v>
      </c>
      <c r="CG55" s="163">
        <v>-97.933099999999996</v>
      </c>
      <c r="CH55" s="163">
        <v>-3.5661999999999998</v>
      </c>
      <c r="CI55" s="163">
        <v>0</v>
      </c>
      <c r="CJ55" s="162"/>
      <c r="CK55" s="162"/>
      <c r="CL55" s="163">
        <v>111.6</v>
      </c>
      <c r="CM55" s="163">
        <v>101</v>
      </c>
      <c r="CN55" s="163">
        <v>-15.12</v>
      </c>
      <c r="CO55" s="163">
        <v>69.670199999999994</v>
      </c>
      <c r="CP55" s="163">
        <v>68.0518</v>
      </c>
      <c r="CQ55" s="163">
        <v>68.218199999999996</v>
      </c>
      <c r="CR55" s="163">
        <v>-6.9337999999999997</v>
      </c>
      <c r="CS55" s="163">
        <v>-6.7675000000000001</v>
      </c>
      <c r="CT55" s="163">
        <v>14.67</v>
      </c>
      <c r="CU55" s="163">
        <v>-56.049900000000001</v>
      </c>
      <c r="CV55" s="163">
        <v>17.422999999999998</v>
      </c>
      <c r="CW55" s="163">
        <v>14.4094</v>
      </c>
      <c r="CX55" s="163">
        <v>58.83</v>
      </c>
      <c r="CY55" s="163">
        <v>31.81</v>
      </c>
      <c r="CZ55" s="163">
        <v>51.804200000000002</v>
      </c>
      <c r="DA55" s="163">
        <v>48.930399999999999</v>
      </c>
      <c r="DB55" s="163">
        <v>-30.56</v>
      </c>
      <c r="DC55" s="162"/>
      <c r="DD55" s="162"/>
      <c r="DE55" s="163">
        <v>0</v>
      </c>
      <c r="DF55" s="163">
        <v>-110.6159</v>
      </c>
      <c r="DG55" s="163">
        <v>-18.005800000000001</v>
      </c>
      <c r="DH55" s="163">
        <v>-18.619399999999999</v>
      </c>
      <c r="DI55" s="163">
        <v>-90.1</v>
      </c>
      <c r="DJ55" s="163">
        <v>-90.2</v>
      </c>
      <c r="DK55" s="163">
        <v>21.426100000000002</v>
      </c>
      <c r="DL55" s="163">
        <v>44.540399999999998</v>
      </c>
      <c r="DM55" s="163">
        <v>61.0687</v>
      </c>
      <c r="DN55" s="163">
        <v>63.299599999999998</v>
      </c>
      <c r="DO55" s="163">
        <v>44.37</v>
      </c>
      <c r="DP55" s="163">
        <v>-9.6300000000000008</v>
      </c>
      <c r="DQ55" s="163">
        <v>39.013500000000001</v>
      </c>
      <c r="DR55" s="163">
        <v>109.77119999999999</v>
      </c>
      <c r="DS55" s="163">
        <v>-28.21</v>
      </c>
      <c r="DT55" s="163">
        <v>-28.51</v>
      </c>
      <c r="DU55" s="163">
        <v>113.03</v>
      </c>
      <c r="DV55" s="163">
        <v>67.47</v>
      </c>
      <c r="DW55" s="163">
        <v>110.3818</v>
      </c>
      <c r="DX55" s="163">
        <v>108.29089999999999</v>
      </c>
      <c r="DY55" s="163">
        <v>-38.0379</v>
      </c>
      <c r="DZ55" s="163">
        <v>-37.790900000000001</v>
      </c>
      <c r="EA55" s="163">
        <v>203.47970000000001</v>
      </c>
      <c r="EB55" s="163">
        <v>154.91569999999999</v>
      </c>
      <c r="EC55" s="163">
        <v>148.7679</v>
      </c>
      <c r="ED55" s="163">
        <v>152.14869999999999</v>
      </c>
      <c r="EE55" s="163">
        <v>48.464599999999997</v>
      </c>
      <c r="EF55" s="163">
        <v>34.331899999999997</v>
      </c>
      <c r="EG55" s="163">
        <v>-24.347000000000001</v>
      </c>
      <c r="EH55" s="163">
        <v>258.24919999999997</v>
      </c>
      <c r="EI55" s="163">
        <v>126.6414</v>
      </c>
      <c r="EJ55" s="162"/>
      <c r="EK55" s="163">
        <v>-32.001800000000003</v>
      </c>
      <c r="EL55" s="163">
        <v>-28.718599999999999</v>
      </c>
      <c r="EM55" s="163">
        <v>32.971499999999999</v>
      </c>
      <c r="EN55" s="163">
        <v>-16.4511</v>
      </c>
      <c r="EO55" s="163">
        <v>-15.095800000000001</v>
      </c>
      <c r="EP55" s="163">
        <v>47.664000000000001</v>
      </c>
      <c r="EQ55" s="163">
        <v>-50.692999999999998</v>
      </c>
      <c r="ER55" s="163">
        <v>-51.432699999999997</v>
      </c>
      <c r="ES55" s="163">
        <v>2.5889000000000002</v>
      </c>
      <c r="ET55" s="163">
        <v>0</v>
      </c>
      <c r="EU55" s="163">
        <v>-12.55</v>
      </c>
      <c r="EV55" s="163">
        <v>1</v>
      </c>
      <c r="EW55" s="163">
        <v>11.5312</v>
      </c>
      <c r="EX55" s="163">
        <v>-79.331000000000003</v>
      </c>
      <c r="EY55" s="163">
        <v>-37.940300000000001</v>
      </c>
      <c r="EZ55" s="163">
        <v>-36.781999999999996</v>
      </c>
      <c r="FA55" s="163">
        <v>8.8482000000000003</v>
      </c>
      <c r="FB55" s="163">
        <v>-31.658000000000001</v>
      </c>
      <c r="FC55" s="163">
        <v>-5.1923000000000004</v>
      </c>
      <c r="FD55" s="163">
        <v>23.078900000000001</v>
      </c>
      <c r="FE55" s="162"/>
      <c r="FF55" s="163">
        <v>22.859100000000002</v>
      </c>
      <c r="FG55" s="163">
        <v>31.232600000000001</v>
      </c>
      <c r="FH55" s="163">
        <v>32.052700000000002</v>
      </c>
      <c r="FI55" s="163">
        <v>30.4389</v>
      </c>
      <c r="FJ55" s="163">
        <v>72.508600000000001</v>
      </c>
      <c r="FK55" s="163">
        <v>71.671300000000002</v>
      </c>
      <c r="FL55" s="163">
        <v>-60.451700000000002</v>
      </c>
      <c r="FM55" s="163">
        <v>40.264000000000003</v>
      </c>
      <c r="FN55" s="163">
        <v>40.387999999999998</v>
      </c>
      <c r="FO55" s="163">
        <v>-62.486600000000003</v>
      </c>
      <c r="FP55" s="163">
        <v>-62.259300000000003</v>
      </c>
      <c r="FQ55" s="163">
        <v>3.7812000000000001</v>
      </c>
      <c r="FR55" s="163">
        <v>-11.81</v>
      </c>
      <c r="FS55" s="163">
        <v>10.0618</v>
      </c>
      <c r="FT55" s="163">
        <v>1.0451999999999999</v>
      </c>
      <c r="FU55" s="163">
        <v>-6.49</v>
      </c>
      <c r="FV55" s="163">
        <v>15.56</v>
      </c>
      <c r="FW55" s="162"/>
      <c r="FX55" s="162"/>
      <c r="FY55" s="163">
        <v>-5.5439999999999996</v>
      </c>
      <c r="FZ55" s="163">
        <v>4.6210000000000004</v>
      </c>
      <c r="GA55" s="162"/>
      <c r="GB55" s="163">
        <v>45.62</v>
      </c>
      <c r="GC55" s="163">
        <v>62.993099999999998</v>
      </c>
      <c r="GD55" s="163">
        <v>61.208399999999997</v>
      </c>
      <c r="GE55" s="163">
        <v>13.12</v>
      </c>
      <c r="GF55" s="163">
        <v>89.925799999999995</v>
      </c>
      <c r="GG55" s="163">
        <v>22.9</v>
      </c>
      <c r="GH55" s="163">
        <v>-19.628900000000002</v>
      </c>
      <c r="GI55" s="163">
        <v>0.87239999999999995</v>
      </c>
      <c r="GJ55" s="163">
        <v>0</v>
      </c>
      <c r="GK55" s="163">
        <v>2.0478000000000001</v>
      </c>
      <c r="GL55" s="162"/>
      <c r="GM55" s="162"/>
      <c r="GN55" s="163">
        <v>-15.2896</v>
      </c>
      <c r="GO55" s="163">
        <v>-33.270000000000003</v>
      </c>
      <c r="GP55" s="163">
        <v>18.236899999999999</v>
      </c>
      <c r="GQ55" s="163">
        <v>34.492899999999999</v>
      </c>
      <c r="GR55" s="163">
        <v>59.743400000000001</v>
      </c>
      <c r="GS55" s="163">
        <v>61.243200000000002</v>
      </c>
      <c r="GT55" s="163">
        <v>-150.81790000000001</v>
      </c>
      <c r="GU55" s="163">
        <v>-24.5884</v>
      </c>
      <c r="GV55" s="163">
        <v>35.950600000000001</v>
      </c>
      <c r="GW55" s="163">
        <v>-51.399099999999997</v>
      </c>
      <c r="GX55" s="163">
        <v>10.194900000000001</v>
      </c>
      <c r="GY55" s="163">
        <v>9.2006999999999994</v>
      </c>
      <c r="GZ55" s="163">
        <v>8.8820999999999994</v>
      </c>
      <c r="HA55" s="163">
        <v>12</v>
      </c>
      <c r="HB55" s="163">
        <v>126.4375</v>
      </c>
      <c r="HC55" s="163">
        <v>128.45949999999999</v>
      </c>
      <c r="HD55" s="163">
        <v>187.7</v>
      </c>
      <c r="HE55" s="163">
        <v>-185.7056</v>
      </c>
      <c r="HF55" s="163">
        <v>-464.84449999999998</v>
      </c>
      <c r="HG55" s="163">
        <v>472.3605</v>
      </c>
      <c r="HH55" s="163">
        <v>353.38889999999998</v>
      </c>
      <c r="HI55" s="163">
        <v>-123.0812</v>
      </c>
      <c r="HJ55" s="163">
        <v>-120.117</v>
      </c>
      <c r="HK55" s="163">
        <v>-37.591000000000001</v>
      </c>
      <c r="HL55" s="163">
        <v>-28.492999999999999</v>
      </c>
      <c r="HM55" s="163">
        <v>82.733000000000004</v>
      </c>
      <c r="HN55" s="163">
        <v>78.651600000000002</v>
      </c>
      <c r="HO55" s="162"/>
      <c r="HP55" s="162"/>
      <c r="HQ55" s="163">
        <v>33.654400000000003</v>
      </c>
      <c r="HR55" s="163">
        <v>32.874299999999998</v>
      </c>
      <c r="HS55" s="163">
        <v>-60.720399999999998</v>
      </c>
      <c r="HT55" s="163">
        <v>-60.533299999999997</v>
      </c>
      <c r="HU55" s="163">
        <v>39.299999999999997</v>
      </c>
      <c r="HV55" s="163">
        <v>38.49</v>
      </c>
      <c r="HW55" s="163">
        <v>16.8</v>
      </c>
      <c r="HX55" s="163">
        <v>17.399999999999999</v>
      </c>
      <c r="HY55" s="163">
        <v>22.540800000000001</v>
      </c>
      <c r="HZ55" s="163">
        <v>38.72</v>
      </c>
      <c r="IA55" s="163">
        <v>-325.32859999999999</v>
      </c>
      <c r="IB55" s="163">
        <v>104.80249999999999</v>
      </c>
      <c r="IC55" s="163">
        <v>104.5921</v>
      </c>
      <c r="ID55" s="164">
        <v>13.6</v>
      </c>
      <c r="IE55" s="163">
        <v>-44.5</v>
      </c>
      <c r="IF55" s="163">
        <v>-32.700000000000003</v>
      </c>
      <c r="IG55" s="163">
        <v>-32.799999999999997</v>
      </c>
      <c r="IH55" s="164">
        <v>1.4781500000000001</v>
      </c>
      <c r="II55" s="162"/>
      <c r="IJ55" s="163">
        <v>-344.3218</v>
      </c>
      <c r="IK55" s="163">
        <v>-89.803399999999996</v>
      </c>
      <c r="IL55" s="163">
        <v>362.11309999999997</v>
      </c>
      <c r="IM55" s="163">
        <v>291.02010000000001</v>
      </c>
      <c r="IN55" s="162"/>
      <c r="IO55" s="163">
        <v>-283.61070000000001</v>
      </c>
      <c r="IP55" s="163">
        <v>281.57819999999998</v>
      </c>
      <c r="IQ55" s="163">
        <v>-175.8647</v>
      </c>
      <c r="IR55" s="163">
        <v>-172.4384</v>
      </c>
      <c r="IS55" s="163">
        <v>-280.40129999999999</v>
      </c>
      <c r="IT55" s="163">
        <v>45.662500000000001</v>
      </c>
      <c r="IU55" s="163">
        <v>45.645099999999999</v>
      </c>
      <c r="IV55" s="163">
        <v>180.66829999999999</v>
      </c>
      <c r="IW55" s="163">
        <v>-346.32769999999999</v>
      </c>
      <c r="IX55" s="163">
        <v>175.4211</v>
      </c>
      <c r="IY55" s="163">
        <v>-172.1987</v>
      </c>
      <c r="IZ55" s="163">
        <v>173.5958</v>
      </c>
      <c r="JA55" s="163">
        <v>-8.8840000000000003</v>
      </c>
      <c r="JB55" s="162"/>
      <c r="JC55" s="163">
        <v>12.16</v>
      </c>
      <c r="JD55" s="163">
        <v>7.3070000000000004</v>
      </c>
      <c r="JE55" s="163">
        <v>7.2939999999999996</v>
      </c>
      <c r="JF55" s="163">
        <v>-11.6</v>
      </c>
      <c r="JG55" s="163">
        <v>-12.48</v>
      </c>
      <c r="JH55" s="162"/>
      <c r="JI55" s="163">
        <v>13.508800000000001</v>
      </c>
      <c r="JJ55" s="163">
        <v>-14.5891</v>
      </c>
      <c r="JK55" s="163">
        <v>-40.459299999999999</v>
      </c>
      <c r="JL55" s="163">
        <v>15.7</v>
      </c>
      <c r="JM55" s="163">
        <v>50.866999999999997</v>
      </c>
      <c r="JN55" s="163">
        <v>53.316000000000003</v>
      </c>
      <c r="JO55" s="163">
        <v>7.2435</v>
      </c>
      <c r="JP55" s="163">
        <v>8.6603999999999992</v>
      </c>
      <c r="JQ55" s="163">
        <v>52.764699999999998</v>
      </c>
      <c r="JR55" s="163">
        <v>51.985500000000002</v>
      </c>
      <c r="JS55" s="163">
        <v>53.290300000000002</v>
      </c>
      <c r="JT55" s="162"/>
      <c r="JU55" s="163">
        <v>46</v>
      </c>
      <c r="JV55" s="163">
        <v>20.067299999999999</v>
      </c>
      <c r="JW55" s="163">
        <v>6.98</v>
      </c>
      <c r="JX55" s="162"/>
      <c r="JY55" s="163">
        <v>-32.040999999999997</v>
      </c>
      <c r="JZ55" s="163">
        <v>58.530799999999999</v>
      </c>
      <c r="KA55" s="163">
        <v>38.229700000000001</v>
      </c>
      <c r="KB55" s="163">
        <v>-31.9512</v>
      </c>
      <c r="KC55" s="163">
        <v>-57.805300000000003</v>
      </c>
      <c r="KD55" s="163">
        <v>27.666</v>
      </c>
      <c r="KE55" s="163">
        <v>29.593599999999999</v>
      </c>
      <c r="KF55" s="163">
        <v>-52.5</v>
      </c>
      <c r="KG55" s="163">
        <v>53.9</v>
      </c>
      <c r="KH55" s="163">
        <v>-113.4967</v>
      </c>
      <c r="KI55" s="163">
        <v>261.64179999999999</v>
      </c>
    </row>
    <row r="56" spans="1:295" ht="18" customHeight="1" x14ac:dyDescent="0.3">
      <c r="A56" s="158" t="s">
        <v>819</v>
      </c>
      <c r="B56" s="158" t="s">
        <v>84</v>
      </c>
      <c r="C56" s="165"/>
      <c r="D56" s="166">
        <v>14.381600000000001</v>
      </c>
      <c r="E56" s="166">
        <v>-21.270399999999999</v>
      </c>
      <c r="F56" s="166">
        <v>-38.721800000000002</v>
      </c>
      <c r="G56" s="166">
        <v>20.026299999999999</v>
      </c>
      <c r="H56" s="165"/>
      <c r="I56" s="166">
        <v>40.136099999999999</v>
      </c>
      <c r="J56" s="166">
        <v>-57.543700000000001</v>
      </c>
      <c r="K56" s="166">
        <v>48.135100000000001</v>
      </c>
      <c r="L56" s="166">
        <v>24.1953</v>
      </c>
      <c r="M56" s="165"/>
      <c r="N56" s="166">
        <v>19.98</v>
      </c>
      <c r="O56" s="166">
        <v>-37.247999999999998</v>
      </c>
      <c r="P56" s="166">
        <v>33</v>
      </c>
      <c r="Q56" s="166">
        <v>11.592000000000001</v>
      </c>
      <c r="R56" s="166">
        <v>-33</v>
      </c>
      <c r="S56" s="166">
        <v>13.9269</v>
      </c>
      <c r="T56" s="166">
        <v>29.349</v>
      </c>
      <c r="U56" s="166">
        <v>10.4549</v>
      </c>
      <c r="V56" s="166">
        <v>10.021100000000001</v>
      </c>
      <c r="W56" s="166">
        <v>17.588100000000001</v>
      </c>
      <c r="X56" s="166">
        <v>15.7151</v>
      </c>
      <c r="Y56" s="166">
        <v>1.8876999999999999</v>
      </c>
      <c r="Z56" s="166">
        <v>8.3338000000000001</v>
      </c>
      <c r="AA56" s="165"/>
      <c r="AB56" s="165"/>
      <c r="AC56" s="166">
        <v>-55.61</v>
      </c>
      <c r="AD56" s="166">
        <v>-55.36</v>
      </c>
      <c r="AE56" s="165"/>
      <c r="AF56" s="166">
        <v>-19.98</v>
      </c>
      <c r="AG56" s="166">
        <v>35.200000000000003</v>
      </c>
      <c r="AH56" s="166">
        <v>25.54</v>
      </c>
      <c r="AI56" s="166">
        <v>0.27700000000000002</v>
      </c>
      <c r="AJ56" s="165"/>
      <c r="AK56" s="166">
        <v>-37.54</v>
      </c>
      <c r="AL56" s="166">
        <v>-81.58</v>
      </c>
      <c r="AM56" s="166">
        <v>37.76</v>
      </c>
      <c r="AN56" s="166">
        <v>37.28</v>
      </c>
      <c r="AO56" s="166">
        <v>9.8185000000000002</v>
      </c>
      <c r="AP56" s="166">
        <v>12.005000000000001</v>
      </c>
      <c r="AQ56" s="166">
        <v>62.530999999999999</v>
      </c>
      <c r="AR56" s="166">
        <v>64.543499999999995</v>
      </c>
      <c r="AS56" s="166">
        <v>24.961400000000001</v>
      </c>
      <c r="AT56" s="166">
        <v>-37.642499999999998</v>
      </c>
      <c r="AU56" s="166">
        <v>-37.481499999999997</v>
      </c>
      <c r="AV56" s="166">
        <v>9.8195999999999994</v>
      </c>
      <c r="AW56" s="166">
        <v>9.7385000000000002</v>
      </c>
      <c r="AX56" s="166">
        <v>61.2194</v>
      </c>
      <c r="AY56" s="166">
        <v>61.621200000000002</v>
      </c>
      <c r="AZ56" s="166">
        <v>-19.878499999999999</v>
      </c>
      <c r="BA56" s="166">
        <v>-21.2272</v>
      </c>
      <c r="BB56" s="166">
        <v>-303.11430000000001</v>
      </c>
      <c r="BC56" s="166">
        <v>-16.908799999999999</v>
      </c>
      <c r="BD56" s="166">
        <v>-13.1</v>
      </c>
      <c r="BE56" s="166">
        <v>-13.1</v>
      </c>
      <c r="BF56" s="166">
        <v>45.203499999999998</v>
      </c>
      <c r="BG56" s="166">
        <v>43.596400000000003</v>
      </c>
      <c r="BH56" s="166">
        <v>-5.0816999999999997</v>
      </c>
      <c r="BI56" s="165"/>
      <c r="BJ56" s="166">
        <v>-35.880400000000002</v>
      </c>
      <c r="BK56" s="166">
        <v>6.6909999999999998</v>
      </c>
      <c r="BL56" s="166">
        <v>0</v>
      </c>
      <c r="BM56" s="166">
        <v>3.7393000000000001</v>
      </c>
      <c r="BN56" s="166">
        <v>353.95359999999999</v>
      </c>
      <c r="BO56" s="166">
        <v>67.232299999999995</v>
      </c>
      <c r="BP56" s="166">
        <v>67.079700000000003</v>
      </c>
      <c r="BQ56" s="166">
        <v>-228.28319999999999</v>
      </c>
      <c r="BR56" s="166">
        <v>410.59640000000002</v>
      </c>
      <c r="BS56" s="165"/>
      <c r="BT56" s="166">
        <v>-83.261799999999994</v>
      </c>
      <c r="BU56" s="166">
        <v>85.433099999999996</v>
      </c>
      <c r="BV56" s="166">
        <v>87.570599999999999</v>
      </c>
      <c r="BW56" s="166">
        <v>26.61</v>
      </c>
      <c r="BX56" s="166">
        <v>24.38</v>
      </c>
      <c r="BY56" s="166">
        <v>59.64</v>
      </c>
      <c r="BZ56" s="166">
        <v>77.510000000000005</v>
      </c>
      <c r="CA56" s="166">
        <v>-59.204900000000002</v>
      </c>
      <c r="CB56" s="166">
        <v>-58.133200000000002</v>
      </c>
      <c r="CC56" s="166">
        <v>103.26819999999999</v>
      </c>
      <c r="CD56" s="166">
        <v>103.6979</v>
      </c>
      <c r="CE56" s="166">
        <v>17.003399999999999</v>
      </c>
      <c r="CF56" s="166">
        <v>-90.001499999999993</v>
      </c>
      <c r="CG56" s="166">
        <v>-90.726900000000001</v>
      </c>
      <c r="CH56" s="166">
        <v>-4.8780999999999999</v>
      </c>
      <c r="CI56" s="166">
        <v>0</v>
      </c>
      <c r="CJ56" s="165"/>
      <c r="CK56" s="165"/>
      <c r="CL56" s="166">
        <v>107.8</v>
      </c>
      <c r="CM56" s="166">
        <v>97.1</v>
      </c>
      <c r="CN56" s="166">
        <v>-14.4</v>
      </c>
      <c r="CO56" s="166">
        <v>69.444299999999998</v>
      </c>
      <c r="CP56" s="166">
        <v>68.976399999999998</v>
      </c>
      <c r="CQ56" s="166">
        <v>67.314800000000005</v>
      </c>
      <c r="CR56" s="166">
        <v>-11.2003</v>
      </c>
      <c r="CS56" s="166">
        <v>-10.5494</v>
      </c>
      <c r="CT56" s="166">
        <v>13.4435</v>
      </c>
      <c r="CU56" s="166">
        <v>-48.337000000000003</v>
      </c>
      <c r="CV56" s="166">
        <v>16.177199999999999</v>
      </c>
      <c r="CW56" s="166">
        <v>13.8132</v>
      </c>
      <c r="CX56" s="166">
        <v>50.69</v>
      </c>
      <c r="CY56" s="166">
        <v>27.87</v>
      </c>
      <c r="CZ56" s="166">
        <v>49.694800000000001</v>
      </c>
      <c r="DA56" s="166">
        <v>47.0261</v>
      </c>
      <c r="DB56" s="166">
        <v>-28.45</v>
      </c>
      <c r="DC56" s="165"/>
      <c r="DD56" s="165"/>
      <c r="DE56" s="166">
        <v>0</v>
      </c>
      <c r="DF56" s="166">
        <v>-92.062600000000003</v>
      </c>
      <c r="DG56" s="166">
        <v>-18.008299999999998</v>
      </c>
      <c r="DH56" s="166">
        <v>-17.465800000000002</v>
      </c>
      <c r="DI56" s="166">
        <v>-83</v>
      </c>
      <c r="DJ56" s="166">
        <v>-83.1</v>
      </c>
      <c r="DK56" s="166">
        <v>21.398599999999998</v>
      </c>
      <c r="DL56" s="166">
        <v>41.610700000000001</v>
      </c>
      <c r="DM56" s="166">
        <v>54.493600000000001</v>
      </c>
      <c r="DN56" s="166">
        <v>59.783900000000003</v>
      </c>
      <c r="DO56" s="166">
        <v>41.2</v>
      </c>
      <c r="DP56" s="166">
        <v>-8.25</v>
      </c>
      <c r="DQ56" s="166">
        <v>38.610500000000002</v>
      </c>
      <c r="DR56" s="166">
        <v>90.225099999999998</v>
      </c>
      <c r="DS56" s="166">
        <v>-27.22</v>
      </c>
      <c r="DT56" s="166">
        <v>-27.49</v>
      </c>
      <c r="DU56" s="166">
        <v>106.64</v>
      </c>
      <c r="DV56" s="166">
        <v>64.27</v>
      </c>
      <c r="DW56" s="166">
        <v>90.454499999999996</v>
      </c>
      <c r="DX56" s="166">
        <v>88.618200000000002</v>
      </c>
      <c r="DY56" s="166">
        <v>-34.129199999999997</v>
      </c>
      <c r="DZ56" s="166">
        <v>-33.7455</v>
      </c>
      <c r="EA56" s="166">
        <v>188.39840000000001</v>
      </c>
      <c r="EB56" s="166">
        <v>139.78540000000001</v>
      </c>
      <c r="EC56" s="166">
        <v>134.77520000000001</v>
      </c>
      <c r="ED56" s="166">
        <v>137.8759</v>
      </c>
      <c r="EE56" s="166">
        <v>74.076099999999997</v>
      </c>
      <c r="EF56" s="166">
        <v>59.690199999999997</v>
      </c>
      <c r="EG56" s="166">
        <v>-22.684000000000001</v>
      </c>
      <c r="EH56" s="166">
        <v>240.18639999999999</v>
      </c>
      <c r="EI56" s="166">
        <v>155.28909999999999</v>
      </c>
      <c r="EJ56" s="165"/>
      <c r="EK56" s="166">
        <v>-34.336500000000001</v>
      </c>
      <c r="EL56" s="166">
        <v>-31.1007</v>
      </c>
      <c r="EM56" s="166">
        <v>0</v>
      </c>
      <c r="EN56" s="166">
        <v>-21.500900000000001</v>
      </c>
      <c r="EO56" s="166">
        <v>-19.991099999999999</v>
      </c>
      <c r="EP56" s="166">
        <v>158.268</v>
      </c>
      <c r="EQ56" s="166">
        <v>-66.697999999999993</v>
      </c>
      <c r="ER56" s="166">
        <v>-67.414100000000005</v>
      </c>
      <c r="ES56" s="166">
        <v>-24.151299999999999</v>
      </c>
      <c r="ET56" s="166">
        <v>0</v>
      </c>
      <c r="EU56" s="166">
        <v>-7.39</v>
      </c>
      <c r="EV56" s="166">
        <v>111</v>
      </c>
      <c r="EW56" s="166">
        <v>10.9846</v>
      </c>
      <c r="EX56" s="166">
        <v>-85.417500000000004</v>
      </c>
      <c r="EY56" s="166">
        <v>-37.688800000000001</v>
      </c>
      <c r="EZ56" s="166">
        <v>-37.227899999999998</v>
      </c>
      <c r="FA56" s="166">
        <v>8.8190000000000008</v>
      </c>
      <c r="FB56" s="166">
        <v>-58.351199999999999</v>
      </c>
      <c r="FC56" s="166">
        <v>20.467400000000001</v>
      </c>
      <c r="FD56" s="166">
        <v>22.717500000000001</v>
      </c>
      <c r="FE56" s="165"/>
      <c r="FF56" s="166">
        <v>22.381399999999999</v>
      </c>
      <c r="FG56" s="166">
        <v>32.367600000000003</v>
      </c>
      <c r="FH56" s="166">
        <v>32.611899999999999</v>
      </c>
      <c r="FI56" s="166">
        <v>29.695</v>
      </c>
      <c r="FJ56" s="166">
        <v>58.442300000000003</v>
      </c>
      <c r="FK56" s="166">
        <v>57.604999999999997</v>
      </c>
      <c r="FL56" s="166">
        <v>-42.031500000000001</v>
      </c>
      <c r="FM56" s="166">
        <v>36.887599999999999</v>
      </c>
      <c r="FN56" s="166">
        <v>36.569099999999999</v>
      </c>
      <c r="FO56" s="166">
        <v>-49.155099999999997</v>
      </c>
      <c r="FP56" s="166">
        <v>-46.3675</v>
      </c>
      <c r="FQ56" s="166">
        <v>7.2089999999999996</v>
      </c>
      <c r="FR56" s="166">
        <v>-9.5500000000000007</v>
      </c>
      <c r="FS56" s="166">
        <v>9.9885999999999999</v>
      </c>
      <c r="FT56" s="166">
        <v>0.95120000000000005</v>
      </c>
      <c r="FU56" s="166">
        <v>-6.04</v>
      </c>
      <c r="FV56" s="166">
        <v>15.59</v>
      </c>
      <c r="FW56" s="166">
        <v>0</v>
      </c>
      <c r="FX56" s="165"/>
      <c r="FY56" s="166">
        <v>-5.827</v>
      </c>
      <c r="FZ56" s="166">
        <v>4.5179999999999998</v>
      </c>
      <c r="GA56" s="165"/>
      <c r="GB56" s="166">
        <v>44.2</v>
      </c>
      <c r="GC56" s="166">
        <v>46.557099999999998</v>
      </c>
      <c r="GD56" s="166">
        <v>47.520400000000002</v>
      </c>
      <c r="GE56" s="166">
        <v>12.64</v>
      </c>
      <c r="GF56" s="166">
        <v>83.691199999999995</v>
      </c>
      <c r="GG56" s="166">
        <v>24.5</v>
      </c>
      <c r="GH56" s="166">
        <v>-17.659099999999999</v>
      </c>
      <c r="GI56" s="166">
        <v>1.5648</v>
      </c>
      <c r="GJ56" s="166">
        <v>1.831</v>
      </c>
      <c r="GK56" s="166">
        <v>1.929</v>
      </c>
      <c r="GL56" s="165"/>
      <c r="GM56" s="165"/>
      <c r="GN56" s="166">
        <v>-14.0527</v>
      </c>
      <c r="GO56" s="166">
        <v>-29.1389</v>
      </c>
      <c r="GP56" s="166">
        <v>18.923999999999999</v>
      </c>
      <c r="GQ56" s="166">
        <v>30.267299999999999</v>
      </c>
      <c r="GR56" s="166">
        <v>56.999499999999998</v>
      </c>
      <c r="GS56" s="166">
        <v>62.445700000000002</v>
      </c>
      <c r="GT56" s="166">
        <v>-136.73779999999999</v>
      </c>
      <c r="GU56" s="166">
        <v>-23.401199999999999</v>
      </c>
      <c r="GV56" s="166">
        <v>33.049900000000001</v>
      </c>
      <c r="GW56" s="166">
        <v>-47.0154</v>
      </c>
      <c r="GX56" s="167">
        <v>10.194900000000001</v>
      </c>
      <c r="GY56" s="166">
        <v>8.0776000000000003</v>
      </c>
      <c r="GZ56" s="166">
        <v>7.7534999999999998</v>
      </c>
      <c r="HA56" s="167">
        <v>12</v>
      </c>
      <c r="HB56" s="166">
        <v>125.4577</v>
      </c>
      <c r="HC56" s="166">
        <v>126.2534</v>
      </c>
      <c r="HD56" s="166">
        <v>189.8</v>
      </c>
      <c r="HE56" s="166">
        <v>-191.18129999999999</v>
      </c>
      <c r="HF56" s="166">
        <v>-463.52690000000001</v>
      </c>
      <c r="HG56" s="166">
        <v>463.98329999999999</v>
      </c>
      <c r="HH56" s="166">
        <v>371.91109999999998</v>
      </c>
      <c r="HI56" s="166">
        <v>-121.5102</v>
      </c>
      <c r="HJ56" s="166">
        <v>-119.685</v>
      </c>
      <c r="HK56" s="166">
        <v>-41.085999999999999</v>
      </c>
      <c r="HL56" s="166">
        <v>-33.26</v>
      </c>
      <c r="HM56" s="166">
        <v>79.179599999999994</v>
      </c>
      <c r="HN56" s="166">
        <v>78.161900000000003</v>
      </c>
      <c r="HO56" s="166">
        <v>-63.9373</v>
      </c>
      <c r="HP56" s="165"/>
      <c r="HQ56" s="166">
        <v>34.500300000000003</v>
      </c>
      <c r="HR56" s="166">
        <v>34.456400000000002</v>
      </c>
      <c r="HS56" s="166">
        <v>-56.0777</v>
      </c>
      <c r="HT56" s="166">
        <v>-56.1616</v>
      </c>
      <c r="HU56" s="166">
        <v>40.75</v>
      </c>
      <c r="HV56" s="166">
        <v>39.07</v>
      </c>
      <c r="HW56" s="166">
        <v>15</v>
      </c>
      <c r="HX56" s="166">
        <v>15</v>
      </c>
      <c r="HY56" s="166">
        <v>22.2118</v>
      </c>
      <c r="HZ56" s="166">
        <v>37.119999999999997</v>
      </c>
      <c r="IA56" s="166">
        <v>-320.82499999999999</v>
      </c>
      <c r="IB56" s="166">
        <v>105.2976</v>
      </c>
      <c r="IC56" s="166">
        <v>103.78019999999999</v>
      </c>
      <c r="ID56" s="166">
        <v>13.9</v>
      </c>
      <c r="IE56" s="166">
        <v>-49.1</v>
      </c>
      <c r="IF56" s="166">
        <v>-33.6</v>
      </c>
      <c r="IG56" s="166">
        <v>-32.799999999999997</v>
      </c>
      <c r="IH56" s="166">
        <v>1.5542</v>
      </c>
      <c r="II56" s="165"/>
      <c r="IJ56" s="166">
        <v>-370.63639999999998</v>
      </c>
      <c r="IK56" s="166">
        <v>-119.6353</v>
      </c>
      <c r="IL56" s="166">
        <v>356.25819999999999</v>
      </c>
      <c r="IM56" s="166">
        <v>291.10019999999997</v>
      </c>
      <c r="IN56" s="165"/>
      <c r="IO56" s="166">
        <v>-282.10050000000001</v>
      </c>
      <c r="IP56" s="166">
        <v>283.40100000000001</v>
      </c>
      <c r="IQ56" s="166">
        <v>-176.80699999999999</v>
      </c>
      <c r="IR56" s="166">
        <v>-172.40260000000001</v>
      </c>
      <c r="IS56" s="166">
        <v>-276.37200000000001</v>
      </c>
      <c r="IT56" s="166">
        <v>46.819600000000001</v>
      </c>
      <c r="IU56" s="166">
        <v>46.7928</v>
      </c>
      <c r="IV56" s="166">
        <v>178.40379999999999</v>
      </c>
      <c r="IW56" s="166">
        <v>-348.68619999999999</v>
      </c>
      <c r="IX56" s="166">
        <v>180.1602</v>
      </c>
      <c r="IY56" s="166">
        <v>-170.4965</v>
      </c>
      <c r="IZ56" s="166">
        <v>169.3895</v>
      </c>
      <c r="JA56" s="166">
        <v>-9.9936000000000007</v>
      </c>
      <c r="JB56" s="165"/>
      <c r="JC56" s="166">
        <v>11.92</v>
      </c>
      <c r="JD56" s="166">
        <v>7.46</v>
      </c>
      <c r="JE56" s="166">
        <v>7.4470000000000001</v>
      </c>
      <c r="JF56" s="166">
        <v>-11.76</v>
      </c>
      <c r="JG56" s="166">
        <v>-13.84</v>
      </c>
      <c r="JH56" s="165"/>
      <c r="JI56" s="166">
        <v>14.6807</v>
      </c>
      <c r="JJ56" s="166">
        <v>-16.551500000000001</v>
      </c>
      <c r="JK56" s="166">
        <v>-41.310699999999997</v>
      </c>
      <c r="JL56" s="166">
        <v>18.600000000000001</v>
      </c>
      <c r="JM56" s="166">
        <v>54.47</v>
      </c>
      <c r="JN56" s="166">
        <v>52.728000000000002</v>
      </c>
      <c r="JO56" s="166">
        <v>8.1145999999999994</v>
      </c>
      <c r="JP56" s="166">
        <v>9.6318000000000001</v>
      </c>
      <c r="JQ56" s="166">
        <v>51.863399999999999</v>
      </c>
      <c r="JR56" s="166">
        <v>51.0961</v>
      </c>
      <c r="JS56" s="166">
        <v>51.394300000000001</v>
      </c>
      <c r="JT56" s="165"/>
      <c r="JU56" s="166">
        <v>49</v>
      </c>
      <c r="JV56" s="166">
        <v>21.5471</v>
      </c>
      <c r="JW56" s="166">
        <v>6.53</v>
      </c>
      <c r="JX56" s="165"/>
      <c r="JY56" s="166">
        <v>-37.981000000000002</v>
      </c>
      <c r="JZ56" s="166">
        <v>60.133699999999997</v>
      </c>
      <c r="KA56" s="166">
        <v>41.128799999999998</v>
      </c>
      <c r="KB56" s="166">
        <v>-36.666200000000003</v>
      </c>
      <c r="KC56" s="166">
        <v>-59.970599999999997</v>
      </c>
      <c r="KD56" s="166">
        <v>32.402900000000002</v>
      </c>
      <c r="KE56" s="166">
        <v>27.445599999999999</v>
      </c>
      <c r="KF56" s="166">
        <v>-57.3</v>
      </c>
      <c r="KG56" s="166">
        <v>56.9</v>
      </c>
      <c r="KH56" s="166">
        <v>-90.823999999999998</v>
      </c>
      <c r="KI56" s="166">
        <v>237.8836</v>
      </c>
    </row>
    <row r="57" spans="1:295" x14ac:dyDescent="0.3">
      <c r="A57" s="228" t="s">
        <v>831</v>
      </c>
      <c r="B57" s="228"/>
      <c r="C57" s="168">
        <v>0</v>
      </c>
      <c r="D57" s="168">
        <v>19.6157</v>
      </c>
      <c r="E57" s="168">
        <v>-18.897200000000002</v>
      </c>
      <c r="F57" s="168">
        <v>11.1343</v>
      </c>
      <c r="G57" s="168">
        <v>24.9133</v>
      </c>
      <c r="H57" s="168">
        <v>0</v>
      </c>
      <c r="I57" s="168">
        <v>61.922600000000003</v>
      </c>
      <c r="J57" s="168">
        <v>-53.987200000000001</v>
      </c>
      <c r="K57" s="168">
        <v>68.141199999999998</v>
      </c>
      <c r="L57" s="168">
        <v>34.4709</v>
      </c>
      <c r="M57" s="168">
        <v>0</v>
      </c>
      <c r="N57" s="168">
        <v>39.96</v>
      </c>
      <c r="O57" s="168">
        <v>-34.338999999999999</v>
      </c>
      <c r="P57" s="168">
        <v>70.400000000000006</v>
      </c>
      <c r="Q57" s="168">
        <v>23.184000000000001</v>
      </c>
      <c r="R57" s="168">
        <v>-30.8</v>
      </c>
      <c r="S57" s="168">
        <v>14.3322</v>
      </c>
      <c r="T57" s="168">
        <v>75.192800000000005</v>
      </c>
      <c r="U57" s="168">
        <v>21.006</v>
      </c>
      <c r="V57" s="168">
        <v>21.380400000000002</v>
      </c>
      <c r="W57" s="168">
        <v>36.381500000000003</v>
      </c>
      <c r="X57" s="168">
        <v>18.363399999999999</v>
      </c>
      <c r="Y57" s="168">
        <v>6.2952000000000004</v>
      </c>
      <c r="Z57" s="168">
        <v>8.5069999999999997</v>
      </c>
      <c r="AA57" s="168">
        <v>0</v>
      </c>
      <c r="AB57" s="168">
        <v>0</v>
      </c>
      <c r="AC57" s="168">
        <v>-41.44</v>
      </c>
      <c r="AD57" s="168">
        <v>-41.48</v>
      </c>
      <c r="AE57" s="168">
        <v>0</v>
      </c>
      <c r="AF57" s="168">
        <v>0</v>
      </c>
      <c r="AG57" s="168">
        <v>81.400000000000006</v>
      </c>
      <c r="AH57" s="168">
        <v>30.908000000000001</v>
      </c>
      <c r="AI57" s="168">
        <v>0.309</v>
      </c>
      <c r="AJ57" s="168">
        <v>0</v>
      </c>
      <c r="AK57" s="168">
        <v>-14.78</v>
      </c>
      <c r="AL57" s="168">
        <v>-40.64</v>
      </c>
      <c r="AM57" s="168">
        <v>69.540000000000006</v>
      </c>
      <c r="AN57" s="168">
        <v>70.52</v>
      </c>
      <c r="AO57" s="168">
        <v>17.393999999999998</v>
      </c>
      <c r="AP57" s="168">
        <v>12.5633</v>
      </c>
      <c r="AQ57" s="168">
        <v>79.717100000000002</v>
      </c>
      <c r="AR57" s="168">
        <v>82.993899999999996</v>
      </c>
      <c r="AS57" s="168">
        <v>48.921300000000002</v>
      </c>
      <c r="AT57" s="168">
        <v>-27.059699999999999</v>
      </c>
      <c r="AU57" s="168">
        <v>-26.954799999999999</v>
      </c>
      <c r="AV57" s="168">
        <v>11.8794</v>
      </c>
      <c r="AW57" s="168">
        <v>11.814299999999999</v>
      </c>
      <c r="AX57" s="168">
        <v>82.9208</v>
      </c>
      <c r="AY57" s="168">
        <v>84.260300000000001</v>
      </c>
      <c r="AZ57" s="168">
        <v>14.6485</v>
      </c>
      <c r="BA57" s="168">
        <v>14.1517</v>
      </c>
      <c r="BB57" s="168">
        <v>-292.71069999999997</v>
      </c>
      <c r="BC57" s="168">
        <v>-15.722799999999999</v>
      </c>
      <c r="BD57" s="168">
        <v>-2.9</v>
      </c>
      <c r="BE57" s="168">
        <v>-2.9</v>
      </c>
      <c r="BF57" s="168">
        <v>62.565399999999997</v>
      </c>
      <c r="BG57" s="168">
        <v>61.179200000000002</v>
      </c>
      <c r="BH57" s="168">
        <v>-3.2704</v>
      </c>
      <c r="BI57" s="168">
        <v>0</v>
      </c>
      <c r="BJ57" s="168">
        <v>-34.313099999999999</v>
      </c>
      <c r="BK57" s="168">
        <v>10.463900000000001</v>
      </c>
      <c r="BL57" s="168">
        <v>9.8813999999999993</v>
      </c>
      <c r="BM57" s="168">
        <v>6.5892999999999997</v>
      </c>
      <c r="BN57" s="168">
        <v>579.45479999999998</v>
      </c>
      <c r="BO57" s="168">
        <v>154.21</v>
      </c>
      <c r="BP57" s="168">
        <v>154.4846</v>
      </c>
      <c r="BQ57" s="168">
        <v>-228.28319999999999</v>
      </c>
      <c r="BR57" s="168">
        <v>688.81460000000004</v>
      </c>
      <c r="BS57" s="168">
        <v>0</v>
      </c>
      <c r="BT57" s="168">
        <v>-33.473599999999998</v>
      </c>
      <c r="BU57" s="168">
        <v>128.97829999999999</v>
      </c>
      <c r="BV57" s="168">
        <v>108.36799999999999</v>
      </c>
      <c r="BW57" s="168">
        <v>32.86</v>
      </c>
      <c r="BX57" s="168">
        <v>39.299999999999997</v>
      </c>
      <c r="BY57" s="168">
        <v>76.069999999999993</v>
      </c>
      <c r="BZ57" s="168">
        <v>83.74</v>
      </c>
      <c r="CA57" s="168">
        <v>-6.4257999999999997</v>
      </c>
      <c r="CB57" s="168">
        <v>-5.8898999999999999</v>
      </c>
      <c r="CC57" s="168">
        <v>122.2885</v>
      </c>
      <c r="CD57" s="168">
        <v>124.28400000000001</v>
      </c>
      <c r="CE57" s="168">
        <v>24.030799999999999</v>
      </c>
      <c r="CF57" s="168">
        <v>-39.815600000000003</v>
      </c>
      <c r="CG57" s="168">
        <v>-39.434899999999999</v>
      </c>
      <c r="CH57" s="168">
        <v>10.2218</v>
      </c>
      <c r="CI57" s="168">
        <v>0</v>
      </c>
      <c r="CJ57" s="168">
        <v>0</v>
      </c>
      <c r="CK57" s="168">
        <v>0</v>
      </c>
      <c r="CL57" s="168">
        <v>151.30000000000001</v>
      </c>
      <c r="CM57" s="168">
        <v>136</v>
      </c>
      <c r="CN57" s="168">
        <v>-11.72</v>
      </c>
      <c r="CO57" s="168">
        <v>76.587999999999994</v>
      </c>
      <c r="CP57" s="168">
        <v>74.766900000000007</v>
      </c>
      <c r="CQ57" s="168">
        <v>74.268699999999995</v>
      </c>
      <c r="CR57" s="168">
        <v>18.370799999999999</v>
      </c>
      <c r="CS57" s="168">
        <v>19.0062</v>
      </c>
      <c r="CT57" s="168">
        <v>50.533999999999999</v>
      </c>
      <c r="CU57" s="168">
        <v>-28.4147</v>
      </c>
      <c r="CV57" s="168">
        <v>60.652299999999997</v>
      </c>
      <c r="CW57" s="168">
        <v>17.7607</v>
      </c>
      <c r="CX57" s="168">
        <v>85.83</v>
      </c>
      <c r="CY57" s="168">
        <v>43.81</v>
      </c>
      <c r="CZ57" s="168">
        <v>71.726100000000002</v>
      </c>
      <c r="DA57" s="168">
        <v>68.412800000000004</v>
      </c>
      <c r="DB57" s="168">
        <v>-24.83</v>
      </c>
      <c r="DC57" s="168">
        <v>-0.75360000000000005</v>
      </c>
      <c r="DD57" s="168">
        <v>0</v>
      </c>
      <c r="DE57" s="168">
        <v>0</v>
      </c>
      <c r="DF57" s="168">
        <v>-67.781599999999997</v>
      </c>
      <c r="DG57" s="168">
        <v>-16.5304</v>
      </c>
      <c r="DH57" s="168">
        <v>-15.319000000000001</v>
      </c>
      <c r="DI57" s="168">
        <v>-61.6</v>
      </c>
      <c r="DJ57" s="168">
        <v>-62.9</v>
      </c>
      <c r="DK57" s="168">
        <v>24.793399999999998</v>
      </c>
      <c r="DL57" s="168">
        <v>69.149799999999999</v>
      </c>
      <c r="DM57" s="168">
        <v>95.822500000000005</v>
      </c>
      <c r="DN57" s="168">
        <v>96.112099999999998</v>
      </c>
      <c r="DO57" s="168">
        <v>67.48</v>
      </c>
      <c r="DP57" s="168">
        <v>-5.72</v>
      </c>
      <c r="DQ57" s="168">
        <v>46.530999999999999</v>
      </c>
      <c r="DR57" s="168">
        <v>154.72380000000001</v>
      </c>
      <c r="DS57" s="168">
        <v>-3.19</v>
      </c>
      <c r="DT57" s="168">
        <v>-3.17</v>
      </c>
      <c r="DU57" s="168">
        <v>120.83</v>
      </c>
      <c r="DV57" s="168">
        <v>86.85</v>
      </c>
      <c r="DW57" s="168">
        <v>155.98179999999999</v>
      </c>
      <c r="DX57" s="168">
        <v>152.96360000000001</v>
      </c>
      <c r="DY57" s="168">
        <v>13.754300000000001</v>
      </c>
      <c r="DZ57" s="168">
        <v>12.2818</v>
      </c>
      <c r="EA57" s="168">
        <v>267.56490000000002</v>
      </c>
      <c r="EB57" s="168">
        <v>210.7929</v>
      </c>
      <c r="EC57" s="168">
        <v>203.87739999999999</v>
      </c>
      <c r="ED57" s="168">
        <v>206.77199999999999</v>
      </c>
      <c r="EE57" s="168">
        <v>83.578299999999999</v>
      </c>
      <c r="EF57" s="168">
        <v>72.370500000000007</v>
      </c>
      <c r="EG57" s="168">
        <v>-22.059000000000001</v>
      </c>
      <c r="EH57" s="168">
        <v>404.64359999999999</v>
      </c>
      <c r="EI57" s="168">
        <v>199.63329999999999</v>
      </c>
      <c r="EJ57" s="168">
        <v>0</v>
      </c>
      <c r="EK57" s="168">
        <v>-22.0276</v>
      </c>
      <c r="EL57" s="168">
        <v>-18.9115</v>
      </c>
      <c r="EM57" s="168">
        <v>61.4955</v>
      </c>
      <c r="EN57" s="168">
        <v>5.6534000000000004</v>
      </c>
      <c r="EO57" s="168">
        <v>5.7298999999999998</v>
      </c>
      <c r="EP57" s="168">
        <v>182.84399999999999</v>
      </c>
      <c r="EQ57" s="168">
        <v>-35.542900000000003</v>
      </c>
      <c r="ER57" s="168">
        <v>-36.497700000000002</v>
      </c>
      <c r="ES57" s="168">
        <v>30.881599999999999</v>
      </c>
      <c r="ET57" s="168">
        <v>19.03</v>
      </c>
      <c r="EU57" s="168">
        <v>0</v>
      </c>
      <c r="EV57" s="168">
        <v>119.9</v>
      </c>
      <c r="EW57" s="168">
        <v>17.264199999999999</v>
      </c>
      <c r="EX57" s="168">
        <v>-50.568399999999997</v>
      </c>
      <c r="EY57" s="168">
        <v>-33.0503</v>
      </c>
      <c r="EZ57" s="168">
        <v>-24.456499999999998</v>
      </c>
      <c r="FA57" s="168">
        <v>13.068099999999999</v>
      </c>
      <c r="FB57" s="168">
        <v>-5.4485999999999999</v>
      </c>
      <c r="FC57" s="168">
        <v>33.530999999999999</v>
      </c>
      <c r="FD57" s="168">
        <v>25.831</v>
      </c>
      <c r="FE57" s="168">
        <v>0</v>
      </c>
      <c r="FF57" s="168">
        <v>24.924600000000002</v>
      </c>
      <c r="FG57" s="168">
        <v>43.476500000000001</v>
      </c>
      <c r="FH57" s="168">
        <v>59.59</v>
      </c>
      <c r="FI57" s="168">
        <v>42.505800000000001</v>
      </c>
      <c r="FJ57" s="168">
        <v>83.058300000000003</v>
      </c>
      <c r="FK57" s="168">
        <v>83.560699999999997</v>
      </c>
      <c r="FL57" s="168">
        <v>108.67910000000001</v>
      </c>
      <c r="FM57" s="168">
        <v>47.971299999999999</v>
      </c>
      <c r="FN57" s="168">
        <v>47.851900000000001</v>
      </c>
      <c r="FO57" s="168">
        <v>72.609399999999994</v>
      </c>
      <c r="FP57" s="168">
        <v>87.307699999999997</v>
      </c>
      <c r="FQ57" s="168">
        <v>25.637</v>
      </c>
      <c r="FR57" s="168">
        <v>11.99</v>
      </c>
      <c r="FS57" s="168">
        <v>15.003299999999999</v>
      </c>
      <c r="FT57" s="168">
        <v>1.6434</v>
      </c>
      <c r="FU57" s="168">
        <v>-5.49</v>
      </c>
      <c r="FV57" s="168">
        <v>16.489999999999998</v>
      </c>
      <c r="FW57" s="168">
        <v>24.608799999999999</v>
      </c>
      <c r="FX57" s="168">
        <v>11.171200000000001</v>
      </c>
      <c r="FY57" s="168">
        <v>-3.044</v>
      </c>
      <c r="FZ57" s="168">
        <v>4.6509999999999998</v>
      </c>
      <c r="GA57" s="168">
        <v>10.2098</v>
      </c>
      <c r="GB57" s="168">
        <v>48.15</v>
      </c>
      <c r="GC57" s="168">
        <v>72.238200000000006</v>
      </c>
      <c r="GD57" s="168">
        <v>70.486000000000004</v>
      </c>
      <c r="GE57" s="168">
        <v>16.16</v>
      </c>
      <c r="GF57" s="168">
        <v>95.927099999999996</v>
      </c>
      <c r="GG57" s="168">
        <v>25</v>
      </c>
      <c r="GH57" s="168">
        <v>18.542999999999999</v>
      </c>
      <c r="GI57" s="168">
        <v>4.4764999999999997</v>
      </c>
      <c r="GJ57" s="168">
        <v>4.6433</v>
      </c>
      <c r="GK57" s="168">
        <v>3.1718999999999999</v>
      </c>
      <c r="GL57" s="168">
        <v>0</v>
      </c>
      <c r="GM57" s="168">
        <v>0</v>
      </c>
      <c r="GN57" s="168">
        <v>-13.416600000000001</v>
      </c>
      <c r="GO57" s="168">
        <v>0</v>
      </c>
      <c r="GP57" s="168">
        <v>18.923999999999999</v>
      </c>
      <c r="GQ57" s="168">
        <v>58.556699999999999</v>
      </c>
      <c r="GR57" s="168">
        <v>61.209899999999998</v>
      </c>
      <c r="GS57" s="168">
        <v>62.445700000000002</v>
      </c>
      <c r="GT57" s="168">
        <v>-73.586600000000004</v>
      </c>
      <c r="GU57" s="168">
        <v>-16.586300000000001</v>
      </c>
      <c r="GV57" s="168">
        <v>50.819400000000002</v>
      </c>
      <c r="GW57" s="168">
        <v>-33.143300000000004</v>
      </c>
      <c r="GX57" s="168">
        <v>12.4331</v>
      </c>
      <c r="GY57" s="168">
        <v>18.002300000000002</v>
      </c>
      <c r="GZ57" s="168">
        <v>17.5123</v>
      </c>
      <c r="HA57" s="168">
        <v>14</v>
      </c>
      <c r="HB57" s="168">
        <v>140.42529999999999</v>
      </c>
      <c r="HC57" s="168">
        <v>140.6268</v>
      </c>
      <c r="HD57" s="168">
        <v>194</v>
      </c>
      <c r="HE57" s="168">
        <v>0</v>
      </c>
      <c r="HF57" s="168">
        <v>-166.5488</v>
      </c>
      <c r="HG57" s="168">
        <v>474.36669999999998</v>
      </c>
      <c r="HH57" s="168">
        <v>371.91109999999998</v>
      </c>
      <c r="HI57" s="168">
        <v>-42.171599999999998</v>
      </c>
      <c r="HJ57" s="168">
        <v>-41.651600000000002</v>
      </c>
      <c r="HK57" s="168">
        <v>-24.040600000000001</v>
      </c>
      <c r="HL57" s="168">
        <v>-11.9885</v>
      </c>
      <c r="HM57" s="168">
        <v>82.733000000000004</v>
      </c>
      <c r="HN57" s="168">
        <v>82.376999999999995</v>
      </c>
      <c r="HO57" s="168">
        <v>0</v>
      </c>
      <c r="HP57" s="168">
        <v>-9.8790999999999993</v>
      </c>
      <c r="HQ57" s="168">
        <v>36.928400000000003</v>
      </c>
      <c r="HR57" s="168">
        <v>36.884399999999999</v>
      </c>
      <c r="HS57" s="168">
        <v>-6.2466999999999997</v>
      </c>
      <c r="HT57" s="168">
        <v>-5.5994000000000002</v>
      </c>
      <c r="HU57" s="168">
        <v>81.53</v>
      </c>
      <c r="HV57" s="168">
        <v>78.69</v>
      </c>
      <c r="HW57" s="168">
        <v>40.200000000000003</v>
      </c>
      <c r="HX57" s="168">
        <v>40.5</v>
      </c>
      <c r="HY57" s="168">
        <v>22.56</v>
      </c>
      <c r="HZ57" s="168">
        <v>48.48</v>
      </c>
      <c r="IA57" s="168">
        <v>-320.82499999999999</v>
      </c>
      <c r="IB57" s="168">
        <v>111.5197</v>
      </c>
      <c r="IC57" s="168">
        <v>112.18089999999999</v>
      </c>
      <c r="ID57" s="168">
        <v>18.5</v>
      </c>
      <c r="IE57" s="168">
        <v>-5</v>
      </c>
      <c r="IF57" s="168">
        <v>34.6</v>
      </c>
      <c r="IG57" s="168">
        <v>35.4</v>
      </c>
      <c r="IH57" s="168">
        <v>1.5542</v>
      </c>
      <c r="II57" s="168">
        <v>1.2454000000000001</v>
      </c>
      <c r="IJ57" s="168">
        <v>105.9384</v>
      </c>
      <c r="IK57" s="168">
        <v>317.69529999999997</v>
      </c>
      <c r="IL57" s="168">
        <v>444.56380000000001</v>
      </c>
      <c r="IM57" s="168">
        <v>350.54</v>
      </c>
      <c r="IN57" s="168">
        <v>0</v>
      </c>
      <c r="IO57" s="168">
        <v>137.00219999999999</v>
      </c>
      <c r="IP57" s="168">
        <v>337.8329</v>
      </c>
      <c r="IQ57" s="168">
        <v>-175.8647</v>
      </c>
      <c r="IR57" s="168">
        <v>207.32740000000001</v>
      </c>
      <c r="IS57" s="168">
        <v>138.7473</v>
      </c>
      <c r="IT57" s="168">
        <v>67.483199999999997</v>
      </c>
      <c r="IU57" s="168">
        <v>67.079300000000003</v>
      </c>
      <c r="IV57" s="168">
        <v>391.00990000000002</v>
      </c>
      <c r="IW57" s="168">
        <v>60.8842</v>
      </c>
      <c r="IX57" s="168">
        <v>200.3253</v>
      </c>
      <c r="IY57" s="168">
        <v>-143.59010000000001</v>
      </c>
      <c r="IZ57" s="168">
        <v>284.64179999999999</v>
      </c>
      <c r="JA57" s="168">
        <v>-7.8045</v>
      </c>
      <c r="JB57" s="168">
        <v>0</v>
      </c>
      <c r="JC57" s="168">
        <v>18.48</v>
      </c>
      <c r="JD57" s="168">
        <v>7.46</v>
      </c>
      <c r="JE57" s="168">
        <v>7.4470000000000001</v>
      </c>
      <c r="JF57" s="168">
        <v>-2.88</v>
      </c>
      <c r="JG57" s="168">
        <v>-5.2</v>
      </c>
      <c r="JH57" s="168">
        <v>0</v>
      </c>
      <c r="JI57" s="168">
        <v>22.444500000000001</v>
      </c>
      <c r="JJ57" s="168">
        <v>3.6057000000000001</v>
      </c>
      <c r="JK57" s="168">
        <v>-29.588799999999999</v>
      </c>
      <c r="JL57" s="168">
        <v>19.2</v>
      </c>
      <c r="JM57" s="168">
        <v>55.140999999999998</v>
      </c>
      <c r="JN57" s="168">
        <v>54.569000000000003</v>
      </c>
      <c r="JO57" s="168">
        <v>11.463900000000001</v>
      </c>
      <c r="JP57" s="168">
        <v>13.767300000000001</v>
      </c>
      <c r="JQ57" s="168">
        <v>53.755800000000001</v>
      </c>
      <c r="JR57" s="168">
        <v>53.749899999999997</v>
      </c>
      <c r="JS57" s="168">
        <v>53.7164</v>
      </c>
      <c r="JT57" s="168">
        <v>0</v>
      </c>
      <c r="JU57" s="168">
        <v>55.7</v>
      </c>
      <c r="JV57" s="168">
        <v>21.5471</v>
      </c>
      <c r="JW57" s="168">
        <v>10.63</v>
      </c>
      <c r="JX57" s="168">
        <v>0</v>
      </c>
      <c r="JY57" s="168">
        <v>-14.2713</v>
      </c>
      <c r="JZ57" s="168">
        <v>65.654399999999995</v>
      </c>
      <c r="KA57" s="168">
        <v>48.266199999999998</v>
      </c>
      <c r="KB57" s="168">
        <v>-13.982699999999999</v>
      </c>
      <c r="KC57" s="168">
        <v>-52.658099999999997</v>
      </c>
      <c r="KD57" s="168">
        <v>39.1006</v>
      </c>
      <c r="KE57" s="168">
        <v>40.250799999999998</v>
      </c>
      <c r="KF57" s="168">
        <v>-5.8</v>
      </c>
      <c r="KG57" s="168">
        <v>64.2</v>
      </c>
      <c r="KH57" s="168">
        <v>47.516300000000001</v>
      </c>
      <c r="KI57" s="168">
        <v>515.97199999999998</v>
      </c>
    </row>
    <row r="58" spans="1:295" x14ac:dyDescent="0.3">
      <c r="A58" s="228" t="s">
        <v>832</v>
      </c>
      <c r="B58" s="228"/>
      <c r="C58" s="168">
        <v>0</v>
      </c>
      <c r="D58" s="168">
        <v>12.853400000000001</v>
      </c>
      <c r="E58" s="168">
        <v>-28.5745</v>
      </c>
      <c r="F58" s="168">
        <v>-39.6828</v>
      </c>
      <c r="G58" s="168">
        <v>11.9719</v>
      </c>
      <c r="H58" s="168">
        <v>0</v>
      </c>
      <c r="I58" s="168">
        <v>38.084099999999999</v>
      </c>
      <c r="J58" s="168">
        <v>-125.31059999999999</v>
      </c>
      <c r="K58" s="168">
        <v>37.343400000000003</v>
      </c>
      <c r="L58" s="168">
        <v>18.7134</v>
      </c>
      <c r="M58" s="168">
        <v>0</v>
      </c>
      <c r="N58" s="168">
        <v>0</v>
      </c>
      <c r="O58" s="168">
        <v>-82.635999999999996</v>
      </c>
      <c r="P58" s="168">
        <v>30.8</v>
      </c>
      <c r="Q58" s="168">
        <v>11.592000000000001</v>
      </c>
      <c r="R58" s="168">
        <v>-72.599999999999994</v>
      </c>
      <c r="S58" s="168">
        <v>12.3443</v>
      </c>
      <c r="T58" s="168">
        <v>29.1586</v>
      </c>
      <c r="U58" s="168">
        <v>10.4549</v>
      </c>
      <c r="V58" s="168">
        <v>10.021100000000001</v>
      </c>
      <c r="W58" s="168">
        <v>17.588100000000001</v>
      </c>
      <c r="X58" s="168">
        <v>12.932700000000001</v>
      </c>
      <c r="Y58" s="168">
        <v>0.19750000000000001</v>
      </c>
      <c r="Z58" s="168">
        <v>2.3925999999999998</v>
      </c>
      <c r="AA58" s="168">
        <v>0</v>
      </c>
      <c r="AB58" s="168">
        <v>0</v>
      </c>
      <c r="AC58" s="168">
        <v>-82.74</v>
      </c>
      <c r="AD58" s="168">
        <v>-82.8</v>
      </c>
      <c r="AE58" s="168">
        <v>0</v>
      </c>
      <c r="AF58" s="168">
        <v>-39.96</v>
      </c>
      <c r="AG58" s="168">
        <v>33</v>
      </c>
      <c r="AH58" s="168">
        <v>22.722000000000001</v>
      </c>
      <c r="AI58" s="168">
        <v>0.27</v>
      </c>
      <c r="AJ58" s="168">
        <v>0</v>
      </c>
      <c r="AK58" s="168">
        <v>-69.22</v>
      </c>
      <c r="AL58" s="168">
        <v>-110.2</v>
      </c>
      <c r="AM58" s="168">
        <v>14.63</v>
      </c>
      <c r="AN58" s="168">
        <v>14.85</v>
      </c>
      <c r="AO58" s="168">
        <v>7.5804</v>
      </c>
      <c r="AP58" s="168">
        <v>5.1139000000000001</v>
      </c>
      <c r="AQ58" s="168">
        <v>50.679299999999998</v>
      </c>
      <c r="AR58" s="168">
        <v>51.706200000000003</v>
      </c>
      <c r="AS58" s="168">
        <v>20.558</v>
      </c>
      <c r="AT58" s="168">
        <v>-55.325099999999999</v>
      </c>
      <c r="AU58" s="168">
        <v>-55.748100000000001</v>
      </c>
      <c r="AV58" s="168">
        <v>6.6116999999999999</v>
      </c>
      <c r="AW58" s="168">
        <v>6.6566000000000001</v>
      </c>
      <c r="AX58" s="168">
        <v>51.976199999999999</v>
      </c>
      <c r="AY58" s="168">
        <v>53.315800000000003</v>
      </c>
      <c r="AZ58" s="168">
        <v>-29.681799999999999</v>
      </c>
      <c r="BA58" s="168">
        <v>-31.011399999999998</v>
      </c>
      <c r="BB58" s="168">
        <v>-539.26400000000001</v>
      </c>
      <c r="BC58" s="168">
        <v>-34.133800000000001</v>
      </c>
      <c r="BD58" s="168">
        <v>-13.2</v>
      </c>
      <c r="BE58" s="168">
        <v>-13.4</v>
      </c>
      <c r="BF58" s="168">
        <v>34.699300000000001</v>
      </c>
      <c r="BG58" s="168">
        <v>34.370800000000003</v>
      </c>
      <c r="BH58" s="168">
        <v>-6.4367999999999999</v>
      </c>
      <c r="BI58" s="168">
        <v>0</v>
      </c>
      <c r="BJ58" s="168">
        <v>-71.116200000000006</v>
      </c>
      <c r="BK58" s="168">
        <v>3.1303000000000001</v>
      </c>
      <c r="BL58" s="168">
        <v>0</v>
      </c>
      <c r="BM58" s="168">
        <v>1.3849</v>
      </c>
      <c r="BN58" s="168">
        <v>349.07060000000001</v>
      </c>
      <c r="BO58" s="168">
        <v>47.456299999999999</v>
      </c>
      <c r="BP58" s="168">
        <v>47.273200000000003</v>
      </c>
      <c r="BQ58" s="168">
        <v>-392.1977</v>
      </c>
      <c r="BR58" s="168">
        <v>321.62689999999998</v>
      </c>
      <c r="BS58" s="168">
        <v>0</v>
      </c>
      <c r="BT58" s="168">
        <v>-125.5949</v>
      </c>
      <c r="BU58" s="168">
        <v>35.427</v>
      </c>
      <c r="BV58" s="168">
        <v>68.539599999999993</v>
      </c>
      <c r="BW58" s="168">
        <v>23.16</v>
      </c>
      <c r="BX58" s="168">
        <v>18.850000000000001</v>
      </c>
      <c r="BY58" s="168">
        <v>46.63</v>
      </c>
      <c r="BZ58" s="168">
        <v>65.069999999999993</v>
      </c>
      <c r="CA58" s="168">
        <v>-83.317099999999996</v>
      </c>
      <c r="CB58" s="168">
        <v>-82.111500000000007</v>
      </c>
      <c r="CC58" s="168">
        <v>67.022800000000004</v>
      </c>
      <c r="CD58" s="168">
        <v>67.653300000000002</v>
      </c>
      <c r="CE58" s="168">
        <v>0.99819999999999998</v>
      </c>
      <c r="CF58" s="168">
        <v>-175.7629</v>
      </c>
      <c r="CG58" s="168">
        <v>-175.40309999999999</v>
      </c>
      <c r="CH58" s="168">
        <v>-4.9618000000000002</v>
      </c>
      <c r="CI58" s="168">
        <v>0</v>
      </c>
      <c r="CJ58" s="168">
        <v>0</v>
      </c>
      <c r="CK58" s="168">
        <v>0</v>
      </c>
      <c r="CL58" s="168">
        <v>85.7</v>
      </c>
      <c r="CM58" s="168">
        <v>77.2</v>
      </c>
      <c r="CN58" s="168">
        <v>-16.59</v>
      </c>
      <c r="CO58" s="168">
        <v>54.660699999999999</v>
      </c>
      <c r="CP58" s="168">
        <v>53.116399999999999</v>
      </c>
      <c r="CQ58" s="168">
        <v>52.558399999999999</v>
      </c>
      <c r="CR58" s="168">
        <v>-37.789700000000003</v>
      </c>
      <c r="CS58" s="168">
        <v>-37.469900000000003</v>
      </c>
      <c r="CT58" s="168">
        <v>13.4435</v>
      </c>
      <c r="CU58" s="168">
        <v>-114.45829999999999</v>
      </c>
      <c r="CV58" s="168">
        <v>16.177199999999999</v>
      </c>
      <c r="CW58" s="168">
        <v>9.7749000000000006</v>
      </c>
      <c r="CX58" s="168">
        <v>40.479999999999997</v>
      </c>
      <c r="CY58" s="168">
        <v>22.65</v>
      </c>
      <c r="CZ58" s="168">
        <v>41.9604</v>
      </c>
      <c r="DA58" s="168">
        <v>39.555399999999999</v>
      </c>
      <c r="DB58" s="168">
        <v>-37.65</v>
      </c>
      <c r="DC58" s="168">
        <v>-3.5167000000000002</v>
      </c>
      <c r="DD58" s="168">
        <v>0</v>
      </c>
      <c r="DE58" s="168">
        <v>0</v>
      </c>
      <c r="DF58" s="168">
        <v>-156.16890000000001</v>
      </c>
      <c r="DG58" s="168">
        <v>-26.8903</v>
      </c>
      <c r="DH58" s="168">
        <v>-22.925599999999999</v>
      </c>
      <c r="DI58" s="168">
        <v>-113</v>
      </c>
      <c r="DJ58" s="168">
        <v>-113.3</v>
      </c>
      <c r="DK58" s="168">
        <v>19.3002</v>
      </c>
      <c r="DL58" s="168">
        <v>31.649799999999999</v>
      </c>
      <c r="DM58" s="168">
        <v>37.586399999999998</v>
      </c>
      <c r="DN58" s="168">
        <v>44.549599999999998</v>
      </c>
      <c r="DO58" s="168">
        <v>31.22</v>
      </c>
      <c r="DP58" s="168">
        <v>-18.75</v>
      </c>
      <c r="DQ58" s="168">
        <v>34.378999999999998</v>
      </c>
      <c r="DR58" s="168">
        <v>67.138800000000003</v>
      </c>
      <c r="DS58" s="168">
        <v>-30.75</v>
      </c>
      <c r="DT58" s="168">
        <v>-30.88</v>
      </c>
      <c r="DU58" s="168">
        <v>71.150000000000006</v>
      </c>
      <c r="DV58" s="168">
        <v>58.01</v>
      </c>
      <c r="DW58" s="168">
        <v>67.854500000000002</v>
      </c>
      <c r="DX58" s="168">
        <v>67.018199999999993</v>
      </c>
      <c r="DY58" s="168">
        <v>-45.6496</v>
      </c>
      <c r="DZ58" s="168">
        <v>-44.618200000000002</v>
      </c>
      <c r="EA58" s="168">
        <v>180.3715</v>
      </c>
      <c r="EB58" s="168">
        <v>135.86179999999999</v>
      </c>
      <c r="EC58" s="168">
        <v>129.95160000000001</v>
      </c>
      <c r="ED58" s="168">
        <v>132.90190000000001</v>
      </c>
      <c r="EE58" s="168">
        <v>24.546500000000002</v>
      </c>
      <c r="EF58" s="168">
        <v>7.8470000000000004</v>
      </c>
      <c r="EG58" s="168">
        <v>-27.603000000000002</v>
      </c>
      <c r="EH58" s="168">
        <v>240.18639999999999</v>
      </c>
      <c r="EI58" s="168">
        <v>-293.02780000000001</v>
      </c>
      <c r="EJ58" s="168">
        <v>0</v>
      </c>
      <c r="EK58" s="168">
        <v>-35.498100000000001</v>
      </c>
      <c r="EL58" s="168">
        <v>-32.038899999999998</v>
      </c>
      <c r="EM58" s="168">
        <v>0</v>
      </c>
      <c r="EN58" s="168">
        <v>-58.109099999999998</v>
      </c>
      <c r="EO58" s="168">
        <v>-54.450499999999998</v>
      </c>
      <c r="EP58" s="168">
        <v>20.015999999999998</v>
      </c>
      <c r="EQ58" s="168">
        <v>-77.752399999999994</v>
      </c>
      <c r="ER58" s="168">
        <v>-79.968800000000002</v>
      </c>
      <c r="ES58" s="168">
        <v>-35.483899999999998</v>
      </c>
      <c r="ET58" s="168">
        <v>0</v>
      </c>
      <c r="EU58" s="168">
        <v>-13.72</v>
      </c>
      <c r="EV58" s="168">
        <v>0.9</v>
      </c>
      <c r="EW58" s="168">
        <v>10.9846</v>
      </c>
      <c r="EX58" s="168">
        <v>-178.85169999999999</v>
      </c>
      <c r="EY58" s="168">
        <v>-40.3748</v>
      </c>
      <c r="EZ58" s="168">
        <v>-39.963200000000001</v>
      </c>
      <c r="FA58" s="168">
        <v>3.3050999999999999</v>
      </c>
      <c r="FB58" s="168">
        <v>-68.752399999999994</v>
      </c>
      <c r="FC58" s="168">
        <v>-29.253599999999999</v>
      </c>
      <c r="FD58" s="168">
        <v>22.098500000000001</v>
      </c>
      <c r="FE58" s="168">
        <v>0</v>
      </c>
      <c r="FF58" s="168">
        <v>21.613700000000001</v>
      </c>
      <c r="FG58" s="168">
        <v>27.899799999999999</v>
      </c>
      <c r="FH58" s="168">
        <v>28.466899999999999</v>
      </c>
      <c r="FI58" s="168">
        <v>0</v>
      </c>
      <c r="FJ58" s="168">
        <v>5.0236999999999998</v>
      </c>
      <c r="FK58" s="168">
        <v>5.5260999999999996</v>
      </c>
      <c r="FL58" s="168">
        <v>-73.848200000000006</v>
      </c>
      <c r="FM58" s="168">
        <v>-10.646599999999999</v>
      </c>
      <c r="FN58" s="168">
        <v>-10.7631</v>
      </c>
      <c r="FO58" s="168">
        <v>-68.8005</v>
      </c>
      <c r="FP58" s="168">
        <v>-70.036500000000004</v>
      </c>
      <c r="FQ58" s="168">
        <v>-15.6503</v>
      </c>
      <c r="FR58" s="168">
        <v>-16.170000000000002</v>
      </c>
      <c r="FS58" s="168">
        <v>9.6590000000000007</v>
      </c>
      <c r="FT58" s="168">
        <v>0.6925</v>
      </c>
      <c r="FU58" s="168">
        <v>-9.8800000000000008</v>
      </c>
      <c r="FV58" s="168">
        <v>9.59</v>
      </c>
      <c r="FW58" s="168">
        <v>-16.854900000000001</v>
      </c>
      <c r="FX58" s="168">
        <v>9.2484999999999999</v>
      </c>
      <c r="FY58" s="168">
        <v>-6.524</v>
      </c>
      <c r="FZ58" s="168">
        <v>0.82099999999999995</v>
      </c>
      <c r="GA58" s="168">
        <v>8.0183</v>
      </c>
      <c r="GB58" s="168">
        <v>26.67</v>
      </c>
      <c r="GC58" s="168">
        <v>-88.102099999999993</v>
      </c>
      <c r="GD58" s="168">
        <v>-72.900099999999995</v>
      </c>
      <c r="GE58" s="168">
        <v>12.64</v>
      </c>
      <c r="GF58" s="168">
        <v>47.5473</v>
      </c>
      <c r="GG58" s="168">
        <v>19.399999999999999</v>
      </c>
      <c r="GH58" s="168">
        <v>-28.772200000000002</v>
      </c>
      <c r="GI58" s="168">
        <v>-16.170400000000001</v>
      </c>
      <c r="GJ58" s="168">
        <v>-17.4941</v>
      </c>
      <c r="GK58" s="168">
        <v>1.3366</v>
      </c>
      <c r="GL58" s="168">
        <v>0</v>
      </c>
      <c r="GM58" s="168">
        <v>0</v>
      </c>
      <c r="GN58" s="168">
        <v>-18.235900000000001</v>
      </c>
      <c r="GO58" s="168">
        <v>-55.616900000000001</v>
      </c>
      <c r="GP58" s="168">
        <v>13.4945</v>
      </c>
      <c r="GQ58" s="168">
        <v>0</v>
      </c>
      <c r="GR58" s="168">
        <v>35.3553</v>
      </c>
      <c r="GS58" s="168">
        <v>36.608800000000002</v>
      </c>
      <c r="GT58" s="168">
        <v>-178.73060000000001</v>
      </c>
      <c r="GU58" s="168">
        <v>-35.7376</v>
      </c>
      <c r="GV58" s="168">
        <v>25.8719</v>
      </c>
      <c r="GW58" s="168">
        <v>-111.5963</v>
      </c>
      <c r="GX58" s="168">
        <v>6.9638</v>
      </c>
      <c r="GY58" s="168">
        <v>4.9709000000000003</v>
      </c>
      <c r="GZ58" s="168">
        <v>4.7039999999999997</v>
      </c>
      <c r="HA58" s="168">
        <v>8.4369999999999994</v>
      </c>
      <c r="HB58" s="168">
        <v>42.6432</v>
      </c>
      <c r="HC58" s="168">
        <v>44.1462</v>
      </c>
      <c r="HD58" s="168">
        <v>2.5</v>
      </c>
      <c r="HE58" s="168">
        <v>-193.9485</v>
      </c>
      <c r="HF58" s="168">
        <v>-466.02910000000003</v>
      </c>
      <c r="HG58" s="168">
        <v>171.13509999999999</v>
      </c>
      <c r="HH58" s="168">
        <v>-98.170199999999994</v>
      </c>
      <c r="HI58" s="168">
        <v>-133.7319</v>
      </c>
      <c r="HJ58" s="168">
        <v>-131.72569999999999</v>
      </c>
      <c r="HK58" s="168">
        <v>-48.934399999999997</v>
      </c>
      <c r="HL58" s="168">
        <v>-41.162700000000001</v>
      </c>
      <c r="HM58" s="168">
        <v>68.013800000000003</v>
      </c>
      <c r="HN58" s="168">
        <v>67.763800000000003</v>
      </c>
      <c r="HO58" s="168">
        <v>-63.9373</v>
      </c>
      <c r="HP58" s="168">
        <v>-67.020300000000006</v>
      </c>
      <c r="HQ58" s="168">
        <v>-31.715299999999999</v>
      </c>
      <c r="HR58" s="168">
        <v>-32.638100000000001</v>
      </c>
      <c r="HS58" s="168">
        <v>-97.508499999999998</v>
      </c>
      <c r="HT58" s="168">
        <v>-97.406199999999998</v>
      </c>
      <c r="HU58" s="168">
        <v>3.58</v>
      </c>
      <c r="HV58" s="168">
        <v>4.38</v>
      </c>
      <c r="HW58" s="168">
        <v>5.6</v>
      </c>
      <c r="HX58" s="168">
        <v>6.3</v>
      </c>
      <c r="HY58" s="168">
        <v>21.739699999999999</v>
      </c>
      <c r="HZ58" s="168">
        <v>-72.64</v>
      </c>
      <c r="IA58" s="168">
        <v>-445.51249999999999</v>
      </c>
      <c r="IB58" s="168">
        <v>70.218500000000006</v>
      </c>
      <c r="IC58" s="168">
        <v>70.460099999999997</v>
      </c>
      <c r="ID58" s="168">
        <v>8.1999999999999993</v>
      </c>
      <c r="IE58" s="168">
        <v>-54.6</v>
      </c>
      <c r="IF58" s="168">
        <v>-36.1</v>
      </c>
      <c r="IG58" s="168">
        <v>-35.299999999999997</v>
      </c>
      <c r="IH58" s="168">
        <v>0.48309999999999997</v>
      </c>
      <c r="II58" s="168">
        <v>0.2293</v>
      </c>
      <c r="IJ58" s="168">
        <v>-370.63639999999998</v>
      </c>
      <c r="IK58" s="168">
        <v>-167.1583</v>
      </c>
      <c r="IL58" s="168">
        <v>-51.722900000000003</v>
      </c>
      <c r="IM58" s="168">
        <v>-126.39360000000001</v>
      </c>
      <c r="IN58" s="168">
        <v>0</v>
      </c>
      <c r="IO58" s="168">
        <v>-340.36720000000003</v>
      </c>
      <c r="IP58" s="168">
        <v>-136.2072</v>
      </c>
      <c r="IQ58" s="168">
        <v>-386.39550000000003</v>
      </c>
      <c r="IR58" s="168">
        <v>-195.2946</v>
      </c>
      <c r="IS58" s="168">
        <v>-336.14850000000001</v>
      </c>
      <c r="IT58" s="168">
        <v>45.662500000000001</v>
      </c>
      <c r="IU58" s="168">
        <v>45.645099999999999</v>
      </c>
      <c r="IV58" s="168">
        <v>178.40379999999999</v>
      </c>
      <c r="IW58" s="168">
        <v>-433.1429</v>
      </c>
      <c r="IX58" s="168">
        <v>-205.75909999999999</v>
      </c>
      <c r="IY58" s="168">
        <v>-279.53899999999999</v>
      </c>
      <c r="IZ58" s="168">
        <v>143.35679999999999</v>
      </c>
      <c r="JA58" s="168">
        <v>-12.2348</v>
      </c>
      <c r="JB58" s="168">
        <v>0</v>
      </c>
      <c r="JC58" s="168">
        <v>2.96</v>
      </c>
      <c r="JD58" s="168">
        <v>4.5910000000000002</v>
      </c>
      <c r="JE58" s="168">
        <v>4.5830000000000002</v>
      </c>
      <c r="JF58" s="168">
        <v>-18.16</v>
      </c>
      <c r="JG58" s="168">
        <v>-21.04</v>
      </c>
      <c r="JH58" s="168">
        <v>0</v>
      </c>
      <c r="JI58" s="168">
        <v>5.1285999999999996</v>
      </c>
      <c r="JJ58" s="168">
        <v>-22.734400000000001</v>
      </c>
      <c r="JK58" s="168">
        <v>-48.573999999999998</v>
      </c>
      <c r="JL58" s="168">
        <v>2</v>
      </c>
      <c r="JM58" s="168">
        <v>45.222000000000001</v>
      </c>
      <c r="JN58" s="168">
        <v>45.779000000000003</v>
      </c>
      <c r="JO58" s="168">
        <v>2.9403000000000001</v>
      </c>
      <c r="JP58" s="168">
        <v>3.4973000000000001</v>
      </c>
      <c r="JQ58" s="168">
        <v>44.625799999999998</v>
      </c>
      <c r="JR58" s="168">
        <v>44.197400000000002</v>
      </c>
      <c r="JS58" s="168">
        <v>44.611600000000003</v>
      </c>
      <c r="JT58" s="168">
        <v>0</v>
      </c>
      <c r="JU58" s="168">
        <v>5.7</v>
      </c>
      <c r="JV58" s="168">
        <v>-36.565600000000003</v>
      </c>
      <c r="JW58" s="168">
        <v>5.26</v>
      </c>
      <c r="JX58" s="168">
        <v>0</v>
      </c>
      <c r="JY58" s="168">
        <v>-43.537500000000001</v>
      </c>
      <c r="JZ58" s="168">
        <v>53.1496</v>
      </c>
      <c r="KA58" s="168">
        <v>25.058299999999999</v>
      </c>
      <c r="KB58" s="168">
        <v>-43.982599999999998</v>
      </c>
      <c r="KC58" s="168">
        <v>-65.524199999999993</v>
      </c>
      <c r="KD58" s="168">
        <v>11.6808</v>
      </c>
      <c r="KE58" s="168">
        <v>24.720400000000001</v>
      </c>
      <c r="KF58" s="168">
        <v>-63.8</v>
      </c>
      <c r="KG58" s="168">
        <v>6</v>
      </c>
      <c r="KH58" s="168">
        <v>-430.75369999999998</v>
      </c>
      <c r="KI58" s="168">
        <v>86.441100000000006</v>
      </c>
    </row>
    <row r="59" spans="1:295" x14ac:dyDescent="0.3">
      <c r="A59" s="228" t="s">
        <v>833</v>
      </c>
      <c r="B59" s="228"/>
      <c r="C59" s="168">
        <v>0</v>
      </c>
      <c r="D59" s="168">
        <v>15.955122916666665</v>
      </c>
      <c r="E59" s="168">
        <v>-22.952706249999999</v>
      </c>
      <c r="F59" s="168">
        <v>-7.6153229166666669</v>
      </c>
      <c r="G59" s="168">
        <v>20.439122916666665</v>
      </c>
      <c r="H59" s="168">
        <v>0</v>
      </c>
      <c r="I59" s="168">
        <v>50.219566666666665</v>
      </c>
      <c r="J59" s="168">
        <v>-92.002204166666672</v>
      </c>
      <c r="K59" s="168">
        <v>54.827505208333328</v>
      </c>
      <c r="L59" s="168">
        <v>27.712568749999999</v>
      </c>
      <c r="M59" s="168">
        <v>0</v>
      </c>
      <c r="N59" s="168">
        <v>17.02</v>
      </c>
      <c r="O59" s="168">
        <v>-57.623458333333339</v>
      </c>
      <c r="P59" s="168">
        <v>52.043750000000003</v>
      </c>
      <c r="Q59" s="168">
        <v>17.974499999999999</v>
      </c>
      <c r="R59" s="168">
        <v>-51.333333333333336</v>
      </c>
      <c r="S59" s="168">
        <v>13.614390625</v>
      </c>
      <c r="T59" s="168">
        <v>52.288354166666672</v>
      </c>
      <c r="U59" s="168">
        <v>16.738575000000001</v>
      </c>
      <c r="V59" s="168">
        <v>16.960472916666667</v>
      </c>
      <c r="W59" s="168">
        <v>28.211772916666668</v>
      </c>
      <c r="X59" s="168">
        <v>16.070535416666669</v>
      </c>
      <c r="Y59" s="168">
        <v>3.9242166666666667</v>
      </c>
      <c r="Z59" s="168">
        <v>6.9619020833333334</v>
      </c>
      <c r="AA59" s="168">
        <v>0</v>
      </c>
      <c r="AB59" s="168">
        <v>0</v>
      </c>
      <c r="AC59" s="168">
        <v>-64.696250000000006</v>
      </c>
      <c r="AD59" s="168">
        <v>-64.684583333333336</v>
      </c>
      <c r="AE59" s="168">
        <v>0</v>
      </c>
      <c r="AF59" s="168">
        <v>-17.02</v>
      </c>
      <c r="AG59" s="168">
        <v>56.214583333333337</v>
      </c>
      <c r="AH59" s="168">
        <v>26.412395833333331</v>
      </c>
      <c r="AI59" s="168">
        <v>0.28249999999999997</v>
      </c>
      <c r="AJ59" s="168">
        <v>0</v>
      </c>
      <c r="AK59" s="168">
        <v>-41.596874999999997</v>
      </c>
      <c r="AL59" s="168">
        <v>-90.635625000000005</v>
      </c>
      <c r="AM59" s="168">
        <v>41.776249999999997</v>
      </c>
      <c r="AN59" s="168">
        <v>41.895833333333329</v>
      </c>
      <c r="AO59" s="168">
        <v>11.598245833333333</v>
      </c>
      <c r="AP59" s="168">
        <v>10.650112500000001</v>
      </c>
      <c r="AQ59" s="168">
        <v>66.194929166666668</v>
      </c>
      <c r="AR59" s="168">
        <v>68.79200625</v>
      </c>
      <c r="AS59" s="168">
        <v>36.037847916666664</v>
      </c>
      <c r="AT59" s="168">
        <v>-43.836743749999997</v>
      </c>
      <c r="AU59" s="168">
        <v>-43.715533333333333</v>
      </c>
      <c r="AV59" s="168">
        <v>9.1068791666666655</v>
      </c>
      <c r="AW59" s="168">
        <v>9.1220104166666669</v>
      </c>
      <c r="AX59" s="168">
        <v>72.134247916666666</v>
      </c>
      <c r="AY59" s="168">
        <v>73.459882291666659</v>
      </c>
      <c r="AZ59" s="168">
        <v>-12.899862499999999</v>
      </c>
      <c r="BA59" s="168">
        <v>-14.354802083333333</v>
      </c>
      <c r="BB59" s="168">
        <v>-413.58165833333328</v>
      </c>
      <c r="BC59" s="168">
        <v>-24.734581250000002</v>
      </c>
      <c r="BD59" s="168">
        <v>-8.4916666666666671</v>
      </c>
      <c r="BE59" s="168">
        <v>-8.5062499999999996</v>
      </c>
      <c r="BF59" s="168">
        <v>50.904625000000003</v>
      </c>
      <c r="BG59" s="168">
        <v>49.809427083333333</v>
      </c>
      <c r="BH59" s="168">
        <v>-4.6459958333333331</v>
      </c>
      <c r="BI59" s="168">
        <v>0</v>
      </c>
      <c r="BJ59" s="168">
        <v>-51.016654166666669</v>
      </c>
      <c r="BK59" s="168">
        <v>7.4688458333333339</v>
      </c>
      <c r="BL59" s="168">
        <v>6.9924799999999996</v>
      </c>
      <c r="BM59" s="168">
        <v>4.3396125000000003</v>
      </c>
      <c r="BN59" s="168">
        <v>464.66323749999998</v>
      </c>
      <c r="BO59" s="168">
        <v>106.64626250000001</v>
      </c>
      <c r="BP59" s="168">
        <v>106.62400833333334</v>
      </c>
      <c r="BQ59" s="168">
        <v>-319.20400416666666</v>
      </c>
      <c r="BR59" s="168">
        <v>527.15611562499998</v>
      </c>
      <c r="BS59" s="168">
        <v>0</v>
      </c>
      <c r="BT59" s="168">
        <v>-72.203145833333323</v>
      </c>
      <c r="BU59" s="168">
        <v>73.732720833333332</v>
      </c>
      <c r="BV59" s="168">
        <v>92.678446875000006</v>
      </c>
      <c r="BW59" s="168">
        <v>28.346458333333331</v>
      </c>
      <c r="BX59" s="168">
        <v>25.391458333333333</v>
      </c>
      <c r="BY59" s="168">
        <v>63.361874999999998</v>
      </c>
      <c r="BZ59" s="168">
        <v>75.500312500000007</v>
      </c>
      <c r="CA59" s="168">
        <v>-53.444697916666669</v>
      </c>
      <c r="CB59" s="168">
        <v>-53.014916666666664</v>
      </c>
      <c r="CC59" s="168">
        <v>98.071993750000004</v>
      </c>
      <c r="CD59" s="168">
        <v>98.807016666666655</v>
      </c>
      <c r="CE59" s="168">
        <v>12.176279166666667</v>
      </c>
      <c r="CF59" s="168">
        <v>-106.20446875</v>
      </c>
      <c r="CG59" s="168">
        <v>-105.72688541666666</v>
      </c>
      <c r="CH59" s="168">
        <v>1.7567958333333336</v>
      </c>
      <c r="CI59" s="168">
        <v>0</v>
      </c>
      <c r="CJ59" s="168">
        <v>0</v>
      </c>
      <c r="CK59" s="168">
        <v>0</v>
      </c>
      <c r="CL59" s="168">
        <v>118.5625</v>
      </c>
      <c r="CM59" s="168">
        <v>107.31666666666665</v>
      </c>
      <c r="CN59" s="168">
        <v>-14.97</v>
      </c>
      <c r="CO59" s="168">
        <v>68.805414583333331</v>
      </c>
      <c r="CP59" s="168">
        <v>67.222741666666664</v>
      </c>
      <c r="CQ59" s="168">
        <v>66.715599999999995</v>
      </c>
      <c r="CR59" s="168">
        <v>-7.8648791666666664</v>
      </c>
      <c r="CS59" s="168">
        <v>-7.3568666666666669</v>
      </c>
      <c r="CT59" s="168">
        <v>30.087704166666668</v>
      </c>
      <c r="CU59" s="168">
        <v>-72.142445833333326</v>
      </c>
      <c r="CV59" s="168">
        <v>35.289289583333328</v>
      </c>
      <c r="CW59" s="168">
        <v>13.380629166666667</v>
      </c>
      <c r="CX59" s="168">
        <v>65.134166666666658</v>
      </c>
      <c r="CY59" s="168">
        <v>34.696666666666665</v>
      </c>
      <c r="CZ59" s="168">
        <v>59.235826041666662</v>
      </c>
      <c r="DA59" s="168">
        <v>55.966188541666668</v>
      </c>
      <c r="DB59" s="168">
        <v>-31.497499999999999</v>
      </c>
      <c r="DC59" s="168">
        <v>-2.9140125000000001</v>
      </c>
      <c r="DD59" s="168">
        <v>0</v>
      </c>
      <c r="DE59" s="168">
        <v>0</v>
      </c>
      <c r="DF59" s="168">
        <v>-114.56841249999999</v>
      </c>
      <c r="DG59" s="168">
        <v>-20.977472916666667</v>
      </c>
      <c r="DH59" s="168">
        <v>-19.296058333333331</v>
      </c>
      <c r="DI59" s="168">
        <v>-94.261458333333323</v>
      </c>
      <c r="DJ59" s="168">
        <v>-94.144791666666663</v>
      </c>
      <c r="DK59" s="168">
        <v>22.191235416666665</v>
      </c>
      <c r="DL59" s="168">
        <v>54.437264583333331</v>
      </c>
      <c r="DM59" s="168">
        <v>66.851188541666659</v>
      </c>
      <c r="DN59" s="168">
        <v>76.776122916666665</v>
      </c>
      <c r="DO59" s="168">
        <v>53.919479166666669</v>
      </c>
      <c r="DP59" s="168">
        <v>-10.97125</v>
      </c>
      <c r="DQ59" s="168">
        <v>40.962302083333334</v>
      </c>
      <c r="DR59" s="168">
        <v>113.44691041666667</v>
      </c>
      <c r="DS59" s="168">
        <v>-22.979166666666664</v>
      </c>
      <c r="DT59" s="168">
        <v>-23.256666666666664</v>
      </c>
      <c r="DU59" s="168">
        <v>100.94708333333334</v>
      </c>
      <c r="DV59" s="168">
        <v>74.03458333333333</v>
      </c>
      <c r="DW59" s="168">
        <v>114.40983958333334</v>
      </c>
      <c r="DX59" s="168">
        <v>112.50681666666667</v>
      </c>
      <c r="DY59" s="168">
        <v>-22.343291666666666</v>
      </c>
      <c r="DZ59" s="168">
        <v>-22.373108333333334</v>
      </c>
      <c r="EA59" s="168">
        <v>225.77906562499999</v>
      </c>
      <c r="EB59" s="168">
        <v>175.21379687500001</v>
      </c>
      <c r="EC59" s="168">
        <v>168.82727604166666</v>
      </c>
      <c r="ED59" s="168">
        <v>171.54206249999999</v>
      </c>
      <c r="EE59" s="168">
        <v>54.872516666666662</v>
      </c>
      <c r="EF59" s="168">
        <v>40.163385416666664</v>
      </c>
      <c r="EG59" s="168">
        <v>-24.919250000000002</v>
      </c>
      <c r="EH59" s="168">
        <v>331.21061666666662</v>
      </c>
      <c r="EI59" s="168">
        <v>-24.439522916666668</v>
      </c>
      <c r="EJ59" s="168">
        <v>0</v>
      </c>
      <c r="EK59" s="168">
        <v>-30.960545833333335</v>
      </c>
      <c r="EL59" s="168">
        <v>-27.962106250000001</v>
      </c>
      <c r="EM59" s="168">
        <v>29.641368750000002</v>
      </c>
      <c r="EN59" s="168">
        <v>-29.004910416666664</v>
      </c>
      <c r="EO59" s="168">
        <v>-27.146954166666667</v>
      </c>
      <c r="EP59" s="168">
        <v>94.677499999999995</v>
      </c>
      <c r="EQ59" s="168">
        <v>-53.231312500000001</v>
      </c>
      <c r="ER59" s="168">
        <v>-54.120102083333329</v>
      </c>
      <c r="ES59" s="168">
        <v>-2.1496604166666669</v>
      </c>
      <c r="ET59" s="168">
        <v>5.4940625000000001</v>
      </c>
      <c r="EU59" s="168">
        <v>-8.3097674418604655</v>
      </c>
      <c r="EV59" s="168">
        <v>76.318749999999994</v>
      </c>
      <c r="EW59" s="168">
        <v>14.647547916666666</v>
      </c>
      <c r="EX59" s="168">
        <v>-116.89602499999999</v>
      </c>
      <c r="EY59" s="168">
        <v>-37.66100625</v>
      </c>
      <c r="EZ59" s="168">
        <v>-35.064183333333332</v>
      </c>
      <c r="FA59" s="168">
        <v>8.3829854166666671</v>
      </c>
      <c r="FB59" s="168">
        <v>-37.608856250000002</v>
      </c>
      <c r="FC59" s="168">
        <v>2.8725937500000001</v>
      </c>
      <c r="FD59" s="168">
        <v>23.725102083333333</v>
      </c>
      <c r="FE59" s="168">
        <v>0</v>
      </c>
      <c r="FF59" s="168">
        <v>23.298352083333334</v>
      </c>
      <c r="FG59" s="168">
        <v>33.722418181818178</v>
      </c>
      <c r="FH59" s="168">
        <v>34.643152272727271</v>
      </c>
      <c r="FI59" s="168">
        <v>29.565369767441862</v>
      </c>
      <c r="FJ59" s="168">
        <v>53.010393749999999</v>
      </c>
      <c r="FK59" s="168">
        <v>53.156908333333327</v>
      </c>
      <c r="FL59" s="168">
        <v>14.13959375</v>
      </c>
      <c r="FM59" s="168">
        <v>24.627085416666667</v>
      </c>
      <c r="FN59" s="168">
        <v>24.553420833333334</v>
      </c>
      <c r="FO59" s="168">
        <v>1.2535833333333333</v>
      </c>
      <c r="FP59" s="168">
        <v>10.279505208333333</v>
      </c>
      <c r="FQ59" s="168">
        <v>4.3562916666666673</v>
      </c>
      <c r="FR59" s="168">
        <v>-2.7908333333333335</v>
      </c>
      <c r="FS59" s="168">
        <v>12.098522916666667</v>
      </c>
      <c r="FT59" s="168">
        <v>1.0553770833333334</v>
      </c>
      <c r="FU59" s="168">
        <v>-7.5554166666666669</v>
      </c>
      <c r="FV59" s="168">
        <v>13.795208333333333</v>
      </c>
      <c r="FW59" s="168">
        <v>3.1846187499999998</v>
      </c>
      <c r="FX59" s="168">
        <v>9.7300400000000007</v>
      </c>
      <c r="FY59" s="168">
        <v>-5.2674090909090907</v>
      </c>
      <c r="FZ59" s="168">
        <v>3.5719375000000002</v>
      </c>
      <c r="GA59" s="168">
        <v>9.1809666666666665</v>
      </c>
      <c r="GB59" s="168">
        <v>37.594583333333333</v>
      </c>
      <c r="GC59" s="168">
        <v>-10.091389583333333</v>
      </c>
      <c r="GD59" s="168">
        <v>-1.39213125</v>
      </c>
      <c r="GE59" s="168">
        <v>14.201612903225806</v>
      </c>
      <c r="GF59" s="168">
        <v>73.030884782608695</v>
      </c>
      <c r="GG59" s="168">
        <v>22.643750000000001</v>
      </c>
      <c r="GH59" s="168">
        <v>-12.027799999999999</v>
      </c>
      <c r="GI59" s="168">
        <v>-0.86264166666666675</v>
      </c>
      <c r="GJ59" s="168">
        <v>-0.9283541666666667</v>
      </c>
      <c r="GK59" s="168">
        <v>2.1044270833333334</v>
      </c>
      <c r="GL59" s="168">
        <v>0</v>
      </c>
      <c r="GM59" s="168">
        <v>0</v>
      </c>
      <c r="GN59" s="168">
        <v>-15.412604347826088</v>
      </c>
      <c r="GO59" s="168">
        <v>-30.868462790697674</v>
      </c>
      <c r="GP59" s="168">
        <v>16.616262500000001</v>
      </c>
      <c r="GQ59" s="168">
        <v>28.812933333333334</v>
      </c>
      <c r="GR59" s="168">
        <v>52.213822916666672</v>
      </c>
      <c r="GS59" s="168">
        <v>53.159906249999999</v>
      </c>
      <c r="GT59" s="168">
        <v>-128.86251666666666</v>
      </c>
      <c r="GU59" s="168">
        <v>-27.689726041666663</v>
      </c>
      <c r="GV59" s="168">
        <v>32.659857291666668</v>
      </c>
      <c r="GW59" s="168">
        <v>-62.297829166666666</v>
      </c>
      <c r="GX59" s="168">
        <v>9.8639229166666667</v>
      </c>
      <c r="GY59" s="168">
        <v>11.246252083333331</v>
      </c>
      <c r="GZ59" s="168">
        <v>10.896687500000001</v>
      </c>
      <c r="HA59" s="168">
        <v>11.558864583333333</v>
      </c>
      <c r="HB59" s="168">
        <v>94.197114583333331</v>
      </c>
      <c r="HC59" s="168">
        <v>94.626754166666657</v>
      </c>
      <c r="HD59" s="168">
        <v>101.52972972972972</v>
      </c>
      <c r="HE59" s="168">
        <v>-107.05123125</v>
      </c>
      <c r="HF59" s="168">
        <v>-324.74614418604648</v>
      </c>
      <c r="HG59" s="168">
        <v>341.82591770833329</v>
      </c>
      <c r="HH59" s="168">
        <v>149.41228749999999</v>
      </c>
      <c r="HI59" s="168">
        <v>-91.450166666666661</v>
      </c>
      <c r="HJ59" s="168">
        <v>-90.079693750000004</v>
      </c>
      <c r="HK59" s="168">
        <v>-36.603181249999999</v>
      </c>
      <c r="HL59" s="168">
        <v>-26.981154166666666</v>
      </c>
      <c r="HM59" s="168">
        <v>78.591231250000007</v>
      </c>
      <c r="HN59" s="168">
        <v>78.267187500000006</v>
      </c>
      <c r="HO59" s="168">
        <v>-52.365412499999998</v>
      </c>
      <c r="HP59" s="168">
        <v>-51.715837499999999</v>
      </c>
      <c r="HQ59" s="168">
        <v>2.775466666666667</v>
      </c>
      <c r="HR59" s="168">
        <v>2.3794875000000002</v>
      </c>
      <c r="HS59" s="168">
        <v>-51.029825000000002</v>
      </c>
      <c r="HT59" s="168">
        <v>-51.024816666666666</v>
      </c>
      <c r="HU59" s="168">
        <v>56.445277777777783</v>
      </c>
      <c r="HV59" s="168">
        <v>56.055833333333332</v>
      </c>
      <c r="HW59" s="168">
        <v>20.314583333333335</v>
      </c>
      <c r="HX59" s="168">
        <v>20.504166666666666</v>
      </c>
      <c r="HY59" s="168">
        <v>22.067174999999999</v>
      </c>
      <c r="HZ59" s="168">
        <v>-3.4391666666666665</v>
      </c>
      <c r="IA59" s="168">
        <v>-375.62860000000001</v>
      </c>
      <c r="IB59" s="168">
        <v>92.61690625</v>
      </c>
      <c r="IC59" s="168">
        <v>92.314981250000002</v>
      </c>
      <c r="ID59" s="168">
        <v>13.067708333333334</v>
      </c>
      <c r="IE59" s="168">
        <v>-27.883333333333333</v>
      </c>
      <c r="IF59" s="168">
        <v>-1.1854166666666666</v>
      </c>
      <c r="IG59" s="168">
        <v>-0.82083333333333341</v>
      </c>
      <c r="IH59" s="168">
        <v>1.3025446428571428</v>
      </c>
      <c r="II59" s="168">
        <v>1.0723379310344827</v>
      </c>
      <c r="IJ59" s="168">
        <v>-144.03041250000001</v>
      </c>
      <c r="IK59" s="168">
        <v>55.653874999999999</v>
      </c>
      <c r="IL59" s="168">
        <v>227.93347708333334</v>
      </c>
      <c r="IM59" s="168">
        <v>132.48722291666667</v>
      </c>
      <c r="IN59" s="168">
        <v>0</v>
      </c>
      <c r="IO59" s="168">
        <v>-125.28197708333333</v>
      </c>
      <c r="IP59" s="168">
        <v>123.06820625</v>
      </c>
      <c r="IQ59" s="168">
        <v>-282.76940624999997</v>
      </c>
      <c r="IR59" s="168">
        <v>-7.6501437499999998</v>
      </c>
      <c r="IS59" s="168">
        <v>-120.40491874999999</v>
      </c>
      <c r="IT59" s="168">
        <v>51.800421428571433</v>
      </c>
      <c r="IU59" s="168">
        <v>51.360014285714286</v>
      </c>
      <c r="IV59" s="168">
        <v>287.40157083333332</v>
      </c>
      <c r="IW59" s="168">
        <v>-216.82536875</v>
      </c>
      <c r="IX59" s="168">
        <v>10.706358333333334</v>
      </c>
      <c r="IY59" s="168">
        <v>-204.07549791666668</v>
      </c>
      <c r="IZ59" s="168">
        <v>205.6358625</v>
      </c>
      <c r="JA59" s="168">
        <v>-9.4904354166666671</v>
      </c>
      <c r="JB59" s="168">
        <v>0</v>
      </c>
      <c r="JC59" s="168">
        <v>13.276666666666667</v>
      </c>
      <c r="JD59" s="168">
        <v>5.9732500000000002</v>
      </c>
      <c r="JE59" s="168">
        <v>5.9742916666666668</v>
      </c>
      <c r="JF59" s="168">
        <v>-13.196666666666665</v>
      </c>
      <c r="JG59" s="168">
        <v>-10.716666666666665</v>
      </c>
      <c r="JH59" s="168">
        <v>0</v>
      </c>
      <c r="JI59" s="168">
        <v>11.137874999999999</v>
      </c>
      <c r="JJ59" s="168">
        <v>-8.6861958333333327</v>
      </c>
      <c r="JK59" s="168">
        <v>-39.502549999999999</v>
      </c>
      <c r="JL59" s="168">
        <v>11.020833333333332</v>
      </c>
      <c r="JM59" s="168">
        <v>50.828083333333332</v>
      </c>
      <c r="JN59" s="168">
        <v>50.605395833333333</v>
      </c>
      <c r="JO59" s="168">
        <v>10.425775</v>
      </c>
      <c r="JP59" s="168">
        <v>12.418840740740741</v>
      </c>
      <c r="JQ59" s="168">
        <v>51.046679166666664</v>
      </c>
      <c r="JR59" s="168">
        <v>51.071022916666671</v>
      </c>
      <c r="JS59" s="168">
        <v>51.317760416666665</v>
      </c>
      <c r="JT59" s="168">
        <v>0</v>
      </c>
      <c r="JU59" s="168">
        <v>29.012499999999999</v>
      </c>
      <c r="JV59" s="168">
        <v>-7.6250458333333331</v>
      </c>
      <c r="JW59" s="168">
        <v>7.4956250000000004</v>
      </c>
      <c r="JX59" s="168">
        <v>0</v>
      </c>
      <c r="JY59" s="168">
        <v>-30.086962499999998</v>
      </c>
      <c r="JZ59" s="168">
        <v>59.497387500000002</v>
      </c>
      <c r="KA59" s="168">
        <v>37.18098333333333</v>
      </c>
      <c r="KB59" s="168">
        <v>-30.089697916666669</v>
      </c>
      <c r="KC59" s="168">
        <v>-58.763522916666666</v>
      </c>
      <c r="KD59" s="168">
        <v>26.118902083333332</v>
      </c>
      <c r="KE59" s="168">
        <v>31.979633333333336</v>
      </c>
      <c r="KF59" s="168">
        <v>-32.270833333333336</v>
      </c>
      <c r="KG59" s="168">
        <v>32.34791666666667</v>
      </c>
      <c r="KH59" s="168">
        <v>-188.115025</v>
      </c>
      <c r="KI59" s="168">
        <v>315.64652291666664</v>
      </c>
    </row>
    <row r="60" spans="1:295" x14ac:dyDescent="0.3">
      <c r="A60" s="228" t="s">
        <v>2308</v>
      </c>
      <c r="B60" s="228"/>
      <c r="C60" s="156" t="s">
        <v>193</v>
      </c>
      <c r="D60" s="156" t="s">
        <v>193</v>
      </c>
      <c r="E60" s="156" t="s">
        <v>193</v>
      </c>
      <c r="F60" s="156" t="s">
        <v>193</v>
      </c>
      <c r="G60" s="156" t="s">
        <v>193</v>
      </c>
      <c r="H60" s="156" t="s">
        <v>2309</v>
      </c>
      <c r="I60" s="156" t="s">
        <v>193</v>
      </c>
      <c r="J60" s="156" t="s">
        <v>193</v>
      </c>
      <c r="K60" s="156" t="s">
        <v>2309</v>
      </c>
      <c r="L60" s="156" t="s">
        <v>193</v>
      </c>
      <c r="M60" s="156" t="s">
        <v>193</v>
      </c>
      <c r="N60" s="156" t="s">
        <v>193</v>
      </c>
      <c r="O60" s="156" t="s">
        <v>193</v>
      </c>
      <c r="P60" s="156" t="s">
        <v>193</v>
      </c>
      <c r="Q60" s="156" t="s">
        <v>193</v>
      </c>
      <c r="R60" s="156" t="s">
        <v>193</v>
      </c>
      <c r="S60" s="156" t="s">
        <v>193</v>
      </c>
      <c r="T60" s="156" t="s">
        <v>193</v>
      </c>
      <c r="U60" s="156" t="s">
        <v>193</v>
      </c>
      <c r="V60" s="156" t="s">
        <v>193</v>
      </c>
      <c r="W60" s="156" t="s">
        <v>193</v>
      </c>
      <c r="X60" s="156" t="s">
        <v>2309</v>
      </c>
      <c r="Y60" s="156" t="s">
        <v>2309</v>
      </c>
      <c r="Z60" s="156" t="s">
        <v>2309</v>
      </c>
      <c r="AA60" s="156" t="s">
        <v>193</v>
      </c>
      <c r="AB60" s="156" t="s">
        <v>2309</v>
      </c>
      <c r="AC60" s="156" t="s">
        <v>193</v>
      </c>
      <c r="AD60" s="156" t="s">
        <v>193</v>
      </c>
      <c r="AE60" s="156" t="s">
        <v>2309</v>
      </c>
      <c r="AF60" s="156" t="s">
        <v>193</v>
      </c>
      <c r="AG60" s="156" t="s">
        <v>193</v>
      </c>
      <c r="AH60" s="156" t="s">
        <v>193</v>
      </c>
      <c r="AI60" s="156" t="s">
        <v>193</v>
      </c>
      <c r="AJ60" s="156" t="s">
        <v>193</v>
      </c>
      <c r="AK60" s="156" t="s">
        <v>193</v>
      </c>
      <c r="AL60" s="156" t="s">
        <v>2309</v>
      </c>
      <c r="AM60" s="156" t="s">
        <v>193</v>
      </c>
      <c r="AN60" s="156" t="s">
        <v>193</v>
      </c>
      <c r="AO60" s="156" t="s">
        <v>193</v>
      </c>
      <c r="AP60" s="156" t="s">
        <v>2309</v>
      </c>
      <c r="AQ60" s="156" t="s">
        <v>193</v>
      </c>
      <c r="AR60" s="156" t="s">
        <v>193</v>
      </c>
      <c r="AS60" s="156" t="s">
        <v>193</v>
      </c>
      <c r="AT60" s="156" t="s">
        <v>193</v>
      </c>
      <c r="AU60" s="156" t="s">
        <v>193</v>
      </c>
      <c r="AV60" s="156" t="s">
        <v>2309</v>
      </c>
      <c r="AW60" s="156" t="s">
        <v>2309</v>
      </c>
      <c r="AX60" s="156" t="s">
        <v>193</v>
      </c>
      <c r="AY60" s="156" t="s">
        <v>193</v>
      </c>
      <c r="AZ60" s="156" t="s">
        <v>193</v>
      </c>
      <c r="BA60" s="156" t="s">
        <v>193</v>
      </c>
      <c r="BB60" s="156" t="s">
        <v>193</v>
      </c>
      <c r="BC60" s="156" t="s">
        <v>2309</v>
      </c>
      <c r="BD60" s="156" t="s">
        <v>2309</v>
      </c>
      <c r="BE60" s="156" t="s">
        <v>2309</v>
      </c>
      <c r="BF60" s="156" t="s">
        <v>193</v>
      </c>
      <c r="BG60" s="156" t="s">
        <v>193</v>
      </c>
      <c r="BH60" s="156" t="s">
        <v>2309</v>
      </c>
      <c r="BI60" s="156" t="s">
        <v>2309</v>
      </c>
      <c r="BJ60" s="156" t="s">
        <v>2309</v>
      </c>
      <c r="BK60" s="156" t="s">
        <v>2309</v>
      </c>
      <c r="BL60" s="156" t="s">
        <v>2309</v>
      </c>
      <c r="BM60" s="156" t="s">
        <v>2309</v>
      </c>
      <c r="BN60" s="156" t="s">
        <v>193</v>
      </c>
      <c r="BO60" s="156" t="s">
        <v>193</v>
      </c>
      <c r="BP60" s="156" t="s">
        <v>193</v>
      </c>
      <c r="BQ60" s="156" t="s">
        <v>2309</v>
      </c>
      <c r="BR60" s="156" t="s">
        <v>2309</v>
      </c>
      <c r="BS60" s="156" t="s">
        <v>2309</v>
      </c>
      <c r="BT60" s="156" t="s">
        <v>2309</v>
      </c>
      <c r="BU60" s="156" t="s">
        <v>2309</v>
      </c>
      <c r="BV60" s="156" t="s">
        <v>2309</v>
      </c>
      <c r="BW60" s="156" t="s">
        <v>2309</v>
      </c>
      <c r="BX60" s="156" t="s">
        <v>2310</v>
      </c>
      <c r="BY60" s="156" t="s">
        <v>2309</v>
      </c>
      <c r="BZ60" s="156" t="s">
        <v>2309</v>
      </c>
      <c r="CA60" s="156" t="s">
        <v>2309</v>
      </c>
      <c r="CB60" s="156" t="s">
        <v>2309</v>
      </c>
      <c r="CC60" s="156" t="s">
        <v>2309</v>
      </c>
      <c r="CD60" s="156" t="s">
        <v>2309</v>
      </c>
      <c r="CE60" s="156" t="s">
        <v>2309</v>
      </c>
      <c r="CF60" s="156" t="s">
        <v>2309</v>
      </c>
      <c r="CG60" s="156" t="s">
        <v>2309</v>
      </c>
      <c r="CH60" s="156" t="s">
        <v>2309</v>
      </c>
      <c r="CI60" s="156" t="s">
        <v>2309</v>
      </c>
      <c r="CJ60" s="156" t="s">
        <v>2309</v>
      </c>
      <c r="CK60" s="156" t="s">
        <v>2309</v>
      </c>
      <c r="CL60" s="156" t="s">
        <v>2309</v>
      </c>
      <c r="CM60" s="156" t="s">
        <v>2309</v>
      </c>
      <c r="CN60" s="156" t="s">
        <v>2309</v>
      </c>
      <c r="CO60" s="156" t="s">
        <v>2309</v>
      </c>
      <c r="CP60" s="156" t="s">
        <v>2309</v>
      </c>
      <c r="CQ60" s="156" t="s">
        <v>2309</v>
      </c>
      <c r="CR60" s="156" t="s">
        <v>2309</v>
      </c>
      <c r="CS60" s="156" t="s">
        <v>2309</v>
      </c>
      <c r="CT60" s="156" t="s">
        <v>2309</v>
      </c>
      <c r="CU60" s="156" t="s">
        <v>2309</v>
      </c>
      <c r="CV60" s="156" t="s">
        <v>2309</v>
      </c>
      <c r="CW60" s="156" t="s">
        <v>2309</v>
      </c>
      <c r="CX60" s="156" t="s">
        <v>2309</v>
      </c>
      <c r="CY60" s="156" t="s">
        <v>2309</v>
      </c>
      <c r="CZ60" s="156" t="s">
        <v>2309</v>
      </c>
      <c r="DA60" s="156" t="s">
        <v>2309</v>
      </c>
      <c r="DB60" s="156" t="s">
        <v>2309</v>
      </c>
      <c r="DC60" s="156" t="s">
        <v>2309</v>
      </c>
      <c r="DD60" s="156" t="s">
        <v>2309</v>
      </c>
      <c r="DE60" s="156" t="s">
        <v>2309</v>
      </c>
      <c r="DF60" s="156" t="s">
        <v>2309</v>
      </c>
      <c r="DG60" s="156" t="s">
        <v>2309</v>
      </c>
      <c r="DH60" s="156" t="s">
        <v>2309</v>
      </c>
      <c r="DI60" s="156" t="s">
        <v>2309</v>
      </c>
      <c r="DJ60" s="156" t="s">
        <v>2309</v>
      </c>
      <c r="DK60" s="156" t="s">
        <v>2309</v>
      </c>
      <c r="DL60" s="156" t="s">
        <v>2309</v>
      </c>
      <c r="DM60" s="156" t="s">
        <v>2309</v>
      </c>
      <c r="DN60" s="156" t="s">
        <v>2309</v>
      </c>
      <c r="DO60" s="156" t="s">
        <v>2309</v>
      </c>
      <c r="DP60" s="156" t="s">
        <v>2309</v>
      </c>
      <c r="DQ60" s="156" t="s">
        <v>2309</v>
      </c>
      <c r="DR60" s="156" t="s">
        <v>2309</v>
      </c>
      <c r="DS60" s="156" t="s">
        <v>2309</v>
      </c>
      <c r="DT60" s="156" t="s">
        <v>2309</v>
      </c>
      <c r="DU60" s="156" t="s">
        <v>2309</v>
      </c>
      <c r="DV60" s="156" t="s">
        <v>2309</v>
      </c>
      <c r="DW60" s="156" t="s">
        <v>2309</v>
      </c>
      <c r="DX60" s="156" t="s">
        <v>2309</v>
      </c>
      <c r="DY60" s="156" t="s">
        <v>2309</v>
      </c>
      <c r="DZ60" s="156" t="s">
        <v>2309</v>
      </c>
      <c r="EA60" s="156" t="s">
        <v>2309</v>
      </c>
      <c r="EB60" s="156" t="s">
        <v>2309</v>
      </c>
      <c r="EC60" s="156" t="s">
        <v>2309</v>
      </c>
      <c r="ED60" s="156" t="s">
        <v>2309</v>
      </c>
      <c r="EE60" s="156" t="s">
        <v>2309</v>
      </c>
      <c r="EF60" s="156" t="s">
        <v>2309</v>
      </c>
      <c r="EG60" s="156" t="s">
        <v>2309</v>
      </c>
      <c r="EH60" s="156" t="s">
        <v>2309</v>
      </c>
      <c r="EI60" s="156" t="s">
        <v>2309</v>
      </c>
      <c r="EJ60" s="156" t="s">
        <v>2309</v>
      </c>
      <c r="EK60" s="156" t="s">
        <v>2309</v>
      </c>
      <c r="EL60" s="156" t="s">
        <v>2309</v>
      </c>
      <c r="EM60" s="156" t="s">
        <v>2309</v>
      </c>
      <c r="EN60" s="156" t="s">
        <v>2309</v>
      </c>
      <c r="EO60" s="156" t="s">
        <v>2309</v>
      </c>
      <c r="EP60" s="156" t="s">
        <v>2309</v>
      </c>
      <c r="EQ60" s="156" t="s">
        <v>2309</v>
      </c>
      <c r="ER60" s="156" t="s">
        <v>2309</v>
      </c>
      <c r="ES60" s="156" t="s">
        <v>2309</v>
      </c>
      <c r="ET60" s="156" t="s">
        <v>2309</v>
      </c>
      <c r="EU60" s="156" t="s">
        <v>2309</v>
      </c>
      <c r="EV60" s="156" t="s">
        <v>2309</v>
      </c>
      <c r="EW60" s="156" t="s">
        <v>2309</v>
      </c>
      <c r="EX60" s="156" t="s">
        <v>2309</v>
      </c>
      <c r="EY60" s="156" t="s">
        <v>2309</v>
      </c>
      <c r="EZ60" s="156" t="s">
        <v>2309</v>
      </c>
      <c r="FA60" s="156" t="s">
        <v>2309</v>
      </c>
      <c r="FB60" s="156" t="s">
        <v>2309</v>
      </c>
      <c r="FC60" s="156" t="s">
        <v>2309</v>
      </c>
      <c r="FD60" s="156" t="s">
        <v>2309</v>
      </c>
      <c r="FE60" s="156" t="s">
        <v>2309</v>
      </c>
      <c r="FF60" s="156" t="s">
        <v>2309</v>
      </c>
      <c r="FG60" s="156" t="s">
        <v>2309</v>
      </c>
      <c r="FH60" s="156" t="s">
        <v>2309</v>
      </c>
      <c r="FI60" s="156" t="s">
        <v>2309</v>
      </c>
      <c r="FJ60" s="156" t="s">
        <v>2309</v>
      </c>
      <c r="FK60" s="156" t="s">
        <v>2309</v>
      </c>
      <c r="FL60" s="156" t="s">
        <v>2309</v>
      </c>
      <c r="FM60" s="156" t="s">
        <v>2309</v>
      </c>
      <c r="FN60" s="156" t="s">
        <v>2309</v>
      </c>
      <c r="FO60" s="156" t="s">
        <v>2309</v>
      </c>
      <c r="FP60" s="156" t="s">
        <v>2309</v>
      </c>
      <c r="FQ60" s="156" t="s">
        <v>2309</v>
      </c>
      <c r="FR60" s="156" t="s">
        <v>2309</v>
      </c>
      <c r="FS60" s="156" t="s">
        <v>2309</v>
      </c>
      <c r="FT60" s="156" t="s">
        <v>2309</v>
      </c>
      <c r="FU60" s="156" t="s">
        <v>2309</v>
      </c>
      <c r="FV60" s="156" t="s">
        <v>2309</v>
      </c>
      <c r="FW60" s="156" t="s">
        <v>2309</v>
      </c>
      <c r="FX60" s="156" t="s">
        <v>2309</v>
      </c>
      <c r="FY60" s="156" t="s">
        <v>2309</v>
      </c>
      <c r="FZ60" s="156" t="s">
        <v>2309</v>
      </c>
      <c r="GA60" s="156" t="s">
        <v>2309</v>
      </c>
      <c r="GB60" s="156" t="s">
        <v>2309</v>
      </c>
      <c r="GC60" s="156" t="s">
        <v>2309</v>
      </c>
      <c r="GD60" s="156" t="s">
        <v>2309</v>
      </c>
      <c r="GE60" s="156" t="s">
        <v>2309</v>
      </c>
      <c r="GF60" s="156" t="s">
        <v>2309</v>
      </c>
      <c r="GG60" s="156" t="s">
        <v>2309</v>
      </c>
      <c r="GH60" s="156" t="s">
        <v>2309</v>
      </c>
      <c r="GI60" s="156" t="s">
        <v>2309</v>
      </c>
      <c r="GJ60" s="156" t="s">
        <v>2309</v>
      </c>
      <c r="GK60" s="156" t="s">
        <v>2309</v>
      </c>
      <c r="GL60" s="156" t="s">
        <v>2309</v>
      </c>
      <c r="GM60" s="156" t="s">
        <v>2309</v>
      </c>
      <c r="GN60" s="156" t="s">
        <v>2309</v>
      </c>
      <c r="GO60" s="156" t="s">
        <v>2309</v>
      </c>
      <c r="GP60" s="156" t="s">
        <v>2309</v>
      </c>
      <c r="GQ60" s="156" t="s">
        <v>2309</v>
      </c>
      <c r="GR60" s="156" t="s">
        <v>2309</v>
      </c>
      <c r="GS60" s="156" t="s">
        <v>2309</v>
      </c>
      <c r="GT60" s="156" t="s">
        <v>2309</v>
      </c>
      <c r="GU60" s="156" t="s">
        <v>2309</v>
      </c>
      <c r="GV60" s="156" t="s">
        <v>2309</v>
      </c>
      <c r="GW60" s="156" t="s">
        <v>2309</v>
      </c>
      <c r="GX60" s="156" t="s">
        <v>2309</v>
      </c>
      <c r="GY60" s="156" t="s">
        <v>2309</v>
      </c>
      <c r="GZ60" s="156" t="s">
        <v>2309</v>
      </c>
      <c r="HA60" s="156" t="s">
        <v>2309</v>
      </c>
      <c r="HB60" s="156" t="s">
        <v>2309</v>
      </c>
      <c r="HC60" s="156" t="s">
        <v>2309</v>
      </c>
      <c r="HD60" s="156" t="s">
        <v>2309</v>
      </c>
      <c r="HE60" s="156" t="s">
        <v>2310</v>
      </c>
      <c r="HF60" s="156" t="s">
        <v>2310</v>
      </c>
      <c r="HG60" s="156" t="s">
        <v>2310</v>
      </c>
      <c r="HH60" s="156" t="s">
        <v>2310</v>
      </c>
      <c r="HI60" s="156" t="s">
        <v>2310</v>
      </c>
      <c r="HJ60" s="156" t="s">
        <v>2310</v>
      </c>
      <c r="HK60" s="156" t="s">
        <v>2310</v>
      </c>
      <c r="HL60" s="156" t="s">
        <v>2310</v>
      </c>
      <c r="HM60" s="156" t="s">
        <v>2310</v>
      </c>
      <c r="HN60" s="156" t="s">
        <v>2310</v>
      </c>
      <c r="HO60" s="156" t="s">
        <v>2310</v>
      </c>
      <c r="HP60" s="156" t="s">
        <v>2310</v>
      </c>
      <c r="HQ60" s="156" t="s">
        <v>2310</v>
      </c>
      <c r="HR60" s="156" t="s">
        <v>2310</v>
      </c>
      <c r="HS60" s="156" t="s">
        <v>2310</v>
      </c>
      <c r="HT60" s="156" t="s">
        <v>2310</v>
      </c>
      <c r="HU60" s="156" t="s">
        <v>2310</v>
      </c>
      <c r="HV60" s="156" t="s">
        <v>2310</v>
      </c>
      <c r="HW60" s="156" t="s">
        <v>2310</v>
      </c>
      <c r="HX60" s="156" t="s">
        <v>2310</v>
      </c>
      <c r="HY60" s="156" t="s">
        <v>2310</v>
      </c>
      <c r="HZ60" s="156" t="s">
        <v>2310</v>
      </c>
      <c r="IA60" s="156" t="s">
        <v>2310</v>
      </c>
      <c r="IB60" s="156" t="s">
        <v>2310</v>
      </c>
      <c r="IC60" s="156" t="s">
        <v>2310</v>
      </c>
      <c r="ID60" s="156" t="s">
        <v>2310</v>
      </c>
      <c r="IE60" s="156" t="s">
        <v>2310</v>
      </c>
      <c r="IF60" s="156" t="s">
        <v>2310</v>
      </c>
      <c r="IG60" s="156" t="s">
        <v>2310</v>
      </c>
      <c r="IH60" s="156" t="s">
        <v>2310</v>
      </c>
      <c r="II60" s="156" t="s">
        <v>2310</v>
      </c>
      <c r="IJ60" s="156" t="s">
        <v>2310</v>
      </c>
      <c r="IK60" s="156" t="s">
        <v>2310</v>
      </c>
      <c r="IL60" s="156" t="s">
        <v>2310</v>
      </c>
      <c r="IM60" s="156" t="s">
        <v>2310</v>
      </c>
      <c r="IN60" s="156" t="s">
        <v>2310</v>
      </c>
      <c r="IO60" s="156" t="s">
        <v>2310</v>
      </c>
      <c r="IP60" s="156" t="s">
        <v>2310</v>
      </c>
      <c r="IQ60" s="156" t="s">
        <v>2310</v>
      </c>
      <c r="IR60" s="156" t="s">
        <v>193</v>
      </c>
      <c r="IS60" s="156" t="s">
        <v>2309</v>
      </c>
      <c r="IT60" s="156" t="s">
        <v>2310</v>
      </c>
      <c r="IU60" s="156" t="s">
        <v>2310</v>
      </c>
      <c r="IV60" s="156" t="s">
        <v>2310</v>
      </c>
      <c r="IW60" s="156" t="s">
        <v>193</v>
      </c>
      <c r="IX60" s="156" t="s">
        <v>193</v>
      </c>
      <c r="IY60" s="156" t="s">
        <v>193</v>
      </c>
      <c r="IZ60" s="156" t="s">
        <v>193</v>
      </c>
      <c r="JA60" s="156" t="s">
        <v>2309</v>
      </c>
      <c r="JB60" s="156" t="s">
        <v>2310</v>
      </c>
      <c r="JC60" s="156" t="s">
        <v>2309</v>
      </c>
      <c r="JD60" s="156" t="s">
        <v>2310</v>
      </c>
      <c r="JE60" s="156" t="s">
        <v>2310</v>
      </c>
      <c r="JF60" s="156" t="s">
        <v>2310</v>
      </c>
      <c r="JG60" s="156" t="s">
        <v>2310</v>
      </c>
      <c r="JH60" s="156" t="s">
        <v>2309</v>
      </c>
      <c r="JI60" s="156" t="s">
        <v>2309</v>
      </c>
      <c r="JJ60" s="156" t="s">
        <v>2309</v>
      </c>
      <c r="JK60" s="156" t="s">
        <v>2309</v>
      </c>
      <c r="JL60" s="156" t="s">
        <v>2310</v>
      </c>
      <c r="JM60" s="156" t="s">
        <v>2309</v>
      </c>
      <c r="JN60" s="156" t="s">
        <v>2309</v>
      </c>
      <c r="JO60" s="156" t="s">
        <v>2310</v>
      </c>
      <c r="JP60" s="156" t="s">
        <v>2310</v>
      </c>
      <c r="JQ60" s="156" t="s">
        <v>2310</v>
      </c>
      <c r="JR60" s="156" t="s">
        <v>2310</v>
      </c>
      <c r="JS60" s="156" t="s">
        <v>2309</v>
      </c>
      <c r="JT60" s="156" t="s">
        <v>2309</v>
      </c>
      <c r="JU60" s="156" t="s">
        <v>2310</v>
      </c>
      <c r="JV60" s="156" t="s">
        <v>2310</v>
      </c>
      <c r="JW60" s="156" t="s">
        <v>2310</v>
      </c>
      <c r="JX60" s="156" t="s">
        <v>2310</v>
      </c>
      <c r="JY60" s="156" t="s">
        <v>2310</v>
      </c>
      <c r="JZ60" s="156" t="s">
        <v>2310</v>
      </c>
      <c r="KA60" s="156" t="s">
        <v>2310</v>
      </c>
      <c r="KB60" s="156" t="s">
        <v>2310</v>
      </c>
      <c r="KC60" s="156" t="s">
        <v>2310</v>
      </c>
      <c r="KD60" s="156" t="s">
        <v>2310</v>
      </c>
      <c r="KE60" s="156" t="s">
        <v>2310</v>
      </c>
      <c r="KF60" s="156" t="s">
        <v>2310</v>
      </c>
      <c r="KG60" s="156" t="s">
        <v>2310</v>
      </c>
      <c r="KH60" s="156" t="s">
        <v>2309</v>
      </c>
      <c r="KI60" s="156" t="s">
        <v>2309</v>
      </c>
    </row>
    <row r="61" spans="1:295" ht="27" customHeight="1" x14ac:dyDescent="0.3">
      <c r="A61" s="228" t="s">
        <v>3</v>
      </c>
      <c r="B61" s="228"/>
      <c r="C61" s="227" t="s">
        <v>52</v>
      </c>
      <c r="D61" s="227"/>
      <c r="E61" s="227"/>
      <c r="F61" s="227"/>
      <c r="G61" s="227"/>
      <c r="H61" s="227"/>
      <c r="I61" s="227"/>
      <c r="J61" s="227"/>
      <c r="K61" s="227"/>
      <c r="L61" s="227"/>
      <c r="M61" s="227"/>
      <c r="N61" s="227" t="s">
        <v>2311</v>
      </c>
      <c r="O61" s="227"/>
      <c r="P61" s="227"/>
      <c r="Q61" s="227"/>
      <c r="R61" s="227"/>
      <c r="S61" s="227" t="s">
        <v>73</v>
      </c>
      <c r="T61" s="227" t="s">
        <v>52</v>
      </c>
      <c r="U61" s="227"/>
      <c r="V61" s="227"/>
      <c r="W61" s="227"/>
      <c r="X61" s="227" t="s">
        <v>844</v>
      </c>
      <c r="Y61" s="227"/>
      <c r="Z61" s="227"/>
      <c r="AA61" s="227" t="s">
        <v>23</v>
      </c>
      <c r="AB61" s="227" t="s">
        <v>52</v>
      </c>
      <c r="AC61" s="227" t="s">
        <v>216</v>
      </c>
      <c r="AD61" s="227"/>
      <c r="AE61" s="227" t="s">
        <v>52</v>
      </c>
      <c r="AF61" s="227" t="s">
        <v>2311</v>
      </c>
      <c r="AG61" s="227"/>
      <c r="AH61" s="227" t="s">
        <v>297</v>
      </c>
      <c r="AI61" s="227"/>
      <c r="AJ61" s="227" t="s">
        <v>216</v>
      </c>
      <c r="AK61" s="227"/>
      <c r="AL61" s="227"/>
      <c r="AM61" s="227"/>
      <c r="AN61" s="227"/>
      <c r="AO61" s="227" t="s">
        <v>2312</v>
      </c>
      <c r="AP61" s="227" t="s">
        <v>2313</v>
      </c>
      <c r="AQ61" s="227" t="s">
        <v>52</v>
      </c>
      <c r="AR61" s="227"/>
      <c r="AS61" s="227"/>
      <c r="AT61" s="227"/>
      <c r="AU61" s="227"/>
      <c r="AV61" s="227"/>
      <c r="AW61" s="227"/>
      <c r="AX61" s="227"/>
      <c r="AY61" s="227"/>
      <c r="AZ61" s="227"/>
      <c r="BA61" s="227" t="s">
        <v>310</v>
      </c>
      <c r="BB61" s="227" t="s">
        <v>73</v>
      </c>
      <c r="BC61" s="227" t="s">
        <v>884</v>
      </c>
      <c r="BD61" s="227" t="s">
        <v>322</v>
      </c>
      <c r="BE61" s="227"/>
      <c r="BF61" s="227" t="s">
        <v>52</v>
      </c>
      <c r="BG61" s="227"/>
      <c r="BH61" s="227"/>
      <c r="BI61" s="227"/>
      <c r="BJ61" s="227"/>
      <c r="BK61" s="227"/>
      <c r="BL61" s="227"/>
      <c r="BM61" s="227"/>
      <c r="BN61" s="227" t="s">
        <v>73</v>
      </c>
      <c r="BO61" s="227"/>
      <c r="BP61" s="227"/>
      <c r="BQ61" s="227"/>
      <c r="BR61" s="227"/>
      <c r="BS61" s="227"/>
      <c r="BT61" s="227" t="s">
        <v>23</v>
      </c>
      <c r="BU61" s="227"/>
      <c r="BV61" s="227" t="s">
        <v>73</v>
      </c>
      <c r="BW61" s="227" t="s">
        <v>2314</v>
      </c>
      <c r="BX61" s="227"/>
      <c r="BY61" s="227"/>
      <c r="BZ61" s="227"/>
      <c r="CA61" s="227" t="s">
        <v>52</v>
      </c>
      <c r="CB61" s="227"/>
      <c r="CC61" s="227" t="s">
        <v>2315</v>
      </c>
      <c r="CD61" s="227"/>
      <c r="CE61" s="227" t="s">
        <v>46</v>
      </c>
      <c r="CF61" s="227" t="s">
        <v>52</v>
      </c>
      <c r="CG61" s="227"/>
      <c r="CH61" s="227"/>
      <c r="CI61" s="227"/>
      <c r="CJ61" s="227" t="s">
        <v>884</v>
      </c>
      <c r="CK61" s="227"/>
      <c r="CL61" s="227" t="s">
        <v>2314</v>
      </c>
      <c r="CM61" s="227"/>
      <c r="CN61" s="227"/>
      <c r="CO61" s="227" t="s">
        <v>52</v>
      </c>
      <c r="CP61" s="227"/>
      <c r="CQ61" s="227"/>
      <c r="CR61" s="227"/>
      <c r="CS61" s="227"/>
      <c r="CT61" s="227"/>
      <c r="CU61" s="227"/>
      <c r="CV61" s="227"/>
      <c r="CW61" s="227" t="s">
        <v>2315</v>
      </c>
      <c r="CX61" s="227" t="s">
        <v>2314</v>
      </c>
      <c r="CY61" s="227"/>
      <c r="CZ61" s="227" t="s">
        <v>2316</v>
      </c>
      <c r="DA61" s="227"/>
      <c r="DB61" s="227"/>
      <c r="DC61" s="227"/>
      <c r="DD61" s="227" t="s">
        <v>52</v>
      </c>
      <c r="DE61" s="227"/>
      <c r="DF61" s="227"/>
      <c r="DG61" s="227" t="s">
        <v>2316</v>
      </c>
      <c r="DH61" s="227"/>
      <c r="DI61" s="227" t="s">
        <v>868</v>
      </c>
      <c r="DJ61" s="227"/>
      <c r="DK61" s="227" t="s">
        <v>567</v>
      </c>
      <c r="DL61" s="227" t="s">
        <v>2316</v>
      </c>
      <c r="DM61" s="227"/>
      <c r="DN61" s="227"/>
      <c r="DO61" s="227"/>
      <c r="DP61" s="227" t="s">
        <v>567</v>
      </c>
      <c r="DQ61" s="227" t="s">
        <v>2316</v>
      </c>
      <c r="DR61" s="227" t="s">
        <v>567</v>
      </c>
      <c r="DS61" s="227" t="s">
        <v>2316</v>
      </c>
      <c r="DT61" s="227"/>
      <c r="DU61" s="227"/>
      <c r="DV61" s="227"/>
      <c r="DW61" s="227" t="s">
        <v>52</v>
      </c>
      <c r="DX61" s="227" t="s">
        <v>567</v>
      </c>
      <c r="DY61" s="227" t="s">
        <v>52</v>
      </c>
      <c r="DZ61" s="227"/>
      <c r="EA61" s="227"/>
      <c r="EB61" s="227"/>
      <c r="EC61" s="227"/>
      <c r="ED61" s="227"/>
      <c r="EE61" s="227" t="s">
        <v>73</v>
      </c>
      <c r="EF61" s="227"/>
      <c r="EG61" s="227" t="s">
        <v>2316</v>
      </c>
      <c r="EH61" s="227" t="s">
        <v>73</v>
      </c>
      <c r="EI61" s="227" t="s">
        <v>2317</v>
      </c>
      <c r="EJ61" s="227" t="s">
        <v>567</v>
      </c>
      <c r="EK61" s="227" t="s">
        <v>52</v>
      </c>
      <c r="EL61" s="227"/>
      <c r="EM61" s="227"/>
      <c r="EN61" s="227"/>
      <c r="EO61" s="227"/>
      <c r="EP61" s="227"/>
      <c r="EQ61" s="227"/>
      <c r="ER61" s="227"/>
      <c r="ES61" s="227"/>
      <c r="ET61" s="227" t="s">
        <v>863</v>
      </c>
      <c r="EU61" s="227"/>
      <c r="EV61" s="227"/>
      <c r="EW61" s="227" t="s">
        <v>52</v>
      </c>
      <c r="EX61" s="227"/>
      <c r="EY61" s="227"/>
      <c r="EZ61" s="227"/>
      <c r="FA61" s="227"/>
      <c r="FB61" s="227"/>
      <c r="FC61" s="227"/>
      <c r="FD61" s="227"/>
      <c r="FE61" s="227"/>
      <c r="FF61" s="227"/>
      <c r="FG61" s="227" t="s">
        <v>875</v>
      </c>
      <c r="FH61" s="227"/>
      <c r="FI61" s="227"/>
      <c r="FJ61" s="227" t="s">
        <v>52</v>
      </c>
      <c r="FK61" s="227"/>
      <c r="FL61" s="227"/>
      <c r="FM61" s="227"/>
      <c r="FN61" s="227"/>
      <c r="FO61" s="227"/>
      <c r="FP61" s="227" t="s">
        <v>310</v>
      </c>
      <c r="FQ61" s="227" t="s">
        <v>322</v>
      </c>
      <c r="FR61" s="227"/>
      <c r="FS61" s="227"/>
      <c r="FT61" s="227"/>
      <c r="FU61" s="227"/>
      <c r="FV61" s="227"/>
      <c r="FW61" s="227" t="s">
        <v>2315</v>
      </c>
      <c r="FX61" s="227" t="s">
        <v>606</v>
      </c>
      <c r="FY61" s="227"/>
      <c r="FZ61" s="227"/>
      <c r="GA61" s="227" t="s">
        <v>567</v>
      </c>
      <c r="GB61" s="227" t="s">
        <v>216</v>
      </c>
      <c r="GC61" s="227" t="s">
        <v>310</v>
      </c>
      <c r="GD61" s="227" t="s">
        <v>52</v>
      </c>
      <c r="GE61" s="227" t="s">
        <v>162</v>
      </c>
      <c r="GF61" s="227" t="s">
        <v>310</v>
      </c>
      <c r="GG61" s="227" t="s">
        <v>216</v>
      </c>
      <c r="GH61" s="227" t="s">
        <v>52</v>
      </c>
      <c r="GI61" s="227" t="s">
        <v>310</v>
      </c>
      <c r="GJ61" s="227" t="s">
        <v>52</v>
      </c>
      <c r="GK61" s="227"/>
      <c r="GL61" s="227" t="s">
        <v>2318</v>
      </c>
      <c r="GM61" s="227" t="s">
        <v>52</v>
      </c>
      <c r="GN61" s="227" t="s">
        <v>322</v>
      </c>
      <c r="GO61" s="227" t="s">
        <v>52</v>
      </c>
      <c r="GP61" s="227"/>
      <c r="GQ61" s="227"/>
      <c r="GR61" s="227" t="s">
        <v>326</v>
      </c>
      <c r="GS61" s="227"/>
      <c r="GT61" s="227" t="s">
        <v>310</v>
      </c>
      <c r="GU61" s="227"/>
      <c r="GV61" s="227" t="s">
        <v>52</v>
      </c>
      <c r="GW61" s="227" t="s">
        <v>310</v>
      </c>
      <c r="GX61" s="227" t="s">
        <v>570</v>
      </c>
      <c r="GY61" s="227" t="s">
        <v>52</v>
      </c>
      <c r="GZ61" s="227"/>
      <c r="HA61" s="227" t="s">
        <v>570</v>
      </c>
      <c r="HB61" s="227" t="s">
        <v>73</v>
      </c>
      <c r="HC61" s="227"/>
      <c r="HD61" s="227"/>
      <c r="HE61" s="227"/>
      <c r="HF61" s="227"/>
      <c r="HG61" s="227"/>
      <c r="HH61" s="227"/>
      <c r="HI61" s="227"/>
      <c r="HJ61" s="227"/>
      <c r="HK61" s="227"/>
      <c r="HL61" s="227"/>
      <c r="HM61" s="227" t="s">
        <v>2319</v>
      </c>
      <c r="HN61" s="227"/>
      <c r="HO61" s="227" t="s">
        <v>73</v>
      </c>
      <c r="HP61" s="227"/>
      <c r="HQ61" s="227" t="s">
        <v>2320</v>
      </c>
      <c r="HR61" s="227"/>
      <c r="HS61" s="227" t="s">
        <v>73</v>
      </c>
      <c r="HT61" s="227"/>
      <c r="HU61" s="227" t="s">
        <v>335</v>
      </c>
      <c r="HV61" s="227"/>
      <c r="HW61" s="227" t="s">
        <v>2321</v>
      </c>
      <c r="HX61" s="227"/>
      <c r="HY61" s="227" t="s">
        <v>335</v>
      </c>
      <c r="HZ61" s="227" t="s">
        <v>52</v>
      </c>
      <c r="IA61" s="227" t="s">
        <v>185</v>
      </c>
      <c r="IB61" s="227" t="s">
        <v>105</v>
      </c>
      <c r="IC61" s="227"/>
      <c r="ID61" s="227" t="s">
        <v>2320</v>
      </c>
      <c r="IE61" s="227"/>
      <c r="IF61" s="227"/>
      <c r="IG61" s="227"/>
      <c r="IH61" s="227" t="s">
        <v>105</v>
      </c>
      <c r="II61" s="227"/>
      <c r="IJ61" s="227" t="s">
        <v>73</v>
      </c>
      <c r="IK61" s="227" t="s">
        <v>185</v>
      </c>
      <c r="IL61" s="227" t="s">
        <v>73</v>
      </c>
      <c r="IM61" s="227" t="s">
        <v>185</v>
      </c>
      <c r="IN61" s="227"/>
      <c r="IO61" s="227"/>
      <c r="IP61" s="227"/>
      <c r="IQ61" s="227"/>
      <c r="IR61" s="227" t="s">
        <v>73</v>
      </c>
      <c r="IS61" s="227" t="s">
        <v>2317</v>
      </c>
      <c r="IT61" s="227" t="s">
        <v>335</v>
      </c>
      <c r="IU61" s="227"/>
      <c r="IV61" s="227" t="s">
        <v>185</v>
      </c>
      <c r="IW61" s="227" t="s">
        <v>73</v>
      </c>
      <c r="IX61" s="227"/>
      <c r="IY61" s="227"/>
      <c r="IZ61" s="227"/>
      <c r="JA61" s="227" t="s">
        <v>52</v>
      </c>
      <c r="JB61" s="227" t="s">
        <v>907</v>
      </c>
      <c r="JC61" s="227" t="s">
        <v>52</v>
      </c>
      <c r="JD61" s="227" t="s">
        <v>90</v>
      </c>
      <c r="JE61" s="227"/>
      <c r="JF61" s="227" t="s">
        <v>52</v>
      </c>
      <c r="JG61" s="227"/>
      <c r="JH61" s="227"/>
      <c r="JI61" s="227"/>
      <c r="JJ61" s="227"/>
      <c r="JK61" s="227"/>
      <c r="JL61" s="227" t="s">
        <v>2321</v>
      </c>
      <c r="JM61" s="227" t="s">
        <v>162</v>
      </c>
      <c r="JN61" s="227"/>
      <c r="JO61" s="227" t="s">
        <v>901</v>
      </c>
      <c r="JP61" s="227"/>
      <c r="JQ61" s="227" t="s">
        <v>903</v>
      </c>
      <c r="JR61" s="227"/>
      <c r="JS61" s="227"/>
      <c r="JT61" s="227" t="s">
        <v>52</v>
      </c>
      <c r="JU61" s="227" t="s">
        <v>2320</v>
      </c>
      <c r="JV61" s="227" t="s">
        <v>491</v>
      </c>
      <c r="JW61" s="227" t="s">
        <v>2322</v>
      </c>
      <c r="JX61" s="227"/>
      <c r="JY61" s="227" t="s">
        <v>73</v>
      </c>
      <c r="JZ61" s="227"/>
      <c r="KA61" s="227"/>
      <c r="KB61" s="227"/>
      <c r="KC61" s="227"/>
      <c r="KD61" s="227"/>
      <c r="KE61" s="227"/>
      <c r="KF61" s="227" t="s">
        <v>2320</v>
      </c>
      <c r="KG61" s="227"/>
      <c r="KH61" s="227" t="s">
        <v>73</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2323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2327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1676</v>
      </c>
      <c r="B5" s="228"/>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28" t="s">
        <v>1677</v>
      </c>
      <c r="B6" s="228"/>
      <c r="C6" s="156" t="s">
        <v>2328</v>
      </c>
      <c r="D6" s="156" t="s">
        <v>2329</v>
      </c>
      <c r="E6" s="156" t="s">
        <v>2330</v>
      </c>
      <c r="F6" s="156" t="s">
        <v>2331</v>
      </c>
      <c r="G6" s="156" t="s">
        <v>2332</v>
      </c>
      <c r="H6" s="156" t="s">
        <v>2333</v>
      </c>
      <c r="I6" s="156" t="s">
        <v>2334</v>
      </c>
      <c r="J6" s="156"/>
      <c r="K6" s="156" t="s">
        <v>2335</v>
      </c>
      <c r="L6" s="156" t="s">
        <v>2336</v>
      </c>
      <c r="M6" s="156" t="s">
        <v>2337</v>
      </c>
      <c r="N6" s="156" t="s">
        <v>2338</v>
      </c>
      <c r="O6" s="156" t="s">
        <v>2339</v>
      </c>
      <c r="P6" s="156" t="s">
        <v>2340</v>
      </c>
      <c r="Q6" s="156" t="s">
        <v>2341</v>
      </c>
      <c r="R6" s="156" t="s">
        <v>2342</v>
      </c>
      <c r="S6" s="156" t="s">
        <v>2343</v>
      </c>
      <c r="T6" s="156" t="s">
        <v>2344</v>
      </c>
      <c r="U6" s="156" t="s">
        <v>2345</v>
      </c>
      <c r="V6" s="156" t="s">
        <v>2346</v>
      </c>
      <c r="W6" s="156" t="s">
        <v>2347</v>
      </c>
      <c r="X6" s="156" t="s">
        <v>2348</v>
      </c>
      <c r="Y6" s="156" t="s">
        <v>2349</v>
      </c>
      <c r="Z6" s="156" t="s">
        <v>2350</v>
      </c>
      <c r="AA6" s="156" t="s">
        <v>2351</v>
      </c>
      <c r="AB6" s="156" t="s">
        <v>2352</v>
      </c>
      <c r="AC6" s="156" t="s">
        <v>2353</v>
      </c>
      <c r="AD6" s="156" t="s">
        <v>2354</v>
      </c>
      <c r="AE6" s="156" t="s">
        <v>2355</v>
      </c>
      <c r="AF6" s="156" t="s">
        <v>2356</v>
      </c>
      <c r="AG6" s="156" t="s">
        <v>2357</v>
      </c>
      <c r="AH6" s="156" t="s">
        <v>2358</v>
      </c>
      <c r="AI6" s="156" t="s">
        <v>2359</v>
      </c>
      <c r="AJ6" s="156" t="s">
        <v>2360</v>
      </c>
      <c r="AK6" s="156" t="s">
        <v>2361</v>
      </c>
      <c r="AL6" s="156" t="s">
        <v>2362</v>
      </c>
      <c r="AM6" s="156" t="s">
        <v>2363</v>
      </c>
      <c r="AN6" s="156" t="s">
        <v>2364</v>
      </c>
      <c r="AO6" s="156" t="s">
        <v>2365</v>
      </c>
      <c r="AP6" s="156" t="s">
        <v>2366</v>
      </c>
      <c r="AQ6" s="156" t="s">
        <v>2367</v>
      </c>
      <c r="AR6" s="156" t="s">
        <v>2368</v>
      </c>
      <c r="AS6" s="156" t="s">
        <v>2369</v>
      </c>
      <c r="AT6" s="156" t="s">
        <v>2370</v>
      </c>
      <c r="AU6" s="156" t="s">
        <v>2371</v>
      </c>
      <c r="AV6" s="156" t="s">
        <v>2372</v>
      </c>
      <c r="AW6" s="156" t="s">
        <v>2373</v>
      </c>
      <c r="AX6" s="156" t="s">
        <v>2374</v>
      </c>
      <c r="AY6" s="156" t="s">
        <v>2375</v>
      </c>
      <c r="AZ6" s="156" t="s">
        <v>2376</v>
      </c>
      <c r="BA6" s="156" t="s">
        <v>2377</v>
      </c>
      <c r="BB6" s="156" t="s">
        <v>2378</v>
      </c>
      <c r="BC6" s="156" t="s">
        <v>2379</v>
      </c>
      <c r="BD6" s="156" t="s">
        <v>2380</v>
      </c>
      <c r="BE6" s="156" t="s">
        <v>2381</v>
      </c>
      <c r="BF6" s="156" t="s">
        <v>2382</v>
      </c>
      <c r="BG6" s="156" t="s">
        <v>2383</v>
      </c>
      <c r="BH6" s="156" t="s">
        <v>2384</v>
      </c>
      <c r="BI6" s="156" t="s">
        <v>2385</v>
      </c>
      <c r="BJ6" s="156" t="s">
        <v>2386</v>
      </c>
      <c r="BK6" s="156" t="s">
        <v>2387</v>
      </c>
      <c r="BL6" s="156" t="s">
        <v>2388</v>
      </c>
      <c r="BM6" s="156" t="s">
        <v>2389</v>
      </c>
      <c r="BN6" s="156" t="s">
        <v>2390</v>
      </c>
      <c r="BO6" s="156" t="s">
        <v>2391</v>
      </c>
      <c r="BP6" s="156" t="s">
        <v>2392</v>
      </c>
      <c r="BQ6" s="156" t="s">
        <v>2393</v>
      </c>
      <c r="BR6" s="156" t="s">
        <v>2394</v>
      </c>
      <c r="BS6" s="156" t="s">
        <v>2395</v>
      </c>
      <c r="BT6" s="156"/>
      <c r="BU6" s="156"/>
      <c r="BV6" s="156" t="s">
        <v>2396</v>
      </c>
      <c r="BW6" s="156" t="s">
        <v>2397</v>
      </c>
      <c r="BX6" s="156" t="s">
        <v>2398</v>
      </c>
      <c r="BY6" s="156" t="s">
        <v>2399</v>
      </c>
      <c r="BZ6" s="156" t="s">
        <v>2400</v>
      </c>
      <c r="CA6" s="156" t="s">
        <v>2401</v>
      </c>
      <c r="CB6" s="156" t="s">
        <v>2402</v>
      </c>
      <c r="CC6" s="156" t="s">
        <v>2403</v>
      </c>
      <c r="CD6" s="156" t="s">
        <v>2404</v>
      </c>
      <c r="CE6" s="156" t="s">
        <v>2405</v>
      </c>
      <c r="CF6" s="156" t="s">
        <v>2406</v>
      </c>
      <c r="CG6" s="156" t="s">
        <v>2407</v>
      </c>
      <c r="CH6" s="156" t="s">
        <v>1761</v>
      </c>
      <c r="CI6" s="156" t="s">
        <v>2408</v>
      </c>
      <c r="CJ6" s="156" t="s">
        <v>2409</v>
      </c>
      <c r="CK6" s="156" t="s">
        <v>2410</v>
      </c>
      <c r="CL6" s="156" t="s">
        <v>2411</v>
      </c>
      <c r="CM6" s="156" t="s">
        <v>2412</v>
      </c>
      <c r="CN6" s="156" t="s">
        <v>2413</v>
      </c>
      <c r="CO6" s="156" t="s">
        <v>2414</v>
      </c>
      <c r="CP6" s="156" t="s">
        <v>2415</v>
      </c>
      <c r="CQ6" s="156" t="s">
        <v>2416</v>
      </c>
      <c r="CR6" s="156" t="s">
        <v>2417</v>
      </c>
      <c r="CS6" s="156" t="s">
        <v>2418</v>
      </c>
      <c r="CT6" s="156" t="s">
        <v>2419</v>
      </c>
      <c r="CU6" s="156" t="s">
        <v>2420</v>
      </c>
      <c r="CV6" s="156" t="s">
        <v>2421</v>
      </c>
      <c r="CW6" s="156" t="s">
        <v>2422</v>
      </c>
      <c r="CX6" s="156" t="s">
        <v>2423</v>
      </c>
      <c r="CY6" s="156" t="s">
        <v>2424</v>
      </c>
      <c r="CZ6" s="156" t="s">
        <v>2425</v>
      </c>
      <c r="DA6" s="156" t="s">
        <v>2426</v>
      </c>
      <c r="DB6" s="156" t="s">
        <v>2427</v>
      </c>
      <c r="DC6" s="156" t="s">
        <v>2428</v>
      </c>
      <c r="DD6" s="156" t="s">
        <v>2429</v>
      </c>
      <c r="DE6" s="156" t="s">
        <v>2430</v>
      </c>
      <c r="DF6" s="156" t="s">
        <v>2431</v>
      </c>
      <c r="DG6" s="156" t="s">
        <v>2432</v>
      </c>
      <c r="DH6" s="156" t="s">
        <v>2433</v>
      </c>
      <c r="DI6" s="156" t="s">
        <v>2434</v>
      </c>
      <c r="DJ6" s="156" t="s">
        <v>2435</v>
      </c>
      <c r="DK6" s="156" t="s">
        <v>2436</v>
      </c>
      <c r="DL6" s="156" t="s">
        <v>2437</v>
      </c>
      <c r="DM6" s="156" t="s">
        <v>2438</v>
      </c>
      <c r="DN6" s="156" t="s">
        <v>2439</v>
      </c>
      <c r="DO6" s="156" t="s">
        <v>2440</v>
      </c>
      <c r="DP6" s="156" t="s">
        <v>2441</v>
      </c>
      <c r="DQ6" s="156" t="s">
        <v>2442</v>
      </c>
      <c r="DR6" s="156" t="s">
        <v>2443</v>
      </c>
      <c r="DS6" s="156" t="s">
        <v>2444</v>
      </c>
      <c r="DT6" s="156" t="s">
        <v>2445</v>
      </c>
      <c r="DU6" s="156" t="s">
        <v>2446</v>
      </c>
      <c r="DV6" s="156" t="s">
        <v>2447</v>
      </c>
      <c r="DW6" s="156" t="s">
        <v>2448</v>
      </c>
      <c r="DX6" s="156" t="s">
        <v>2449</v>
      </c>
      <c r="DY6" s="156" t="s">
        <v>2450</v>
      </c>
      <c r="DZ6" s="156" t="s">
        <v>2451</v>
      </c>
      <c r="EA6" s="156" t="s">
        <v>2452</v>
      </c>
      <c r="EB6" s="156" t="s">
        <v>2453</v>
      </c>
      <c r="EC6" s="156" t="s">
        <v>2454</v>
      </c>
      <c r="ED6" s="156" t="s">
        <v>2455</v>
      </c>
      <c r="EE6" s="156" t="s">
        <v>2456</v>
      </c>
      <c r="EF6" s="156" t="s">
        <v>2457</v>
      </c>
      <c r="EG6" s="156" t="s">
        <v>2458</v>
      </c>
      <c r="EH6" s="156" t="s">
        <v>2459</v>
      </c>
      <c r="EI6" s="156" t="s">
        <v>2460</v>
      </c>
      <c r="EJ6" s="156" t="s">
        <v>2461</v>
      </c>
      <c r="EK6" s="156" t="s">
        <v>2462</v>
      </c>
      <c r="EL6" s="156" t="s">
        <v>2463</v>
      </c>
      <c r="EM6" s="156" t="s">
        <v>2464</v>
      </c>
      <c r="EN6" s="156" t="s">
        <v>2465</v>
      </c>
      <c r="EO6" s="156" t="s">
        <v>2466</v>
      </c>
      <c r="EP6" s="156" t="s">
        <v>2467</v>
      </c>
      <c r="EQ6" s="156" t="s">
        <v>2468</v>
      </c>
      <c r="ER6" s="156" t="s">
        <v>2469</v>
      </c>
      <c r="ES6" s="156" t="s">
        <v>2470</v>
      </c>
      <c r="ET6" s="156" t="s">
        <v>2471</v>
      </c>
      <c r="EU6" s="156" t="s">
        <v>2472</v>
      </c>
      <c r="EV6" s="156" t="s">
        <v>2473</v>
      </c>
      <c r="EW6" s="156" t="s">
        <v>2474</v>
      </c>
      <c r="EX6" s="156" t="s">
        <v>2475</v>
      </c>
      <c r="EY6" s="156" t="s">
        <v>2476</v>
      </c>
      <c r="EZ6" s="156" t="s">
        <v>2477</v>
      </c>
      <c r="FA6" s="156" t="s">
        <v>2478</v>
      </c>
      <c r="FB6" s="156" t="s">
        <v>2479</v>
      </c>
      <c r="FC6" s="156" t="s">
        <v>2480</v>
      </c>
      <c r="FD6" s="156" t="s">
        <v>2481</v>
      </c>
      <c r="FE6" s="156" t="s">
        <v>2482</v>
      </c>
      <c r="FF6" s="156" t="s">
        <v>2483</v>
      </c>
      <c r="FG6" s="156" t="s">
        <v>2484</v>
      </c>
      <c r="FH6" s="156" t="s">
        <v>2485</v>
      </c>
      <c r="FI6" s="156" t="s">
        <v>2486</v>
      </c>
      <c r="FJ6" s="156" t="s">
        <v>2487</v>
      </c>
      <c r="FK6" s="156" t="s">
        <v>2488</v>
      </c>
      <c r="FL6" s="156" t="s">
        <v>2489</v>
      </c>
      <c r="FM6" s="156" t="s">
        <v>2490</v>
      </c>
      <c r="FN6" s="156" t="s">
        <v>2491</v>
      </c>
      <c r="FO6" s="156" t="s">
        <v>2492</v>
      </c>
      <c r="FP6" s="156" t="s">
        <v>2493</v>
      </c>
      <c r="FQ6" s="156" t="s">
        <v>2494</v>
      </c>
      <c r="FR6" s="156" t="s">
        <v>2495</v>
      </c>
      <c r="FS6" s="156" t="s">
        <v>2496</v>
      </c>
      <c r="FT6" s="156" t="s">
        <v>2497</v>
      </c>
      <c r="FU6" s="156" t="s">
        <v>2498</v>
      </c>
      <c r="FV6" s="156" t="s">
        <v>2499</v>
      </c>
      <c r="FW6" s="156" t="s">
        <v>2500</v>
      </c>
      <c r="FX6" s="156" t="s">
        <v>2501</v>
      </c>
      <c r="FY6" s="156" t="s">
        <v>2502</v>
      </c>
      <c r="FZ6" s="156" t="s">
        <v>2503</v>
      </c>
      <c r="GA6" s="156" t="s">
        <v>2504</v>
      </c>
      <c r="GB6" s="156" t="s">
        <v>2505</v>
      </c>
      <c r="GC6" s="156" t="s">
        <v>2506</v>
      </c>
      <c r="GD6" s="156" t="s">
        <v>2507</v>
      </c>
      <c r="GE6" s="156" t="s">
        <v>2508</v>
      </c>
      <c r="GF6" s="156" t="s">
        <v>2509</v>
      </c>
      <c r="GG6" s="156" t="s">
        <v>2510</v>
      </c>
      <c r="GH6" s="156" t="s">
        <v>2511</v>
      </c>
      <c r="GI6" s="156" t="s">
        <v>2512</v>
      </c>
      <c r="GJ6" s="156" t="s">
        <v>2513</v>
      </c>
      <c r="GK6" s="156" t="s">
        <v>2514</v>
      </c>
      <c r="GL6" s="156" t="s">
        <v>2515</v>
      </c>
      <c r="GM6" s="156"/>
      <c r="GN6" s="156" t="s">
        <v>2516</v>
      </c>
      <c r="GO6" s="156" t="s">
        <v>2517</v>
      </c>
      <c r="GP6" s="156" t="s">
        <v>2518</v>
      </c>
      <c r="GQ6" s="156" t="s">
        <v>2519</v>
      </c>
      <c r="GR6" s="156" t="s">
        <v>2520</v>
      </c>
      <c r="GS6" s="156" t="s">
        <v>2521</v>
      </c>
      <c r="GT6" s="156" t="s">
        <v>2522</v>
      </c>
      <c r="GU6" s="156" t="s">
        <v>2523</v>
      </c>
      <c r="GV6" s="156" t="s">
        <v>2524</v>
      </c>
      <c r="GW6" s="156" t="s">
        <v>2525</v>
      </c>
      <c r="GX6" s="156" t="s">
        <v>2526</v>
      </c>
      <c r="GY6" s="156" t="s">
        <v>2527</v>
      </c>
      <c r="GZ6" s="156" t="s">
        <v>2528</v>
      </c>
      <c r="HA6" s="156" t="s">
        <v>2529</v>
      </c>
      <c r="HB6" s="156" t="s">
        <v>2530</v>
      </c>
      <c r="HC6" s="156" t="s">
        <v>2531</v>
      </c>
      <c r="HD6" s="156" t="s">
        <v>2532</v>
      </c>
      <c r="HE6" s="156" t="s">
        <v>2533</v>
      </c>
      <c r="HF6" s="156" t="s">
        <v>2534</v>
      </c>
      <c r="HG6" s="156" t="s">
        <v>2535</v>
      </c>
      <c r="HH6" s="156" t="s">
        <v>2536</v>
      </c>
      <c r="HI6" s="156" t="s">
        <v>2537</v>
      </c>
      <c r="HJ6" s="156" t="s">
        <v>2538</v>
      </c>
      <c r="HK6" s="156" t="s">
        <v>2539</v>
      </c>
      <c r="HL6" s="156" t="s">
        <v>2540</v>
      </c>
      <c r="HM6" s="156" t="s">
        <v>2541</v>
      </c>
      <c r="HN6" s="156" t="s">
        <v>2542</v>
      </c>
      <c r="HO6" s="156" t="s">
        <v>2543</v>
      </c>
      <c r="HP6" s="156" t="s">
        <v>2544</v>
      </c>
      <c r="HQ6" s="156" t="s">
        <v>2545</v>
      </c>
      <c r="HR6" s="156" t="s">
        <v>2546</v>
      </c>
      <c r="HS6" s="156" t="s">
        <v>2547</v>
      </c>
      <c r="HT6" s="156" t="s">
        <v>2548</v>
      </c>
      <c r="HU6" s="156" t="s">
        <v>2549</v>
      </c>
      <c r="HV6" s="156" t="s">
        <v>2550</v>
      </c>
      <c r="HW6" s="156" t="s">
        <v>2551</v>
      </c>
      <c r="HX6" s="156" t="s">
        <v>2552</v>
      </c>
      <c r="HY6" s="156" t="s">
        <v>2553</v>
      </c>
      <c r="HZ6" s="156" t="s">
        <v>2554</v>
      </c>
      <c r="IA6" s="156" t="s">
        <v>2555</v>
      </c>
      <c r="IB6" s="156" t="s">
        <v>2556</v>
      </c>
      <c r="IC6" s="156" t="s">
        <v>2557</v>
      </c>
      <c r="ID6" s="156" t="s">
        <v>2558</v>
      </c>
      <c r="IE6" s="156" t="s">
        <v>2559</v>
      </c>
      <c r="IF6" s="156" t="s">
        <v>2560</v>
      </c>
      <c r="IG6" s="156" t="s">
        <v>2561</v>
      </c>
      <c r="IH6" s="156" t="s">
        <v>2562</v>
      </c>
      <c r="II6" s="156" t="s">
        <v>2563</v>
      </c>
      <c r="IJ6" s="156" t="s">
        <v>2564</v>
      </c>
      <c r="IK6" s="156" t="s">
        <v>2565</v>
      </c>
      <c r="IL6" s="156" t="s">
        <v>2566</v>
      </c>
      <c r="IM6" s="156" t="s">
        <v>2567</v>
      </c>
      <c r="IN6" s="156" t="s">
        <v>2568</v>
      </c>
      <c r="IO6" s="156" t="s">
        <v>2569</v>
      </c>
      <c r="IP6" s="156" t="s">
        <v>2570</v>
      </c>
      <c r="IQ6" s="156" t="s">
        <v>2571</v>
      </c>
      <c r="IR6" s="156" t="s">
        <v>2572</v>
      </c>
      <c r="IS6" s="156" t="s">
        <v>2573</v>
      </c>
      <c r="IT6" s="156" t="s">
        <v>2574</v>
      </c>
      <c r="IU6" s="156" t="s">
        <v>2575</v>
      </c>
      <c r="IV6" s="156" t="s">
        <v>2576</v>
      </c>
      <c r="IW6" s="156" t="s">
        <v>2577</v>
      </c>
      <c r="IX6" s="156" t="s">
        <v>2578</v>
      </c>
      <c r="IY6" s="156" t="s">
        <v>2579</v>
      </c>
      <c r="IZ6" s="156" t="s">
        <v>2580</v>
      </c>
      <c r="JA6" s="156" t="s">
        <v>2581</v>
      </c>
      <c r="JB6" s="156" t="s">
        <v>2582</v>
      </c>
      <c r="JC6" s="156" t="s">
        <v>2583</v>
      </c>
      <c r="JD6" s="156" t="s">
        <v>2584</v>
      </c>
      <c r="JE6" s="156" t="s">
        <v>2585</v>
      </c>
      <c r="JF6" s="156" t="s">
        <v>2586</v>
      </c>
      <c r="JG6" s="156" t="s">
        <v>2587</v>
      </c>
      <c r="JH6" s="156" t="s">
        <v>2588</v>
      </c>
      <c r="JI6" s="156" t="s">
        <v>2589</v>
      </c>
      <c r="JJ6" s="156" t="s">
        <v>2590</v>
      </c>
      <c r="JK6" s="156" t="s">
        <v>2591</v>
      </c>
      <c r="JL6" s="156" t="s">
        <v>2592</v>
      </c>
      <c r="JM6" s="156" t="s">
        <v>2593</v>
      </c>
      <c r="JN6" s="156" t="s">
        <v>2594</v>
      </c>
      <c r="JO6" s="156" t="s">
        <v>2595</v>
      </c>
      <c r="JP6" s="156" t="s">
        <v>2596</v>
      </c>
      <c r="JQ6" s="156" t="s">
        <v>2597</v>
      </c>
      <c r="JR6" s="156" t="s">
        <v>2598</v>
      </c>
      <c r="JS6" s="156" t="s">
        <v>2599</v>
      </c>
      <c r="JT6" s="156" t="s">
        <v>2600</v>
      </c>
      <c r="JU6" s="156" t="s">
        <v>2601</v>
      </c>
      <c r="JV6" s="156" t="s">
        <v>2602</v>
      </c>
      <c r="JW6" s="156" t="s">
        <v>2603</v>
      </c>
      <c r="JX6" s="156" t="s">
        <v>2604</v>
      </c>
      <c r="JY6" s="156" t="s">
        <v>2605</v>
      </c>
      <c r="JZ6" s="156" t="s">
        <v>2606</v>
      </c>
      <c r="KA6" s="156" t="s">
        <v>2607</v>
      </c>
      <c r="KB6" s="156" t="s">
        <v>2608</v>
      </c>
      <c r="KC6" s="156" t="s">
        <v>2609</v>
      </c>
      <c r="KD6" s="156" t="s">
        <v>2610</v>
      </c>
      <c r="KE6" s="156" t="s">
        <v>2611</v>
      </c>
      <c r="KF6" s="156" t="s">
        <v>2612</v>
      </c>
      <c r="KG6" s="156" t="s">
        <v>2613</v>
      </c>
      <c r="KH6" s="156" t="s">
        <v>2614</v>
      </c>
      <c r="KI6" s="156" t="s">
        <v>2615</v>
      </c>
    </row>
    <row r="7" spans="1:295" ht="27" customHeight="1" x14ac:dyDescent="0.3">
      <c r="A7" s="228" t="s">
        <v>26</v>
      </c>
      <c r="B7" s="228"/>
      <c r="C7" s="227" t="s">
        <v>1971</v>
      </c>
      <c r="D7" s="227"/>
      <c r="E7" s="227"/>
      <c r="F7" s="227" t="s">
        <v>1972</v>
      </c>
      <c r="G7" s="227" t="s">
        <v>1973</v>
      </c>
      <c r="H7" s="227"/>
      <c r="I7" s="227"/>
      <c r="J7" s="227"/>
      <c r="K7" s="227" t="s">
        <v>1974</v>
      </c>
      <c r="L7" s="227"/>
      <c r="M7" s="227"/>
      <c r="N7" s="227" t="s">
        <v>1975</v>
      </c>
      <c r="O7" s="227" t="s">
        <v>1976</v>
      </c>
      <c r="P7" s="227"/>
      <c r="Q7" s="227" t="s">
        <v>1977</v>
      </c>
      <c r="R7" s="227"/>
      <c r="S7" s="227" t="s">
        <v>1978</v>
      </c>
      <c r="T7" s="227"/>
      <c r="U7" s="227" t="s">
        <v>1979</v>
      </c>
      <c r="V7" s="227"/>
      <c r="W7" s="227"/>
      <c r="X7" s="227" t="s">
        <v>1980</v>
      </c>
      <c r="Y7" s="227"/>
      <c r="Z7" s="227"/>
      <c r="AA7" s="227" t="s">
        <v>1981</v>
      </c>
      <c r="AB7" s="227"/>
      <c r="AC7" s="227"/>
      <c r="AD7" s="227"/>
      <c r="AE7" s="227"/>
      <c r="AF7" s="227"/>
      <c r="AG7" s="227"/>
      <c r="AH7" s="227"/>
      <c r="AI7" s="227"/>
      <c r="AJ7" s="227" t="s">
        <v>1982</v>
      </c>
      <c r="AK7" s="227"/>
      <c r="AL7" s="227"/>
      <c r="AM7" s="227" t="s">
        <v>1983</v>
      </c>
      <c r="AN7" s="227"/>
      <c r="AO7" s="227" t="s">
        <v>1984</v>
      </c>
      <c r="AP7" s="227"/>
      <c r="AQ7" s="227" t="s">
        <v>1985</v>
      </c>
      <c r="AR7" s="227"/>
      <c r="AS7" s="227"/>
      <c r="AT7" s="227" t="s">
        <v>1986</v>
      </c>
      <c r="AU7" s="227"/>
      <c r="AV7" s="227" t="s">
        <v>1987</v>
      </c>
      <c r="AW7" s="227"/>
      <c r="AX7" s="227" t="s">
        <v>1986</v>
      </c>
      <c r="AY7" s="227"/>
      <c r="AZ7" s="227"/>
      <c r="BA7" s="227" t="s">
        <v>1988</v>
      </c>
      <c r="BB7" s="227" t="s">
        <v>1989</v>
      </c>
      <c r="BC7" s="227" t="s">
        <v>1990</v>
      </c>
      <c r="BD7" s="227"/>
      <c r="BE7" s="227"/>
      <c r="BF7" s="227" t="s">
        <v>1991</v>
      </c>
      <c r="BG7" s="227"/>
      <c r="BH7" s="227"/>
      <c r="BI7" s="227"/>
      <c r="BJ7" s="227"/>
      <c r="BK7" s="227" t="s">
        <v>1992</v>
      </c>
      <c r="BL7" s="227" t="s">
        <v>1993</v>
      </c>
      <c r="BM7" s="227"/>
      <c r="BN7" s="227" t="s">
        <v>1994</v>
      </c>
      <c r="BO7" s="227"/>
      <c r="BP7" s="227"/>
      <c r="BQ7" s="227" t="s">
        <v>1995</v>
      </c>
      <c r="BR7" s="227"/>
      <c r="BS7" s="227"/>
      <c r="BT7" s="227"/>
      <c r="BU7" s="227" t="s">
        <v>1996</v>
      </c>
      <c r="BV7" s="227" t="s">
        <v>1997</v>
      </c>
      <c r="BW7" s="227" t="s">
        <v>1998</v>
      </c>
      <c r="BX7" s="227"/>
      <c r="BY7" s="227"/>
      <c r="BZ7" s="227"/>
      <c r="CA7" s="227" t="s">
        <v>1999</v>
      </c>
      <c r="CB7" s="227"/>
      <c r="CC7" s="227"/>
      <c r="CD7" s="227"/>
      <c r="CE7" s="227"/>
      <c r="CF7" s="227" t="s">
        <v>2000</v>
      </c>
      <c r="CG7" s="227"/>
      <c r="CH7" s="227"/>
      <c r="CI7" s="227"/>
      <c r="CJ7" s="227" t="s">
        <v>2001</v>
      </c>
      <c r="CK7" s="227"/>
      <c r="CL7" s="227" t="s">
        <v>2002</v>
      </c>
      <c r="CM7" s="227"/>
      <c r="CN7" s="227" t="s">
        <v>2003</v>
      </c>
      <c r="CO7" s="227" t="s">
        <v>2004</v>
      </c>
      <c r="CP7" s="227"/>
      <c r="CQ7" s="227"/>
      <c r="CR7" s="227" t="s">
        <v>2005</v>
      </c>
      <c r="CS7" s="227"/>
      <c r="CT7" s="227"/>
      <c r="CU7" s="227"/>
      <c r="CV7" s="227"/>
      <c r="CW7" s="227" t="s">
        <v>2006</v>
      </c>
      <c r="CX7" s="227" t="s">
        <v>2007</v>
      </c>
      <c r="CY7" s="227"/>
      <c r="CZ7" s="227"/>
      <c r="DA7" s="227"/>
      <c r="DB7" s="227"/>
      <c r="DC7" s="227"/>
      <c r="DD7" s="227" t="s">
        <v>2008</v>
      </c>
      <c r="DE7" s="227"/>
      <c r="DF7" s="227"/>
      <c r="DG7" s="227" t="s">
        <v>2009</v>
      </c>
      <c r="DH7" s="227"/>
      <c r="DI7" s="227" t="s">
        <v>2010</v>
      </c>
      <c r="DJ7" s="227"/>
      <c r="DK7" s="227" t="s">
        <v>2011</v>
      </c>
      <c r="DL7" s="227" t="s">
        <v>2012</v>
      </c>
      <c r="DM7" s="227"/>
      <c r="DN7" s="227"/>
      <c r="DO7" s="227"/>
      <c r="DP7" s="227"/>
      <c r="DQ7" s="227" t="s">
        <v>2013</v>
      </c>
      <c r="DR7" s="227" t="s">
        <v>2014</v>
      </c>
      <c r="DS7" s="227" t="s">
        <v>2015</v>
      </c>
      <c r="DT7" s="227"/>
      <c r="DU7" s="227"/>
      <c r="DV7" s="227"/>
      <c r="DW7" s="227"/>
      <c r="DX7" s="227"/>
      <c r="DY7" s="227"/>
      <c r="DZ7" s="227"/>
      <c r="EA7" s="227" t="s">
        <v>2016</v>
      </c>
      <c r="EB7" s="227" t="s">
        <v>2017</v>
      </c>
      <c r="EC7" s="227"/>
      <c r="ED7" s="227"/>
      <c r="EE7" s="227" t="s">
        <v>2016</v>
      </c>
      <c r="EF7" s="227"/>
      <c r="EG7" s="227" t="s">
        <v>2018</v>
      </c>
      <c r="EH7" s="227" t="s">
        <v>2019</v>
      </c>
      <c r="EI7" s="227"/>
      <c r="EJ7" s="227" t="s">
        <v>2020</v>
      </c>
      <c r="EK7" s="227"/>
      <c r="EL7" s="227"/>
      <c r="EM7" s="227"/>
      <c r="EN7" s="227"/>
      <c r="EO7" s="227"/>
      <c r="EP7" s="227"/>
      <c r="EQ7" s="227"/>
      <c r="ER7" s="227"/>
      <c r="ES7" s="227"/>
      <c r="ET7" s="227" t="s">
        <v>2021</v>
      </c>
      <c r="EU7" s="227" t="s">
        <v>2022</v>
      </c>
      <c r="EV7" s="227" t="s">
        <v>2023</v>
      </c>
      <c r="EW7" s="227" t="s">
        <v>2024</v>
      </c>
      <c r="EX7" s="227" t="s">
        <v>2025</v>
      </c>
      <c r="EY7" s="227" t="s">
        <v>2026</v>
      </c>
      <c r="EZ7" s="227" t="s">
        <v>2027</v>
      </c>
      <c r="FA7" s="227"/>
      <c r="FB7" s="227" t="s">
        <v>2028</v>
      </c>
      <c r="FC7" s="227"/>
      <c r="FD7" s="227" t="s">
        <v>2029</v>
      </c>
      <c r="FE7" s="227"/>
      <c r="FF7" s="227"/>
      <c r="FG7" s="227" t="s">
        <v>2030</v>
      </c>
      <c r="FH7" s="227"/>
      <c r="FI7" s="227"/>
      <c r="FJ7" s="227" t="s">
        <v>2031</v>
      </c>
      <c r="FK7" s="227"/>
      <c r="FL7" s="227"/>
      <c r="FM7" s="227" t="s">
        <v>2032</v>
      </c>
      <c r="FN7" s="227"/>
      <c r="FO7" s="227"/>
      <c r="FP7" s="227" t="s">
        <v>2033</v>
      </c>
      <c r="FQ7" s="227"/>
      <c r="FR7" s="227"/>
      <c r="FS7" s="227" t="s">
        <v>2034</v>
      </c>
      <c r="FT7" s="227" t="s">
        <v>2033</v>
      </c>
      <c r="FU7" s="227"/>
      <c r="FV7" s="227"/>
      <c r="FW7" s="227"/>
      <c r="FX7" s="227" t="s">
        <v>2035</v>
      </c>
      <c r="FY7" s="227" t="s">
        <v>2036</v>
      </c>
      <c r="FZ7" s="227" t="s">
        <v>2037</v>
      </c>
      <c r="GA7" s="227" t="s">
        <v>2038</v>
      </c>
      <c r="GB7" s="227" t="s">
        <v>2039</v>
      </c>
      <c r="GC7" s="227" t="s">
        <v>2040</v>
      </c>
      <c r="GD7" s="227"/>
      <c r="GE7" s="227" t="s">
        <v>2041</v>
      </c>
      <c r="GF7" s="227" t="s">
        <v>2042</v>
      </c>
      <c r="GG7" s="227" t="s">
        <v>2043</v>
      </c>
      <c r="GH7" s="227" t="s">
        <v>2044</v>
      </c>
      <c r="GI7" s="227" t="s">
        <v>2045</v>
      </c>
      <c r="GJ7" s="227"/>
      <c r="GK7" s="227" t="s">
        <v>2044</v>
      </c>
      <c r="GL7" s="227" t="s">
        <v>2046</v>
      </c>
      <c r="GM7" s="227"/>
      <c r="GN7" s="227" t="s">
        <v>2047</v>
      </c>
      <c r="GO7" s="227" t="s">
        <v>2048</v>
      </c>
      <c r="GP7" s="227" t="s">
        <v>2043</v>
      </c>
      <c r="GQ7" s="227"/>
      <c r="GR7" s="227" t="s">
        <v>2049</v>
      </c>
      <c r="GS7" s="227"/>
      <c r="GT7" s="227"/>
      <c r="GU7" s="227" t="s">
        <v>2050</v>
      </c>
      <c r="GV7" s="227" t="s">
        <v>2045</v>
      </c>
      <c r="GW7" s="227"/>
      <c r="GX7" s="227" t="s">
        <v>2051</v>
      </c>
      <c r="GY7" s="227" t="s">
        <v>2052</v>
      </c>
      <c r="GZ7" s="227"/>
      <c r="HA7" s="227" t="s">
        <v>2051</v>
      </c>
      <c r="HB7" s="227" t="s">
        <v>2053</v>
      </c>
      <c r="HC7" s="227"/>
      <c r="HD7" s="227" t="s">
        <v>2054</v>
      </c>
      <c r="HE7" s="227" t="s">
        <v>2055</v>
      </c>
      <c r="HF7" s="227" t="s">
        <v>2056</v>
      </c>
      <c r="HG7" s="227" t="s">
        <v>2057</v>
      </c>
      <c r="HH7" s="227" t="s">
        <v>2055</v>
      </c>
      <c r="HI7" s="227" t="s">
        <v>2058</v>
      </c>
      <c r="HJ7" s="227"/>
      <c r="HK7" s="227"/>
      <c r="HL7" s="227"/>
      <c r="HM7" s="227"/>
      <c r="HN7" s="227"/>
      <c r="HO7" s="227" t="s">
        <v>2059</v>
      </c>
      <c r="HP7" s="227"/>
      <c r="HQ7" s="227"/>
      <c r="HR7" s="227"/>
      <c r="HS7" s="227"/>
      <c r="HT7" s="227"/>
      <c r="HU7" s="227"/>
      <c r="HV7" s="227"/>
      <c r="HW7" s="227"/>
      <c r="HX7" s="227"/>
      <c r="HY7" s="227" t="s">
        <v>2060</v>
      </c>
      <c r="HZ7" s="227"/>
      <c r="IA7" s="227" t="s">
        <v>2061</v>
      </c>
      <c r="IB7" s="227"/>
      <c r="IC7" s="227"/>
      <c r="ID7" s="227"/>
      <c r="IE7" s="227"/>
      <c r="IF7" s="227"/>
      <c r="IG7" s="227"/>
      <c r="IH7" s="227"/>
      <c r="II7" s="227"/>
      <c r="IJ7" s="227" t="s">
        <v>2062</v>
      </c>
      <c r="IK7" s="227"/>
      <c r="IL7" s="227"/>
      <c r="IM7" s="227"/>
      <c r="IN7" s="227"/>
      <c r="IO7" s="227" t="s">
        <v>2063</v>
      </c>
      <c r="IP7" s="227"/>
      <c r="IQ7" s="227" t="s">
        <v>2064</v>
      </c>
      <c r="IR7" s="227"/>
      <c r="IS7" s="227" t="s">
        <v>2065</v>
      </c>
      <c r="IT7" s="227"/>
      <c r="IU7" s="227"/>
      <c r="IV7" s="227"/>
      <c r="IW7" s="227" t="s">
        <v>2066</v>
      </c>
      <c r="IX7" s="227"/>
      <c r="IY7" s="227" t="s">
        <v>2067</v>
      </c>
      <c r="IZ7" s="227" t="s">
        <v>2068</v>
      </c>
      <c r="JA7" s="227" t="s">
        <v>2069</v>
      </c>
      <c r="JB7" s="227" t="s">
        <v>2070</v>
      </c>
      <c r="JC7" s="227"/>
      <c r="JD7" s="227" t="s">
        <v>2071</v>
      </c>
      <c r="JE7" s="227"/>
      <c r="JF7" s="227" t="s">
        <v>2072</v>
      </c>
      <c r="JG7" s="227"/>
      <c r="JH7" s="227"/>
      <c r="JI7" s="227" t="s">
        <v>2073</v>
      </c>
      <c r="JJ7" s="227"/>
      <c r="JK7" s="227"/>
      <c r="JL7" s="227"/>
      <c r="JM7" s="227"/>
      <c r="JN7" s="227"/>
      <c r="JO7" s="227" t="s">
        <v>2074</v>
      </c>
      <c r="JP7" s="227"/>
      <c r="JQ7" s="227" t="s">
        <v>2075</v>
      </c>
      <c r="JR7" s="227"/>
      <c r="JS7" s="227"/>
      <c r="JT7" s="227" t="s">
        <v>2076</v>
      </c>
      <c r="JU7" s="227" t="s">
        <v>2077</v>
      </c>
      <c r="JV7" s="227" t="s">
        <v>2078</v>
      </c>
      <c r="JW7" s="227" t="s">
        <v>2061</v>
      </c>
      <c r="JX7" s="227" t="s">
        <v>2079</v>
      </c>
      <c r="JY7" s="227" t="s">
        <v>2080</v>
      </c>
      <c r="JZ7" s="227" t="s">
        <v>2081</v>
      </c>
      <c r="KA7" s="227"/>
      <c r="KB7" s="227"/>
      <c r="KC7" s="227" t="s">
        <v>2082</v>
      </c>
      <c r="KD7" s="227"/>
      <c r="KE7" s="227"/>
      <c r="KF7" s="227" t="s">
        <v>2077</v>
      </c>
      <c r="KG7" s="227" t="s">
        <v>2083</v>
      </c>
      <c r="KH7" s="227" t="s">
        <v>2084</v>
      </c>
      <c r="KI7" s="227"/>
    </row>
    <row r="8" spans="1:295" ht="27" customHeight="1" x14ac:dyDescent="0.3">
      <c r="A8" s="155" t="s">
        <v>79</v>
      </c>
      <c r="B8" s="155" t="s">
        <v>549</v>
      </c>
      <c r="C8" s="156" t="s">
        <v>433</v>
      </c>
      <c r="D8" s="156" t="s">
        <v>2085</v>
      </c>
      <c r="E8" s="156" t="s">
        <v>2086</v>
      </c>
      <c r="F8" s="156" t="s">
        <v>2087</v>
      </c>
      <c r="G8" s="156" t="s">
        <v>2088</v>
      </c>
      <c r="H8" s="156" t="s">
        <v>473</v>
      </c>
      <c r="I8" s="156" t="s">
        <v>2089</v>
      </c>
      <c r="J8" s="156" t="s">
        <v>2090</v>
      </c>
      <c r="K8" s="156" t="s">
        <v>2091</v>
      </c>
      <c r="L8" s="156" t="s">
        <v>2092</v>
      </c>
      <c r="M8" s="156" t="s">
        <v>439</v>
      </c>
      <c r="N8" s="156" t="s">
        <v>2093</v>
      </c>
      <c r="O8" s="157" t="s">
        <v>2094</v>
      </c>
      <c r="P8" s="156" t="s">
        <v>2095</v>
      </c>
      <c r="Q8" s="156" t="s">
        <v>2096</v>
      </c>
      <c r="R8" s="156" t="s">
        <v>2095</v>
      </c>
      <c r="S8" s="156" t="s">
        <v>2097</v>
      </c>
      <c r="T8" s="156" t="s">
        <v>2090</v>
      </c>
      <c r="U8" s="156" t="s">
        <v>2098</v>
      </c>
      <c r="V8" s="156" t="s">
        <v>2099</v>
      </c>
      <c r="W8" s="156" t="s">
        <v>2100</v>
      </c>
      <c r="X8" s="156" t="s">
        <v>2101</v>
      </c>
      <c r="Y8" s="156" t="s">
        <v>2102</v>
      </c>
      <c r="Z8" s="156" t="s">
        <v>2103</v>
      </c>
      <c r="AA8" s="156" t="s">
        <v>235</v>
      </c>
      <c r="AB8" s="156" t="s">
        <v>2104</v>
      </c>
      <c r="AC8" s="156" t="s">
        <v>2105</v>
      </c>
      <c r="AD8" s="156" t="s">
        <v>2106</v>
      </c>
      <c r="AE8" s="156" t="s">
        <v>2107</v>
      </c>
      <c r="AF8" s="156" t="s">
        <v>2093</v>
      </c>
      <c r="AG8" s="156" t="s">
        <v>2094</v>
      </c>
      <c r="AH8" s="156" t="s">
        <v>2108</v>
      </c>
      <c r="AI8" s="156" t="s">
        <v>2109</v>
      </c>
      <c r="AJ8" s="157" t="s">
        <v>2110</v>
      </c>
      <c r="AK8" s="157" t="s">
        <v>2111</v>
      </c>
      <c r="AL8" s="156" t="s">
        <v>2112</v>
      </c>
      <c r="AM8" s="156" t="s">
        <v>2110</v>
      </c>
      <c r="AN8" s="156" t="s">
        <v>2111</v>
      </c>
      <c r="AO8" s="156" t="s">
        <v>2113</v>
      </c>
      <c r="AP8" s="156" t="s">
        <v>2114</v>
      </c>
      <c r="AQ8" s="156" t="s">
        <v>2115</v>
      </c>
      <c r="AR8" s="156" t="s">
        <v>2116</v>
      </c>
      <c r="AS8" s="156" t="s">
        <v>2117</v>
      </c>
      <c r="AT8" s="157" t="s">
        <v>2118</v>
      </c>
      <c r="AU8" s="157" t="s">
        <v>2119</v>
      </c>
      <c r="AV8" s="156" t="s">
        <v>2120</v>
      </c>
      <c r="AW8" s="156" t="s">
        <v>2121</v>
      </c>
      <c r="AX8" s="156" t="s">
        <v>2122</v>
      </c>
      <c r="AY8" s="156" t="s">
        <v>2123</v>
      </c>
      <c r="AZ8" s="156" t="s">
        <v>2124</v>
      </c>
      <c r="BA8" s="156" t="s">
        <v>2125</v>
      </c>
      <c r="BB8" s="157" t="s">
        <v>2126</v>
      </c>
      <c r="BC8" s="156" t="s">
        <v>324</v>
      </c>
      <c r="BD8" s="156" t="s">
        <v>2127</v>
      </c>
      <c r="BE8" s="156" t="s">
        <v>2128</v>
      </c>
      <c r="BF8" s="156" t="s">
        <v>2118</v>
      </c>
      <c r="BG8" s="156" t="s">
        <v>2119</v>
      </c>
      <c r="BH8" s="156" t="s">
        <v>2129</v>
      </c>
      <c r="BI8" s="156" t="s">
        <v>2130</v>
      </c>
      <c r="BJ8" s="156" t="s">
        <v>2131</v>
      </c>
      <c r="BK8" s="156" t="s">
        <v>2132</v>
      </c>
      <c r="BL8" s="156" t="s">
        <v>2133</v>
      </c>
      <c r="BM8" s="156" t="s">
        <v>2134</v>
      </c>
      <c r="BN8" s="156" t="s">
        <v>2126</v>
      </c>
      <c r="BO8" s="156" t="s">
        <v>2135</v>
      </c>
      <c r="BP8" s="156" t="s">
        <v>2136</v>
      </c>
      <c r="BQ8" s="156" t="s">
        <v>2137</v>
      </c>
      <c r="BR8" s="156" t="s">
        <v>2138</v>
      </c>
      <c r="BS8" s="156" t="s">
        <v>2139</v>
      </c>
      <c r="BT8" s="156" t="s">
        <v>2140</v>
      </c>
      <c r="BU8" s="156" t="s">
        <v>2140</v>
      </c>
      <c r="BV8" s="156" t="s">
        <v>2141</v>
      </c>
      <c r="BW8" s="156" t="s">
        <v>2142</v>
      </c>
      <c r="BX8" s="156" t="s">
        <v>2143</v>
      </c>
      <c r="BY8" s="156" t="s">
        <v>2144</v>
      </c>
      <c r="BZ8" s="156" t="s">
        <v>2145</v>
      </c>
      <c r="CA8" s="156" t="s">
        <v>2146</v>
      </c>
      <c r="CB8" s="156" t="s">
        <v>2147</v>
      </c>
      <c r="CC8" s="156" t="s">
        <v>2148</v>
      </c>
      <c r="CD8" s="156" t="s">
        <v>2149</v>
      </c>
      <c r="CE8" s="156" t="s">
        <v>2150</v>
      </c>
      <c r="CF8" s="156" t="s">
        <v>2151</v>
      </c>
      <c r="CG8" s="156" t="s">
        <v>2152</v>
      </c>
      <c r="CH8" s="156" t="s">
        <v>2153</v>
      </c>
      <c r="CI8" s="156" t="s">
        <v>2154</v>
      </c>
      <c r="CJ8" s="156" t="s">
        <v>2155</v>
      </c>
      <c r="CK8" s="156" t="s">
        <v>2156</v>
      </c>
      <c r="CL8" s="156" t="s">
        <v>2157</v>
      </c>
      <c r="CM8" s="156" t="s">
        <v>2158</v>
      </c>
      <c r="CN8" s="156" t="s">
        <v>2159</v>
      </c>
      <c r="CO8" s="156" t="s">
        <v>2160</v>
      </c>
      <c r="CP8" s="156" t="s">
        <v>2161</v>
      </c>
      <c r="CQ8" s="156" t="s">
        <v>2162</v>
      </c>
      <c r="CR8" s="156" t="s">
        <v>2163</v>
      </c>
      <c r="CS8" s="156" t="s">
        <v>2164</v>
      </c>
      <c r="CT8" s="156" t="s">
        <v>2165</v>
      </c>
      <c r="CU8" s="156" t="s">
        <v>2166</v>
      </c>
      <c r="CV8" s="156" t="s">
        <v>2167</v>
      </c>
      <c r="CW8" s="156" t="s">
        <v>2168</v>
      </c>
      <c r="CX8" s="156" t="s">
        <v>2169</v>
      </c>
      <c r="CY8" s="156" t="s">
        <v>2170</v>
      </c>
      <c r="CZ8" s="156" t="s">
        <v>318</v>
      </c>
      <c r="DA8" s="156" t="s">
        <v>2171</v>
      </c>
      <c r="DB8" s="156" t="s">
        <v>2172</v>
      </c>
      <c r="DC8" s="156" t="s">
        <v>2173</v>
      </c>
      <c r="DD8" s="156" t="s">
        <v>2153</v>
      </c>
      <c r="DE8" s="156" t="s">
        <v>2154</v>
      </c>
      <c r="DF8" s="156" t="s">
        <v>2174</v>
      </c>
      <c r="DG8" s="156" t="s">
        <v>2175</v>
      </c>
      <c r="DH8" s="156" t="s">
        <v>2176</v>
      </c>
      <c r="DI8" s="156" t="s">
        <v>2177</v>
      </c>
      <c r="DJ8" s="156" t="s">
        <v>2178</v>
      </c>
      <c r="DK8" s="156" t="s">
        <v>2179</v>
      </c>
      <c r="DL8" s="156" t="s">
        <v>2170</v>
      </c>
      <c r="DM8" s="156" t="s">
        <v>318</v>
      </c>
      <c r="DN8" s="156" t="s">
        <v>2171</v>
      </c>
      <c r="DO8" s="156" t="s">
        <v>2180</v>
      </c>
      <c r="DP8" s="156" t="s">
        <v>2181</v>
      </c>
      <c r="DQ8" s="156" t="s">
        <v>2182</v>
      </c>
      <c r="DR8" s="156" t="s">
        <v>2183</v>
      </c>
      <c r="DS8" s="156" t="s">
        <v>2184</v>
      </c>
      <c r="DT8" s="156" t="s">
        <v>2185</v>
      </c>
      <c r="DU8" s="156" t="s">
        <v>2169</v>
      </c>
      <c r="DV8" s="156" t="s">
        <v>2170</v>
      </c>
      <c r="DW8" s="156" t="s">
        <v>2174</v>
      </c>
      <c r="DX8" s="156" t="s">
        <v>2183</v>
      </c>
      <c r="DY8" s="156" t="s">
        <v>2186</v>
      </c>
      <c r="DZ8" s="156" t="s">
        <v>2187</v>
      </c>
      <c r="EA8" s="156" t="s">
        <v>2188</v>
      </c>
      <c r="EB8" s="156" t="s">
        <v>2189</v>
      </c>
      <c r="EC8" s="156" t="s">
        <v>2190</v>
      </c>
      <c r="ED8" s="156" t="s">
        <v>2191</v>
      </c>
      <c r="EE8" s="156" t="s">
        <v>2192</v>
      </c>
      <c r="EF8" s="156" t="s">
        <v>2193</v>
      </c>
      <c r="EG8" s="156" t="s">
        <v>2127</v>
      </c>
      <c r="EH8" s="156" t="s">
        <v>2137</v>
      </c>
      <c r="EI8" s="156" t="s">
        <v>187</v>
      </c>
      <c r="EJ8" s="156" t="s">
        <v>2194</v>
      </c>
      <c r="EK8" s="156" t="s">
        <v>2195</v>
      </c>
      <c r="EL8" s="156" t="s">
        <v>2196</v>
      </c>
      <c r="EM8" s="156" t="s">
        <v>2197</v>
      </c>
      <c r="EN8" s="156" t="s">
        <v>2198</v>
      </c>
      <c r="EO8" s="156" t="s">
        <v>2199</v>
      </c>
      <c r="EP8" s="156" t="s">
        <v>2200</v>
      </c>
      <c r="EQ8" s="156" t="s">
        <v>2201</v>
      </c>
      <c r="ER8" s="156" t="s">
        <v>2202</v>
      </c>
      <c r="ES8" s="156" t="s">
        <v>2203</v>
      </c>
      <c r="ET8" s="156" t="s">
        <v>2204</v>
      </c>
      <c r="EU8" s="156" t="s">
        <v>2205</v>
      </c>
      <c r="EV8" s="156" t="s">
        <v>2206</v>
      </c>
      <c r="EW8" s="156" t="s">
        <v>2207</v>
      </c>
      <c r="EX8" s="156" t="s">
        <v>2208</v>
      </c>
      <c r="EY8" s="156" t="s">
        <v>460</v>
      </c>
      <c r="EZ8" s="156" t="s">
        <v>2209</v>
      </c>
      <c r="FA8" s="156" t="s">
        <v>2210</v>
      </c>
      <c r="FB8" s="156" t="s">
        <v>2193</v>
      </c>
      <c r="FC8" s="156" t="s">
        <v>2197</v>
      </c>
      <c r="FD8" s="156" t="s">
        <v>2211</v>
      </c>
      <c r="FE8" s="156" t="s">
        <v>2212</v>
      </c>
      <c r="FF8" s="156" t="s">
        <v>2213</v>
      </c>
      <c r="FG8" s="156" t="s">
        <v>2214</v>
      </c>
      <c r="FH8" s="156" t="s">
        <v>2215</v>
      </c>
      <c r="FI8" s="156" t="s">
        <v>2216</v>
      </c>
      <c r="FJ8" s="156" t="s">
        <v>2146</v>
      </c>
      <c r="FK8" s="156" t="s">
        <v>2147</v>
      </c>
      <c r="FL8" s="156" t="s">
        <v>2217</v>
      </c>
      <c r="FM8" s="156" t="s">
        <v>2186</v>
      </c>
      <c r="FN8" s="156" t="s">
        <v>2187</v>
      </c>
      <c r="FO8" s="156" t="s">
        <v>2218</v>
      </c>
      <c r="FP8" s="156" t="s">
        <v>2219</v>
      </c>
      <c r="FQ8" s="157" t="s">
        <v>2220</v>
      </c>
      <c r="FR8" s="156" t="s">
        <v>2221</v>
      </c>
      <c r="FS8" s="156" t="s">
        <v>2222</v>
      </c>
      <c r="FT8" s="156" t="s">
        <v>2223</v>
      </c>
      <c r="FU8" s="156" t="s">
        <v>2224</v>
      </c>
      <c r="FV8" s="156" t="s">
        <v>2225</v>
      </c>
      <c r="FW8" s="156" t="s">
        <v>2226</v>
      </c>
      <c r="FX8" s="156" t="s">
        <v>2227</v>
      </c>
      <c r="FY8" s="156" t="s">
        <v>2228</v>
      </c>
      <c r="FZ8" s="156" t="s">
        <v>2229</v>
      </c>
      <c r="GA8" s="156" t="s">
        <v>2194</v>
      </c>
      <c r="GB8" s="157" t="s">
        <v>2230</v>
      </c>
      <c r="GC8" s="156" t="s">
        <v>2219</v>
      </c>
      <c r="GD8" s="156" t="s">
        <v>2218</v>
      </c>
      <c r="GE8" s="156" t="s">
        <v>2231</v>
      </c>
      <c r="GF8" s="157" t="s">
        <v>2232</v>
      </c>
      <c r="GG8" s="156" t="s">
        <v>2233</v>
      </c>
      <c r="GH8" s="156" t="s">
        <v>2234</v>
      </c>
      <c r="GI8" s="156" t="s">
        <v>2169</v>
      </c>
      <c r="GJ8" s="156" t="s">
        <v>2235</v>
      </c>
      <c r="GK8" s="156" t="s">
        <v>2236</v>
      </c>
      <c r="GL8" s="156" t="s">
        <v>2237</v>
      </c>
      <c r="GM8" s="156" t="s">
        <v>2238</v>
      </c>
      <c r="GN8" s="156" t="s">
        <v>2239</v>
      </c>
      <c r="GO8" s="156" t="s">
        <v>54</v>
      </c>
      <c r="GP8" s="156" t="s">
        <v>2240</v>
      </c>
      <c r="GQ8" s="157" t="s">
        <v>54</v>
      </c>
      <c r="GR8" s="156" t="s">
        <v>2241</v>
      </c>
      <c r="GS8" s="156" t="s">
        <v>2242</v>
      </c>
      <c r="GT8" s="156" t="s">
        <v>2243</v>
      </c>
      <c r="GU8" s="156" t="s">
        <v>2244</v>
      </c>
      <c r="GV8" s="156" t="s">
        <v>59</v>
      </c>
      <c r="GW8" s="156" t="s">
        <v>2245</v>
      </c>
      <c r="GX8" s="156" t="s">
        <v>2246</v>
      </c>
      <c r="GY8" s="156" t="s">
        <v>2247</v>
      </c>
      <c r="GZ8" s="156" t="s">
        <v>2248</v>
      </c>
      <c r="HA8" s="156" t="s">
        <v>2249</v>
      </c>
      <c r="HB8" s="157" t="s">
        <v>75</v>
      </c>
      <c r="HC8" s="157" t="s">
        <v>2250</v>
      </c>
      <c r="HD8" s="156" t="s">
        <v>2251</v>
      </c>
      <c r="HE8" s="156" t="s">
        <v>2251</v>
      </c>
      <c r="HF8" s="156" t="s">
        <v>522</v>
      </c>
      <c r="HG8" s="156" t="s">
        <v>522</v>
      </c>
      <c r="HH8" s="156" t="s">
        <v>2252</v>
      </c>
      <c r="HI8" s="157" t="s">
        <v>75</v>
      </c>
      <c r="HJ8" s="157" t="s">
        <v>2250</v>
      </c>
      <c r="HK8" s="156" t="s">
        <v>2253</v>
      </c>
      <c r="HL8" s="156" t="s">
        <v>2254</v>
      </c>
      <c r="HM8" s="156" t="s">
        <v>2255</v>
      </c>
      <c r="HN8" s="156" t="s">
        <v>2256</v>
      </c>
      <c r="HO8" s="156" t="s">
        <v>2257</v>
      </c>
      <c r="HP8" s="156" t="s">
        <v>2258</v>
      </c>
      <c r="HQ8" s="156" t="s">
        <v>2259</v>
      </c>
      <c r="HR8" s="156" t="s">
        <v>2260</v>
      </c>
      <c r="HS8" s="156" t="s">
        <v>2261</v>
      </c>
      <c r="HT8" s="156" t="s">
        <v>2262</v>
      </c>
      <c r="HU8" s="156" t="s">
        <v>2263</v>
      </c>
      <c r="HV8" s="156" t="s">
        <v>2264</v>
      </c>
      <c r="HW8" s="156" t="s">
        <v>2265</v>
      </c>
      <c r="HX8" s="156" t="s">
        <v>2266</v>
      </c>
      <c r="HY8" s="156" t="s">
        <v>2267</v>
      </c>
      <c r="HZ8" s="156" t="s">
        <v>2268</v>
      </c>
      <c r="IA8" s="156" t="s">
        <v>2269</v>
      </c>
      <c r="IB8" s="156" t="s">
        <v>2270</v>
      </c>
      <c r="IC8" s="156" t="s">
        <v>2271</v>
      </c>
      <c r="ID8" s="156" t="s">
        <v>2272</v>
      </c>
      <c r="IE8" s="156" t="s">
        <v>2273</v>
      </c>
      <c r="IF8" s="156" t="s">
        <v>2259</v>
      </c>
      <c r="IG8" s="156" t="s">
        <v>2260</v>
      </c>
      <c r="IH8" s="156" t="s">
        <v>2274</v>
      </c>
      <c r="II8" s="156" t="s">
        <v>2275</v>
      </c>
      <c r="IJ8" s="156" t="s">
        <v>2252</v>
      </c>
      <c r="IK8" s="156" t="s">
        <v>187</v>
      </c>
      <c r="IL8" s="157" t="s">
        <v>2276</v>
      </c>
      <c r="IM8" s="157" t="s">
        <v>2277</v>
      </c>
      <c r="IN8" s="156" t="s">
        <v>2278</v>
      </c>
      <c r="IO8" s="156" t="s">
        <v>2277</v>
      </c>
      <c r="IP8" s="156" t="s">
        <v>2279</v>
      </c>
      <c r="IQ8" s="156" t="s">
        <v>2280</v>
      </c>
      <c r="IR8" s="156" t="s">
        <v>2281</v>
      </c>
      <c r="IS8" s="157" t="s">
        <v>2279</v>
      </c>
      <c r="IT8" s="156" t="s">
        <v>352</v>
      </c>
      <c r="IU8" s="156" t="s">
        <v>355</v>
      </c>
      <c r="IV8" s="156" t="s">
        <v>2280</v>
      </c>
      <c r="IW8" s="157" t="s">
        <v>2276</v>
      </c>
      <c r="IX8" s="156" t="s">
        <v>2281</v>
      </c>
      <c r="IY8" s="156" t="s">
        <v>542</v>
      </c>
      <c r="IZ8" s="156" t="s">
        <v>542</v>
      </c>
      <c r="JA8" s="156" t="s">
        <v>2282</v>
      </c>
      <c r="JB8" s="156" t="s">
        <v>2283</v>
      </c>
      <c r="JC8" s="156" t="s">
        <v>2284</v>
      </c>
      <c r="JD8" s="156" t="s">
        <v>2285</v>
      </c>
      <c r="JE8" s="156" t="s">
        <v>2286</v>
      </c>
      <c r="JF8" s="156" t="s">
        <v>2284</v>
      </c>
      <c r="JG8" s="156" t="s">
        <v>2287</v>
      </c>
      <c r="JH8" s="156" t="s">
        <v>2288</v>
      </c>
      <c r="JI8" s="156" t="s">
        <v>2287</v>
      </c>
      <c r="JJ8" s="156" t="s">
        <v>2289</v>
      </c>
      <c r="JK8" s="156" t="s">
        <v>2290</v>
      </c>
      <c r="JL8" s="156" t="s">
        <v>2291</v>
      </c>
      <c r="JM8" s="156" t="s">
        <v>2292</v>
      </c>
      <c r="JN8" s="156" t="s">
        <v>2293</v>
      </c>
      <c r="JO8" s="156" t="s">
        <v>2294</v>
      </c>
      <c r="JP8" s="156" t="s">
        <v>2295</v>
      </c>
      <c r="JQ8" s="156" t="s">
        <v>2296</v>
      </c>
      <c r="JR8" s="156" t="s">
        <v>2297</v>
      </c>
      <c r="JS8" s="156" t="s">
        <v>2298</v>
      </c>
      <c r="JT8" s="156" t="s">
        <v>493</v>
      </c>
      <c r="JU8" s="156" t="s">
        <v>2273</v>
      </c>
      <c r="JV8" s="156" t="s">
        <v>2299</v>
      </c>
      <c r="JW8" s="156" t="s">
        <v>2300</v>
      </c>
      <c r="JX8" s="156" t="s">
        <v>2301</v>
      </c>
      <c r="JY8" s="156" t="s">
        <v>2302</v>
      </c>
      <c r="JZ8" s="156" t="s">
        <v>2303</v>
      </c>
      <c r="KA8" s="156" t="s">
        <v>2253</v>
      </c>
      <c r="KB8" s="156" t="s">
        <v>2304</v>
      </c>
      <c r="KC8" s="156" t="s">
        <v>2303</v>
      </c>
      <c r="KD8" s="156" t="s">
        <v>2254</v>
      </c>
      <c r="KE8" s="156" t="s">
        <v>2305</v>
      </c>
      <c r="KF8" s="156" t="s">
        <v>2306</v>
      </c>
      <c r="KG8" s="156" t="s">
        <v>2306</v>
      </c>
      <c r="KH8" s="156" t="s">
        <v>2307</v>
      </c>
      <c r="KI8" s="156" t="s">
        <v>2139</v>
      </c>
    </row>
    <row r="9" spans="1:295" ht="18" customHeight="1" x14ac:dyDescent="0.3">
      <c r="A9" s="158" t="s">
        <v>83</v>
      </c>
      <c r="B9" s="158" t="s">
        <v>772</v>
      </c>
      <c r="C9" s="159"/>
      <c r="D9" s="160">
        <v>0.32219999999999999</v>
      </c>
      <c r="E9" s="160">
        <v>-4.6684000000000001</v>
      </c>
      <c r="F9" s="160">
        <v>4.7106000000000003</v>
      </c>
      <c r="G9" s="160">
        <v>5.0651999999999999</v>
      </c>
      <c r="H9" s="159"/>
      <c r="I9" s="160">
        <v>11.926</v>
      </c>
      <c r="J9" s="159"/>
      <c r="K9" s="160">
        <v>10.1564</v>
      </c>
      <c r="L9" s="160">
        <v>3.5989</v>
      </c>
      <c r="M9" s="159"/>
      <c r="N9" s="160">
        <v>-15.54</v>
      </c>
      <c r="O9" s="160">
        <v>-19.8</v>
      </c>
      <c r="P9" s="160">
        <v>-4.4000000000000004</v>
      </c>
      <c r="Q9" s="160">
        <v>1.6559999999999999</v>
      </c>
      <c r="R9" s="159"/>
      <c r="S9" s="160">
        <v>3.3778000000000001</v>
      </c>
      <c r="T9" s="160">
        <v>-3.4268000000000001</v>
      </c>
      <c r="U9" s="160">
        <v>4.4462999999999999</v>
      </c>
      <c r="V9" s="160">
        <v>4.1795</v>
      </c>
      <c r="W9" s="160">
        <v>7.6673</v>
      </c>
      <c r="X9" s="160">
        <v>2.2572000000000001</v>
      </c>
      <c r="Y9" s="160">
        <v>1.9777</v>
      </c>
      <c r="Z9" s="160">
        <v>2.1657000000000002</v>
      </c>
      <c r="AA9" s="159"/>
      <c r="AB9" s="160">
        <v>-0.74570000000000003</v>
      </c>
      <c r="AC9" s="160">
        <v>-1.657</v>
      </c>
      <c r="AD9" s="160">
        <v>-1.623</v>
      </c>
      <c r="AE9" s="160">
        <v>4.5339999999999998</v>
      </c>
      <c r="AF9" s="160">
        <v>-4.4400000000000004</v>
      </c>
      <c r="AG9" s="160">
        <v>-15.4</v>
      </c>
      <c r="AH9" s="160">
        <v>-1.907</v>
      </c>
      <c r="AI9" s="160">
        <v>0.34100000000000003</v>
      </c>
      <c r="AJ9" s="159"/>
      <c r="AK9" s="160">
        <v>-17.68</v>
      </c>
      <c r="AL9" s="160">
        <v>-10</v>
      </c>
      <c r="AM9" s="160">
        <v>-10.57</v>
      </c>
      <c r="AN9" s="160">
        <v>-10.6</v>
      </c>
      <c r="AO9" s="160">
        <v>4.6376999999999997</v>
      </c>
      <c r="AP9" s="160">
        <v>2.9824999999999999</v>
      </c>
      <c r="AQ9" s="160">
        <v>18.0473</v>
      </c>
      <c r="AR9" s="160">
        <v>18.635300000000001</v>
      </c>
      <c r="AS9" s="160">
        <v>-13.708299999999999</v>
      </c>
      <c r="AT9" s="160">
        <v>-16.209099999999999</v>
      </c>
      <c r="AU9" s="160">
        <v>-15.730700000000001</v>
      </c>
      <c r="AV9" s="160">
        <v>1.2484999999999999</v>
      </c>
      <c r="AW9" s="160">
        <v>1.3652</v>
      </c>
      <c r="AX9" s="160">
        <v>-10.046900000000001</v>
      </c>
      <c r="AY9" s="160">
        <v>-8.3055000000000003</v>
      </c>
      <c r="AZ9" s="160">
        <v>10.5715</v>
      </c>
      <c r="BA9" s="160">
        <v>11.4902</v>
      </c>
      <c r="BB9" s="160">
        <v>-3.5581999999999998</v>
      </c>
      <c r="BC9" s="160">
        <v>12.032999999999999</v>
      </c>
      <c r="BD9" s="160">
        <v>-4</v>
      </c>
      <c r="BE9" s="160">
        <v>-4</v>
      </c>
      <c r="BF9" s="160">
        <v>-22.970199999999998</v>
      </c>
      <c r="BG9" s="160">
        <v>-22.6693</v>
      </c>
      <c r="BH9" s="160">
        <v>-2.0232000000000001</v>
      </c>
      <c r="BI9" s="159"/>
      <c r="BJ9" s="160">
        <v>-1.3158000000000001</v>
      </c>
      <c r="BK9" s="160">
        <v>2.6419999999999999</v>
      </c>
      <c r="BL9" s="159"/>
      <c r="BM9" s="160">
        <v>0.4713</v>
      </c>
      <c r="BN9" s="160">
        <v>-130.5581</v>
      </c>
      <c r="BO9" s="160">
        <v>48.951700000000002</v>
      </c>
      <c r="BP9" s="160">
        <v>49.44</v>
      </c>
      <c r="BQ9" s="160">
        <v>7.3773</v>
      </c>
      <c r="BR9" s="160">
        <v>-189.75829999999999</v>
      </c>
      <c r="BS9" s="159"/>
      <c r="BT9" s="159"/>
      <c r="BU9" s="159"/>
      <c r="BV9" s="160">
        <v>11.855700000000001</v>
      </c>
      <c r="BW9" s="160">
        <v>8.3000000000000007</v>
      </c>
      <c r="BX9" s="160">
        <v>5.0199999999999996</v>
      </c>
      <c r="BY9" s="160">
        <v>-13.32</v>
      </c>
      <c r="BZ9" s="160">
        <v>0.72</v>
      </c>
      <c r="CA9" s="160">
        <v>-25.581600000000002</v>
      </c>
      <c r="CB9" s="160">
        <v>-25.313700000000001</v>
      </c>
      <c r="CC9" s="160">
        <v>27.734000000000002</v>
      </c>
      <c r="CD9" s="160">
        <v>26.645099999999999</v>
      </c>
      <c r="CE9" s="160">
        <v>-4.5465</v>
      </c>
      <c r="CF9" s="160">
        <v>-3.0539000000000001</v>
      </c>
      <c r="CG9" s="160">
        <v>-2.9931999999999999</v>
      </c>
      <c r="CH9" s="160">
        <v>-1.0347999999999999</v>
      </c>
      <c r="CI9" s="159"/>
      <c r="CJ9" s="159"/>
      <c r="CK9" s="159"/>
      <c r="CL9" s="160">
        <v>-23.9</v>
      </c>
      <c r="CM9" s="160">
        <v>-23.4</v>
      </c>
      <c r="CN9" s="160">
        <v>-2.1</v>
      </c>
      <c r="CO9" s="160">
        <v>14.2235</v>
      </c>
      <c r="CP9" s="160">
        <v>14.0029</v>
      </c>
      <c r="CQ9" s="160">
        <v>12.3208</v>
      </c>
      <c r="CR9" s="160">
        <v>58.784599999999998</v>
      </c>
      <c r="CS9" s="160">
        <v>58.944200000000002</v>
      </c>
      <c r="CT9" s="160">
        <v>-29.605699999999999</v>
      </c>
      <c r="CU9" s="160">
        <v>-33.741900000000001</v>
      </c>
      <c r="CV9" s="160">
        <v>-29.404699999999998</v>
      </c>
      <c r="CW9" s="160">
        <v>2.2614999999999998</v>
      </c>
      <c r="CX9" s="160">
        <v>22.08</v>
      </c>
      <c r="CY9" s="160">
        <v>7.83</v>
      </c>
      <c r="CZ9" s="160">
        <v>13.286099999999999</v>
      </c>
      <c r="DA9" s="160">
        <v>13.2843</v>
      </c>
      <c r="DB9" s="160">
        <v>-7.54</v>
      </c>
      <c r="DC9" s="159"/>
      <c r="DD9" s="159"/>
      <c r="DE9" s="159"/>
      <c r="DF9" s="160">
        <v>26.839300000000001</v>
      </c>
      <c r="DG9" s="160">
        <v>-15.5535</v>
      </c>
      <c r="DH9" s="160">
        <v>-3.7722000000000002</v>
      </c>
      <c r="DI9" s="159"/>
      <c r="DJ9" s="159"/>
      <c r="DK9" s="160">
        <v>-3.4277000000000002</v>
      </c>
      <c r="DL9" s="160">
        <v>-2.6181000000000001</v>
      </c>
      <c r="DM9" s="160">
        <v>4.2632000000000003</v>
      </c>
      <c r="DN9" s="160">
        <v>3.1600999999999999</v>
      </c>
      <c r="DO9" s="160">
        <v>-2.31</v>
      </c>
      <c r="DP9" s="160">
        <v>-1.58</v>
      </c>
      <c r="DQ9" s="160">
        <v>9.6720000000000006</v>
      </c>
      <c r="DR9" s="160">
        <v>-28.149100000000001</v>
      </c>
      <c r="DS9" s="160">
        <v>-9.98</v>
      </c>
      <c r="DT9" s="160">
        <v>-10.130000000000001</v>
      </c>
      <c r="DU9" s="160">
        <v>24.71</v>
      </c>
      <c r="DV9" s="160">
        <v>17.28</v>
      </c>
      <c r="DW9" s="160">
        <v>-28.2364</v>
      </c>
      <c r="DX9" s="160">
        <v>-14.1273</v>
      </c>
      <c r="DY9" s="160">
        <v>-41.834600000000002</v>
      </c>
      <c r="DZ9" s="160">
        <v>-41.2</v>
      </c>
      <c r="EA9" s="159"/>
      <c r="EB9" s="160">
        <v>-23.890899999999998</v>
      </c>
      <c r="EC9" s="160">
        <v>-31.688300000000002</v>
      </c>
      <c r="ED9" s="160">
        <v>-32.035800000000002</v>
      </c>
      <c r="EE9" s="160">
        <v>-19.904299999999999</v>
      </c>
      <c r="EF9" s="160">
        <v>-23.0093</v>
      </c>
      <c r="EG9" s="160">
        <v>-10.425000000000001</v>
      </c>
      <c r="EH9" s="160">
        <v>-99.841499999999996</v>
      </c>
      <c r="EI9" s="160">
        <v>-13.9351</v>
      </c>
      <c r="EJ9" s="159"/>
      <c r="EK9" s="160">
        <v>-8.7542000000000009</v>
      </c>
      <c r="EL9" s="160">
        <v>-8.0246999999999993</v>
      </c>
      <c r="EM9" s="160">
        <v>13.0243</v>
      </c>
      <c r="EN9" s="160">
        <v>-6.9439000000000002</v>
      </c>
      <c r="EO9" s="160">
        <v>-6.4364999999999997</v>
      </c>
      <c r="EP9" s="160">
        <v>8.2080000000000002</v>
      </c>
      <c r="EQ9" s="160">
        <v>-29.651</v>
      </c>
      <c r="ER9" s="160">
        <v>-29.385899999999999</v>
      </c>
      <c r="ES9" s="160">
        <v>3.5613999999999999</v>
      </c>
      <c r="ET9" s="160">
        <v>-9.9</v>
      </c>
      <c r="EU9" s="160">
        <v>-10.77</v>
      </c>
      <c r="EV9" s="160">
        <v>0</v>
      </c>
      <c r="EW9" s="160">
        <v>3.4735999999999998</v>
      </c>
      <c r="EX9" s="160">
        <v>-5.1197999999999997</v>
      </c>
      <c r="EY9" s="160">
        <v>-9.2926000000000002</v>
      </c>
      <c r="EZ9" s="160">
        <v>-9.2857000000000003</v>
      </c>
      <c r="FA9" s="160">
        <v>8.4609000000000005</v>
      </c>
      <c r="FB9" s="160">
        <v>6.5498000000000003</v>
      </c>
      <c r="FC9" s="160">
        <v>-21.044899999999998</v>
      </c>
      <c r="FD9" s="160">
        <v>4.3155999999999999</v>
      </c>
      <c r="FE9" s="159"/>
      <c r="FF9" s="160">
        <v>4.0434000000000001</v>
      </c>
      <c r="FG9" s="160">
        <v>3.0276000000000001</v>
      </c>
      <c r="FH9" s="160">
        <v>3.2829000000000002</v>
      </c>
      <c r="FI9" s="160">
        <v>0</v>
      </c>
      <c r="FJ9" s="160">
        <v>12.224299999999999</v>
      </c>
      <c r="FK9" s="160">
        <v>12.3918</v>
      </c>
      <c r="FL9" s="160">
        <v>-21.936800000000002</v>
      </c>
      <c r="FM9" s="160">
        <v>22.844200000000001</v>
      </c>
      <c r="FN9" s="160">
        <v>22.77</v>
      </c>
      <c r="FO9" s="160">
        <v>-8.5845000000000002</v>
      </c>
      <c r="FP9" s="159"/>
      <c r="FQ9" s="160">
        <v>23.277899999999999</v>
      </c>
      <c r="FR9" s="160">
        <v>-21.38</v>
      </c>
      <c r="FS9" s="160">
        <v>-1.8325</v>
      </c>
      <c r="FT9" s="160">
        <v>0.20069999999999999</v>
      </c>
      <c r="FU9" s="160">
        <v>1.06</v>
      </c>
      <c r="FV9" s="160">
        <v>1.46</v>
      </c>
      <c r="FW9" s="160">
        <v>-23.3491</v>
      </c>
      <c r="FX9" s="160">
        <v>2.3212999999999999</v>
      </c>
      <c r="FY9" s="160">
        <v>2.9169999999999998</v>
      </c>
      <c r="FZ9" s="160">
        <v>0.67900000000000005</v>
      </c>
      <c r="GA9" s="159"/>
      <c r="GB9" s="160">
        <v>14.4</v>
      </c>
      <c r="GC9" s="160">
        <v>-19.488900000000001</v>
      </c>
      <c r="GD9" s="160">
        <v>-9.3975000000000009</v>
      </c>
      <c r="GE9" s="160">
        <v>-2.34</v>
      </c>
      <c r="GF9" s="160">
        <v>25.6782</v>
      </c>
      <c r="GG9" s="159"/>
      <c r="GH9" s="160">
        <v>17.475200000000001</v>
      </c>
      <c r="GI9" s="160">
        <v>-3.0815999999999999</v>
      </c>
      <c r="GJ9" s="160">
        <v>-3.2410999999999999</v>
      </c>
      <c r="GK9" s="160">
        <v>2.0996000000000001</v>
      </c>
      <c r="GL9" s="159"/>
      <c r="GM9" s="159"/>
      <c r="GN9" s="160">
        <v>-11.2661</v>
      </c>
      <c r="GO9" s="160">
        <v>-11.600899999999999</v>
      </c>
      <c r="GP9" s="160">
        <v>4.0164999999999997</v>
      </c>
      <c r="GQ9" s="160">
        <v>-20.652999999999999</v>
      </c>
      <c r="GR9" s="160">
        <v>4.5282999999999998</v>
      </c>
      <c r="GS9" s="160">
        <v>5.0602999999999998</v>
      </c>
      <c r="GT9" s="160">
        <v>106.2236</v>
      </c>
      <c r="GU9" s="160">
        <v>-6.5362</v>
      </c>
      <c r="GV9" s="160">
        <v>-10.632</v>
      </c>
      <c r="GW9" s="160">
        <v>4.5822000000000003</v>
      </c>
      <c r="GX9" s="160">
        <v>4.1471</v>
      </c>
      <c r="GY9" s="160">
        <v>4.8643000000000001</v>
      </c>
      <c r="GZ9" s="160">
        <v>4.8579999999999997</v>
      </c>
      <c r="HA9" s="160">
        <v>4</v>
      </c>
      <c r="HB9" s="160">
        <v>-6.6832000000000003</v>
      </c>
      <c r="HC9" s="160">
        <v>-4.9185999999999996</v>
      </c>
      <c r="HD9" s="160">
        <v>-1.68</v>
      </c>
      <c r="HE9" s="160">
        <v>-4.9157000000000002</v>
      </c>
      <c r="HF9" s="160">
        <v>19.3537</v>
      </c>
      <c r="HG9" s="160">
        <v>0</v>
      </c>
      <c r="HH9" s="160">
        <v>106.434</v>
      </c>
      <c r="HI9" s="160">
        <v>-22.3629</v>
      </c>
      <c r="HJ9" s="160">
        <v>28.063500000000001</v>
      </c>
      <c r="HK9" s="160">
        <v>-8.5685000000000002</v>
      </c>
      <c r="HL9" s="160">
        <v>0</v>
      </c>
      <c r="HM9" s="160">
        <v>0</v>
      </c>
      <c r="HN9" s="160">
        <v>-11.036099999999999</v>
      </c>
      <c r="HO9" s="159"/>
      <c r="HP9" s="159"/>
      <c r="HQ9" s="160">
        <v>-8.7439</v>
      </c>
      <c r="HR9" s="160">
        <v>-8.5187000000000008</v>
      </c>
      <c r="HS9" s="160">
        <v>2.1713</v>
      </c>
      <c r="HT9" s="160">
        <v>2.1044999999999998</v>
      </c>
      <c r="HU9" s="159"/>
      <c r="HV9" s="159"/>
      <c r="HW9" s="160">
        <v>-28.4</v>
      </c>
      <c r="HX9" s="160">
        <v>-28.2</v>
      </c>
      <c r="HY9" s="160">
        <v>0.3342</v>
      </c>
      <c r="HZ9" s="160">
        <v>-8.8000000000000007</v>
      </c>
      <c r="IA9" s="160">
        <v>76.347200000000001</v>
      </c>
      <c r="IB9" s="160">
        <v>20.372800000000002</v>
      </c>
      <c r="IC9" s="160">
        <v>20.278400000000001</v>
      </c>
      <c r="ID9" s="159"/>
      <c r="IE9" s="160">
        <v>-46.9</v>
      </c>
      <c r="IF9" s="160">
        <v>-7.2</v>
      </c>
      <c r="IG9" s="160">
        <v>-7.7</v>
      </c>
      <c r="IH9" s="160">
        <v>-17.572199999999999</v>
      </c>
      <c r="II9" s="160">
        <v>-17.4971</v>
      </c>
      <c r="IJ9" s="160">
        <v>-187.24690000000001</v>
      </c>
      <c r="IK9" s="160">
        <v>-31.277699999999999</v>
      </c>
      <c r="IL9" s="160">
        <v>-213.76750000000001</v>
      </c>
      <c r="IM9" s="160">
        <v>-10.0403</v>
      </c>
      <c r="IN9" s="159"/>
      <c r="IO9" s="160">
        <v>81.628900000000002</v>
      </c>
      <c r="IP9" s="160">
        <v>84.204599999999999</v>
      </c>
      <c r="IQ9" s="160">
        <v>99.024000000000001</v>
      </c>
      <c r="IR9" s="160">
        <v>141.2285</v>
      </c>
      <c r="IS9" s="159"/>
      <c r="IT9" s="159"/>
      <c r="IU9" s="159"/>
      <c r="IV9" s="159"/>
      <c r="IW9" s="160">
        <v>134.24600000000001</v>
      </c>
      <c r="IX9" s="160">
        <v>-250.99809999999999</v>
      </c>
      <c r="IY9" s="160">
        <v>34.639299999999999</v>
      </c>
      <c r="IZ9" s="160">
        <v>-18.63</v>
      </c>
      <c r="JA9" s="160">
        <v>-0.74829999999999997</v>
      </c>
      <c r="JB9" s="159"/>
      <c r="JC9" s="160">
        <v>-11.12</v>
      </c>
      <c r="JD9" s="160">
        <v>-0.27700000000000002</v>
      </c>
      <c r="JE9" s="160">
        <v>-0.28399999999999997</v>
      </c>
      <c r="JF9" s="160">
        <v>6.4</v>
      </c>
      <c r="JG9" s="160">
        <v>-3.92</v>
      </c>
      <c r="JH9" s="160">
        <v>-2.7368000000000001</v>
      </c>
      <c r="JI9" s="160">
        <v>-1.9608000000000001</v>
      </c>
      <c r="JJ9" s="160">
        <v>6.3583999999999996</v>
      </c>
      <c r="JK9" s="160">
        <v>0.64549999999999996</v>
      </c>
      <c r="JL9" s="160">
        <v>-9.6999999999999993</v>
      </c>
      <c r="JM9" s="160">
        <v>0.69399999999999995</v>
      </c>
      <c r="JN9" s="160">
        <v>1.8109999999999999</v>
      </c>
      <c r="JO9" s="159"/>
      <c r="JP9" s="159"/>
      <c r="JQ9" s="160">
        <v>3.9133</v>
      </c>
      <c r="JR9" s="160">
        <v>2.8826000000000001</v>
      </c>
      <c r="JS9" s="160">
        <v>2.4205000000000001</v>
      </c>
      <c r="JT9" s="159"/>
      <c r="JU9" s="160">
        <v>31.1</v>
      </c>
      <c r="JV9" s="160">
        <v>6.9457000000000004</v>
      </c>
      <c r="JW9" s="160">
        <v>-0.06</v>
      </c>
      <c r="JX9" s="159"/>
      <c r="JY9" s="160">
        <v>-19.209399999999999</v>
      </c>
      <c r="JZ9" s="160">
        <v>2.9842</v>
      </c>
      <c r="KA9" s="160">
        <v>-18.950399999999998</v>
      </c>
      <c r="KB9" s="160">
        <v>-17.3674</v>
      </c>
      <c r="KC9" s="160">
        <v>-7.9779999999999998</v>
      </c>
      <c r="KD9" s="160">
        <v>-20.1815</v>
      </c>
      <c r="KE9" s="160">
        <v>-1.6454</v>
      </c>
      <c r="KF9" s="160">
        <v>-23.7</v>
      </c>
      <c r="KG9" s="160">
        <v>5.9</v>
      </c>
      <c r="KH9" s="160">
        <v>58.209600000000002</v>
      </c>
      <c r="KI9" s="160">
        <v>-153.25219999999999</v>
      </c>
    </row>
    <row r="10" spans="1:295" ht="18" customHeight="1" x14ac:dyDescent="0.3">
      <c r="A10" s="158" t="s">
        <v>83</v>
      </c>
      <c r="B10" s="158" t="s">
        <v>773</v>
      </c>
      <c r="C10" s="162"/>
      <c r="D10" s="163">
        <v>0.33779999999999999</v>
      </c>
      <c r="E10" s="163">
        <v>-4.6473000000000004</v>
      </c>
      <c r="F10" s="163">
        <v>5.0970000000000004</v>
      </c>
      <c r="G10" s="163">
        <v>7.0476999999999999</v>
      </c>
      <c r="H10" s="162"/>
      <c r="I10" s="163">
        <v>11.533300000000001</v>
      </c>
      <c r="J10" s="162"/>
      <c r="K10" s="163">
        <v>9.8107000000000006</v>
      </c>
      <c r="L10" s="163">
        <v>3.3159000000000001</v>
      </c>
      <c r="M10" s="162"/>
      <c r="N10" s="163">
        <v>-15.54</v>
      </c>
      <c r="O10" s="163">
        <v>-19.8</v>
      </c>
      <c r="P10" s="163">
        <v>-4.4000000000000004</v>
      </c>
      <c r="Q10" s="163">
        <v>0.82799999999999996</v>
      </c>
      <c r="R10" s="163">
        <v>-11</v>
      </c>
      <c r="S10" s="163">
        <v>3.2805</v>
      </c>
      <c r="T10" s="163">
        <v>-3.0440999999999998</v>
      </c>
      <c r="U10" s="163">
        <v>3.9845000000000002</v>
      </c>
      <c r="V10" s="163">
        <v>3.8315000000000001</v>
      </c>
      <c r="W10" s="163">
        <v>6.9028</v>
      </c>
      <c r="X10" s="163">
        <v>1.4525999999999999</v>
      </c>
      <c r="Y10" s="163">
        <v>1.9935</v>
      </c>
      <c r="Z10" s="163">
        <v>2.1755</v>
      </c>
      <c r="AA10" s="162"/>
      <c r="AB10" s="163">
        <v>-0.57620000000000005</v>
      </c>
      <c r="AC10" s="163">
        <v>-1.7230000000000001</v>
      </c>
      <c r="AD10" s="163">
        <v>-1.7050000000000001</v>
      </c>
      <c r="AE10" s="163">
        <v>4.9160000000000004</v>
      </c>
      <c r="AF10" s="163">
        <v>-4.4400000000000004</v>
      </c>
      <c r="AG10" s="163">
        <v>-15.4</v>
      </c>
      <c r="AH10" s="163">
        <v>-1.411</v>
      </c>
      <c r="AI10" s="163">
        <v>0.34</v>
      </c>
      <c r="AJ10" s="162"/>
      <c r="AK10" s="163">
        <v>-18.46</v>
      </c>
      <c r="AL10" s="162"/>
      <c r="AM10" s="163">
        <v>-10.119999999999999</v>
      </c>
      <c r="AN10" s="163">
        <v>-10.08</v>
      </c>
      <c r="AO10" s="163">
        <v>4.5419999999999998</v>
      </c>
      <c r="AP10" s="163">
        <v>3.0282</v>
      </c>
      <c r="AQ10" s="163">
        <v>16.215199999999999</v>
      </c>
      <c r="AR10" s="163">
        <v>19.523599999999998</v>
      </c>
      <c r="AS10" s="163">
        <v>-12.409000000000001</v>
      </c>
      <c r="AT10" s="163">
        <v>-15.8072</v>
      </c>
      <c r="AU10" s="163">
        <v>-16.770700000000001</v>
      </c>
      <c r="AV10" s="163">
        <v>1.0993999999999999</v>
      </c>
      <c r="AW10" s="163">
        <v>1.3423</v>
      </c>
      <c r="AX10" s="163">
        <v>-9.7789999999999999</v>
      </c>
      <c r="AY10" s="163">
        <v>-7.7695999999999996</v>
      </c>
      <c r="AZ10" s="163">
        <v>11.992100000000001</v>
      </c>
      <c r="BA10" s="163">
        <v>13.116099999999999</v>
      </c>
      <c r="BB10" s="163">
        <v>-8.9918999999999993</v>
      </c>
      <c r="BC10" s="163">
        <v>12.879899999999999</v>
      </c>
      <c r="BD10" s="163">
        <v>-4.2</v>
      </c>
      <c r="BE10" s="163">
        <v>-4.2</v>
      </c>
      <c r="BF10" s="163">
        <v>-23.022200000000002</v>
      </c>
      <c r="BG10" s="163">
        <v>-22.1982</v>
      </c>
      <c r="BH10" s="163">
        <v>-2.0558000000000001</v>
      </c>
      <c r="BI10" s="162"/>
      <c r="BJ10" s="163">
        <v>-2.4060000000000001</v>
      </c>
      <c r="BK10" s="163">
        <v>2.5541</v>
      </c>
      <c r="BL10" s="162"/>
      <c r="BM10" s="163">
        <v>-0.11269999999999999</v>
      </c>
      <c r="BN10" s="163">
        <v>-134.6781</v>
      </c>
      <c r="BO10" s="163">
        <v>49.409500000000001</v>
      </c>
      <c r="BP10" s="163">
        <v>49.470500000000001</v>
      </c>
      <c r="BQ10" s="163">
        <v>9.1258999999999997</v>
      </c>
      <c r="BR10" s="163">
        <v>-190.88409999999999</v>
      </c>
      <c r="BS10" s="162"/>
      <c r="BT10" s="162"/>
      <c r="BU10" s="162"/>
      <c r="BV10" s="163">
        <v>10.7979</v>
      </c>
      <c r="BW10" s="163">
        <v>8.1999999999999993</v>
      </c>
      <c r="BX10" s="163">
        <v>4.92</v>
      </c>
      <c r="BY10" s="163">
        <v>-13.76</v>
      </c>
      <c r="BZ10" s="163">
        <v>0.54</v>
      </c>
      <c r="CA10" s="163">
        <v>-25.313700000000001</v>
      </c>
      <c r="CB10" s="163">
        <v>-25.1797</v>
      </c>
      <c r="CC10" s="163">
        <v>27.379100000000001</v>
      </c>
      <c r="CD10" s="163">
        <v>26.638500000000001</v>
      </c>
      <c r="CE10" s="163">
        <v>-4.1673</v>
      </c>
      <c r="CF10" s="163">
        <v>-4.5174000000000003</v>
      </c>
      <c r="CG10" s="163">
        <v>-4.3818000000000001</v>
      </c>
      <c r="CH10" s="163">
        <v>-2.6627000000000001</v>
      </c>
      <c r="CI10" s="162"/>
      <c r="CJ10" s="162"/>
      <c r="CK10" s="162"/>
      <c r="CL10" s="163">
        <v>-25.4</v>
      </c>
      <c r="CM10" s="163">
        <v>-24.2</v>
      </c>
      <c r="CN10" s="163">
        <v>-2.13</v>
      </c>
      <c r="CO10" s="163">
        <v>11.842499999999999</v>
      </c>
      <c r="CP10" s="163">
        <v>12.0517</v>
      </c>
      <c r="CQ10" s="163">
        <v>10.6759</v>
      </c>
      <c r="CR10" s="163">
        <v>59.950499999999998</v>
      </c>
      <c r="CS10" s="163">
        <v>59.589799999999997</v>
      </c>
      <c r="CT10" s="163">
        <v>-29.353200000000001</v>
      </c>
      <c r="CU10" s="163">
        <v>-34.834400000000002</v>
      </c>
      <c r="CV10" s="163">
        <v>-28.292999999999999</v>
      </c>
      <c r="CW10" s="163">
        <v>2.1398000000000001</v>
      </c>
      <c r="CX10" s="163">
        <v>20.64</v>
      </c>
      <c r="CY10" s="163">
        <v>7.28</v>
      </c>
      <c r="CZ10" s="163">
        <v>13.442399999999999</v>
      </c>
      <c r="DA10" s="163">
        <v>13.382</v>
      </c>
      <c r="DB10" s="163">
        <v>-7.78</v>
      </c>
      <c r="DC10" s="162"/>
      <c r="DD10" s="162"/>
      <c r="DE10" s="162"/>
      <c r="DF10" s="163">
        <v>26.088999999999999</v>
      </c>
      <c r="DG10" s="163">
        <v>-15.8559</v>
      </c>
      <c r="DH10" s="163">
        <v>-3.9062999999999999</v>
      </c>
      <c r="DI10" s="162"/>
      <c r="DJ10" s="162"/>
      <c r="DK10" s="163">
        <v>-3.4802</v>
      </c>
      <c r="DL10" s="163">
        <v>-2.9921000000000002</v>
      </c>
      <c r="DM10" s="163">
        <v>3.9478</v>
      </c>
      <c r="DN10" s="163">
        <v>2.7890000000000001</v>
      </c>
      <c r="DO10" s="163">
        <v>-2.65</v>
      </c>
      <c r="DP10" s="163">
        <v>-1.59</v>
      </c>
      <c r="DQ10" s="163">
        <v>11.78</v>
      </c>
      <c r="DR10" s="163">
        <v>-27.8691</v>
      </c>
      <c r="DS10" s="163">
        <v>-10.15</v>
      </c>
      <c r="DT10" s="163">
        <v>-10.46</v>
      </c>
      <c r="DU10" s="163">
        <v>24.54</v>
      </c>
      <c r="DV10" s="163">
        <v>16.25</v>
      </c>
      <c r="DW10" s="163">
        <v>-27.7818</v>
      </c>
      <c r="DX10" s="163">
        <v>-14.0273</v>
      </c>
      <c r="DY10" s="163">
        <v>-41.659799999999997</v>
      </c>
      <c r="DZ10" s="163">
        <v>-40.799999999999997</v>
      </c>
      <c r="EA10" s="163">
        <v>-10.526400000000001</v>
      </c>
      <c r="EB10" s="163">
        <v>-27.366399999999999</v>
      </c>
      <c r="EC10" s="163">
        <v>-34.527799999999999</v>
      </c>
      <c r="ED10" s="163">
        <v>-34.632100000000001</v>
      </c>
      <c r="EE10" s="163">
        <v>-14.1661</v>
      </c>
      <c r="EF10" s="163">
        <v>-17.574000000000002</v>
      </c>
      <c r="EG10" s="163">
        <v>-11.173</v>
      </c>
      <c r="EH10" s="163">
        <v>-103.46550000000001</v>
      </c>
      <c r="EI10" s="163">
        <v>-13.652200000000001</v>
      </c>
      <c r="EJ10" s="162"/>
      <c r="EK10" s="163">
        <v>-8.9</v>
      </c>
      <c r="EL10" s="163">
        <v>-7.9108999999999998</v>
      </c>
      <c r="EM10" s="163">
        <v>0</v>
      </c>
      <c r="EN10" s="163">
        <v>-8.4379000000000008</v>
      </c>
      <c r="EO10" s="163">
        <v>-8.1966999999999999</v>
      </c>
      <c r="EP10" s="163">
        <v>18.96</v>
      </c>
      <c r="EQ10" s="163">
        <v>-29.127400000000002</v>
      </c>
      <c r="ER10" s="163">
        <v>-29.078099999999999</v>
      </c>
      <c r="ES10" s="163">
        <v>2.2159</v>
      </c>
      <c r="ET10" s="163">
        <v>-15.37</v>
      </c>
      <c r="EU10" s="163">
        <v>-10.7</v>
      </c>
      <c r="EV10" s="163">
        <v>1.6</v>
      </c>
      <c r="EW10" s="163">
        <v>3.2006000000000001</v>
      </c>
      <c r="EX10" s="163">
        <v>-10.2477</v>
      </c>
      <c r="EY10" s="163">
        <v>-10.4291</v>
      </c>
      <c r="EZ10" s="163">
        <v>-10.4087</v>
      </c>
      <c r="FA10" s="163">
        <v>7.9653999999999998</v>
      </c>
      <c r="FB10" s="163">
        <v>3.5670000000000002</v>
      </c>
      <c r="FC10" s="163">
        <v>-20.445900000000002</v>
      </c>
      <c r="FD10" s="163">
        <v>5.5964999999999998</v>
      </c>
      <c r="FE10" s="162"/>
      <c r="FF10" s="163">
        <v>5.3567999999999998</v>
      </c>
      <c r="FG10" s="163">
        <v>3.0354000000000001</v>
      </c>
      <c r="FH10" s="163">
        <v>3.0922999999999998</v>
      </c>
      <c r="FI10" s="163">
        <v>0</v>
      </c>
      <c r="FJ10" s="163">
        <v>12.224299999999999</v>
      </c>
      <c r="FK10" s="163">
        <v>12.224299999999999</v>
      </c>
      <c r="FL10" s="163">
        <v>-20.764600000000002</v>
      </c>
      <c r="FM10" s="163">
        <v>22.487500000000001</v>
      </c>
      <c r="FN10" s="163">
        <v>22.620100000000001</v>
      </c>
      <c r="FO10" s="163">
        <v>-7.4394</v>
      </c>
      <c r="FP10" s="162"/>
      <c r="FQ10" s="163">
        <v>23.282800000000002</v>
      </c>
      <c r="FR10" s="163">
        <v>-20.86</v>
      </c>
      <c r="FS10" s="163">
        <v>-1.8214999999999999</v>
      </c>
      <c r="FT10" s="163">
        <v>0.16500000000000001</v>
      </c>
      <c r="FU10" s="163">
        <v>1.1100000000000001</v>
      </c>
      <c r="FV10" s="163">
        <v>0.99</v>
      </c>
      <c r="FW10" s="163">
        <v>-23.564900000000002</v>
      </c>
      <c r="FX10" s="162"/>
      <c r="FY10" s="163">
        <v>3.0249999999999999</v>
      </c>
      <c r="FZ10" s="163">
        <v>0.70799999999999996</v>
      </c>
      <c r="GA10" s="162"/>
      <c r="GB10" s="163">
        <v>13.92</v>
      </c>
      <c r="GC10" s="163">
        <v>-20.858699999999999</v>
      </c>
      <c r="GD10" s="163">
        <v>-11.2638</v>
      </c>
      <c r="GE10" s="163">
        <v>-2.41</v>
      </c>
      <c r="GF10" s="163">
        <v>24.732700000000001</v>
      </c>
      <c r="GG10" s="162"/>
      <c r="GH10" s="163">
        <v>17.566199999999998</v>
      </c>
      <c r="GI10" s="163">
        <v>-2.9144000000000001</v>
      </c>
      <c r="GJ10" s="163">
        <v>-3.0878000000000001</v>
      </c>
      <c r="GK10" s="163">
        <v>2.0301</v>
      </c>
      <c r="GL10" s="162"/>
      <c r="GM10" s="162"/>
      <c r="GN10" s="163">
        <v>-11.099399999999999</v>
      </c>
      <c r="GO10" s="163">
        <v>-11.4101</v>
      </c>
      <c r="GP10" s="163">
        <v>4.2786</v>
      </c>
      <c r="GQ10" s="163">
        <v>-20.571999999999999</v>
      </c>
      <c r="GR10" s="163">
        <v>4.3837999999999999</v>
      </c>
      <c r="GS10" s="163">
        <v>3.8513000000000002</v>
      </c>
      <c r="GT10" s="163">
        <v>102.19580000000001</v>
      </c>
      <c r="GU10" s="163">
        <v>-6.8672000000000004</v>
      </c>
      <c r="GV10" s="163">
        <v>-10.591799999999999</v>
      </c>
      <c r="GW10" s="163">
        <v>4.7031999999999998</v>
      </c>
      <c r="GX10" s="163">
        <v>4.6234999999999999</v>
      </c>
      <c r="GY10" s="163">
        <v>4.8277000000000001</v>
      </c>
      <c r="GZ10" s="163">
        <v>4.7472000000000003</v>
      </c>
      <c r="HA10" s="162"/>
      <c r="HB10" s="163">
        <v>-7.1528999999999998</v>
      </c>
      <c r="HC10" s="163">
        <v>-5.3478000000000003</v>
      </c>
      <c r="HD10" s="163">
        <v>-2.1</v>
      </c>
      <c r="HE10" s="163">
        <v>-4.2324999999999999</v>
      </c>
      <c r="HF10" s="163">
        <v>19.494700000000002</v>
      </c>
      <c r="HG10" s="163">
        <v>0</v>
      </c>
      <c r="HH10" s="163">
        <v>107.4148</v>
      </c>
      <c r="HI10" s="163">
        <v>-22.550699999999999</v>
      </c>
      <c r="HJ10" s="163">
        <v>28.058</v>
      </c>
      <c r="HK10" s="163">
        <v>-8.8237000000000005</v>
      </c>
      <c r="HL10" s="163">
        <v>0</v>
      </c>
      <c r="HM10" s="163">
        <v>0</v>
      </c>
      <c r="HN10" s="163">
        <v>0</v>
      </c>
      <c r="HO10" s="162"/>
      <c r="HP10" s="162"/>
      <c r="HQ10" s="163">
        <v>-11.7157</v>
      </c>
      <c r="HR10" s="163">
        <v>-11.4246</v>
      </c>
      <c r="HS10" s="163">
        <v>1.2381</v>
      </c>
      <c r="HT10" s="163">
        <v>1.4561999999999999</v>
      </c>
      <c r="HU10" s="162"/>
      <c r="HV10" s="162"/>
      <c r="HW10" s="163">
        <v>-27.1</v>
      </c>
      <c r="HX10" s="163">
        <v>-27.7</v>
      </c>
      <c r="HY10" s="163">
        <v>0.19500000000000001</v>
      </c>
      <c r="HZ10" s="163">
        <v>-8.56</v>
      </c>
      <c r="IA10" s="163">
        <v>82.738</v>
      </c>
      <c r="IB10" s="163">
        <v>21.799199999999999</v>
      </c>
      <c r="IC10" s="163">
        <v>21.7135</v>
      </c>
      <c r="ID10" s="163">
        <v>-19.5</v>
      </c>
      <c r="IE10" s="163">
        <v>-45.2</v>
      </c>
      <c r="IF10" s="163">
        <v>-5</v>
      </c>
      <c r="IG10" s="163">
        <v>-5.5</v>
      </c>
      <c r="IH10" s="163">
        <v>-17.968499999999999</v>
      </c>
      <c r="II10" s="163">
        <v>-17.681699999999999</v>
      </c>
      <c r="IJ10" s="163">
        <v>-186.88759999999999</v>
      </c>
      <c r="IK10" s="163">
        <v>-29.302099999999999</v>
      </c>
      <c r="IL10" s="163">
        <v>-216.65379999999999</v>
      </c>
      <c r="IM10" s="163">
        <v>-14.2089</v>
      </c>
      <c r="IN10" s="162"/>
      <c r="IO10" s="163">
        <v>85.519599999999997</v>
      </c>
      <c r="IP10" s="163">
        <v>80.609099999999998</v>
      </c>
      <c r="IQ10" s="163">
        <v>97.144400000000005</v>
      </c>
      <c r="IR10" s="163">
        <v>147.49250000000001</v>
      </c>
      <c r="IS10" s="162"/>
      <c r="IT10" s="162"/>
      <c r="IU10" s="162"/>
      <c r="IV10" s="162"/>
      <c r="IW10" s="163">
        <v>135.21780000000001</v>
      </c>
      <c r="IX10" s="163">
        <v>-257.71969999999999</v>
      </c>
      <c r="IY10" s="163">
        <v>27.937999999999999</v>
      </c>
      <c r="IZ10" s="163">
        <v>-16.791599999999999</v>
      </c>
      <c r="JA10" s="163">
        <v>-0.3503</v>
      </c>
      <c r="JB10" s="162"/>
      <c r="JC10" s="163">
        <v>-11.28</v>
      </c>
      <c r="JD10" s="163">
        <v>-0.35399999999999998</v>
      </c>
      <c r="JE10" s="163">
        <v>-0.36</v>
      </c>
      <c r="JF10" s="163">
        <v>6.08</v>
      </c>
      <c r="JG10" s="163">
        <v>-4.24</v>
      </c>
      <c r="JH10" s="163">
        <v>-2.778</v>
      </c>
      <c r="JI10" s="163">
        <v>-1.7867999999999999</v>
      </c>
      <c r="JJ10" s="163">
        <v>6.0655000000000001</v>
      </c>
      <c r="JK10" s="163">
        <v>0.84989999999999999</v>
      </c>
      <c r="JL10" s="163">
        <v>-9.1</v>
      </c>
      <c r="JM10" s="163">
        <v>2.806</v>
      </c>
      <c r="JN10" s="163">
        <v>1.7310000000000001</v>
      </c>
      <c r="JO10" s="162"/>
      <c r="JP10" s="162"/>
      <c r="JQ10" s="163">
        <v>4.2698</v>
      </c>
      <c r="JR10" s="163">
        <v>3.3542999999999998</v>
      </c>
      <c r="JS10" s="163">
        <v>3.2250000000000001</v>
      </c>
      <c r="JT10" s="162"/>
      <c r="JU10" s="163">
        <v>30</v>
      </c>
      <c r="JV10" s="163">
        <v>6.7393000000000001</v>
      </c>
      <c r="JW10" s="163">
        <v>-0.04</v>
      </c>
      <c r="JX10" s="162"/>
      <c r="JY10" s="163">
        <v>-19.231000000000002</v>
      </c>
      <c r="JZ10" s="163">
        <v>3.1187999999999998</v>
      </c>
      <c r="KA10" s="163">
        <v>-18.345199999999998</v>
      </c>
      <c r="KB10" s="163">
        <v>-16.723600000000001</v>
      </c>
      <c r="KC10" s="163">
        <v>-7.6603000000000003</v>
      </c>
      <c r="KD10" s="163">
        <v>-20.0748</v>
      </c>
      <c r="KE10" s="163">
        <v>-2.21</v>
      </c>
      <c r="KF10" s="163">
        <v>-21.5</v>
      </c>
      <c r="KG10" s="163">
        <v>4</v>
      </c>
      <c r="KH10" s="163">
        <v>61.262</v>
      </c>
      <c r="KI10" s="163">
        <v>-156.30680000000001</v>
      </c>
    </row>
    <row r="11" spans="1:295" ht="18" customHeight="1" x14ac:dyDescent="0.3">
      <c r="A11" s="158" t="s">
        <v>83</v>
      </c>
      <c r="B11" s="158" t="s">
        <v>774</v>
      </c>
      <c r="C11" s="162"/>
      <c r="D11" s="163">
        <v>0.2422</v>
      </c>
      <c r="E11" s="163">
        <v>-4.6280000000000001</v>
      </c>
      <c r="F11" s="163">
        <v>4.3795999999999999</v>
      </c>
      <c r="G11" s="163">
        <v>6.9169</v>
      </c>
      <c r="H11" s="162"/>
      <c r="I11" s="163">
        <v>11.241099999999999</v>
      </c>
      <c r="J11" s="162"/>
      <c r="K11" s="163">
        <v>9.6194000000000006</v>
      </c>
      <c r="L11" s="163">
        <v>3.2608999999999999</v>
      </c>
      <c r="M11" s="162"/>
      <c r="N11" s="163">
        <v>-15.54</v>
      </c>
      <c r="O11" s="163">
        <v>-19.8</v>
      </c>
      <c r="P11" s="163">
        <v>-2.2000000000000002</v>
      </c>
      <c r="Q11" s="163">
        <v>0.82799999999999996</v>
      </c>
      <c r="R11" s="163">
        <v>-13.2</v>
      </c>
      <c r="S11" s="163">
        <v>3.1974</v>
      </c>
      <c r="T11" s="163">
        <v>-2.6410999999999998</v>
      </c>
      <c r="U11" s="163">
        <v>3.7273000000000001</v>
      </c>
      <c r="V11" s="163">
        <v>3.8491</v>
      </c>
      <c r="W11" s="163">
        <v>7.0534999999999997</v>
      </c>
      <c r="X11" s="163">
        <v>1.7911999999999999</v>
      </c>
      <c r="Y11" s="163">
        <v>2.1122000000000001</v>
      </c>
      <c r="Z11" s="163">
        <v>2.323</v>
      </c>
      <c r="AA11" s="162"/>
      <c r="AB11" s="163">
        <v>-0.45190000000000002</v>
      </c>
      <c r="AC11" s="163">
        <v>-1.9510000000000001</v>
      </c>
      <c r="AD11" s="163">
        <v>-1.92</v>
      </c>
      <c r="AE11" s="163">
        <v>4.3040000000000003</v>
      </c>
      <c r="AF11" s="163">
        <v>-4.4400000000000004</v>
      </c>
      <c r="AG11" s="163">
        <v>-13.2</v>
      </c>
      <c r="AH11" s="163">
        <v>-2.0190000000000001</v>
      </c>
      <c r="AI11" s="163">
        <v>0.32900000000000001</v>
      </c>
      <c r="AJ11" s="162"/>
      <c r="AK11" s="163">
        <v>-20.49</v>
      </c>
      <c r="AL11" s="162"/>
      <c r="AM11" s="163">
        <v>-8.82</v>
      </c>
      <c r="AN11" s="163">
        <v>-8.81</v>
      </c>
      <c r="AO11" s="163">
        <v>4.6985999999999999</v>
      </c>
      <c r="AP11" s="163">
        <v>2.9451999999999998</v>
      </c>
      <c r="AQ11" s="163">
        <v>17.6325</v>
      </c>
      <c r="AR11" s="163">
        <v>19.3108</v>
      </c>
      <c r="AS11" s="163">
        <v>-11.1706</v>
      </c>
      <c r="AT11" s="163">
        <v>-17.816600000000001</v>
      </c>
      <c r="AU11" s="163">
        <v>-16.936199999999999</v>
      </c>
      <c r="AV11" s="163">
        <v>0.40360000000000001</v>
      </c>
      <c r="AW11" s="163">
        <v>0.89770000000000005</v>
      </c>
      <c r="AX11" s="163">
        <v>-9.2431999999999999</v>
      </c>
      <c r="AY11" s="163">
        <v>-7.3677000000000001</v>
      </c>
      <c r="AZ11" s="163">
        <v>11.250400000000001</v>
      </c>
      <c r="BA11" s="163">
        <v>11.3002</v>
      </c>
      <c r="BB11" s="163">
        <v>-9.6014999999999997</v>
      </c>
      <c r="BC11" s="163">
        <v>12.3811</v>
      </c>
      <c r="BD11" s="163">
        <v>-3.6</v>
      </c>
      <c r="BE11" s="163">
        <v>-3.4</v>
      </c>
      <c r="BF11" s="163">
        <v>-22.477</v>
      </c>
      <c r="BG11" s="163">
        <v>-22.317799999999998</v>
      </c>
      <c r="BH11" s="163">
        <v>-2.1396000000000002</v>
      </c>
      <c r="BI11" s="162"/>
      <c r="BJ11" s="163">
        <v>-0.33050000000000002</v>
      </c>
      <c r="BK11" s="163">
        <v>2.7206000000000001</v>
      </c>
      <c r="BL11" s="162"/>
      <c r="BM11" s="163">
        <v>-0.2203</v>
      </c>
      <c r="BN11" s="163">
        <v>-134.12880000000001</v>
      </c>
      <c r="BO11" s="163">
        <v>50.019799999999996</v>
      </c>
      <c r="BP11" s="163">
        <v>50.630200000000002</v>
      </c>
      <c r="BQ11" s="163">
        <v>11.154</v>
      </c>
      <c r="BR11" s="163">
        <v>-192.31020000000001</v>
      </c>
      <c r="BS11" s="162"/>
      <c r="BT11" s="162"/>
      <c r="BU11" s="162"/>
      <c r="BV11" s="163">
        <v>9.7898999999999994</v>
      </c>
      <c r="BW11" s="163">
        <v>7.89</v>
      </c>
      <c r="BX11" s="163">
        <v>4.71</v>
      </c>
      <c r="BY11" s="163">
        <v>-14.6</v>
      </c>
      <c r="BZ11" s="163">
        <v>0.11</v>
      </c>
      <c r="CA11" s="163">
        <v>-27.858899999999998</v>
      </c>
      <c r="CB11" s="163">
        <v>-25.1797</v>
      </c>
      <c r="CC11" s="163">
        <v>29.148700000000002</v>
      </c>
      <c r="CD11" s="163">
        <v>28.440100000000001</v>
      </c>
      <c r="CE11" s="163">
        <v>-4.2839999999999998</v>
      </c>
      <c r="CF11" s="163">
        <v>-4.6604000000000001</v>
      </c>
      <c r="CG11" s="163">
        <v>-5.7695999999999996</v>
      </c>
      <c r="CH11" s="163">
        <v>-0.82350000000000001</v>
      </c>
      <c r="CI11" s="163">
        <v>0</v>
      </c>
      <c r="CJ11" s="162"/>
      <c r="CK11" s="162"/>
      <c r="CL11" s="163">
        <v>-26.1</v>
      </c>
      <c r="CM11" s="163">
        <v>-24.8</v>
      </c>
      <c r="CN11" s="163">
        <v>-1.94</v>
      </c>
      <c r="CO11" s="163">
        <v>11.160500000000001</v>
      </c>
      <c r="CP11" s="163">
        <v>11.5268</v>
      </c>
      <c r="CQ11" s="163">
        <v>10.341200000000001</v>
      </c>
      <c r="CR11" s="163">
        <v>62.879600000000003</v>
      </c>
      <c r="CS11" s="163">
        <v>63.035899999999998</v>
      </c>
      <c r="CT11" s="163">
        <v>-30.931100000000001</v>
      </c>
      <c r="CU11" s="163">
        <v>-35.417299999999997</v>
      </c>
      <c r="CV11" s="163">
        <v>-30.806799999999999</v>
      </c>
      <c r="CW11" s="163">
        <v>1.9915</v>
      </c>
      <c r="CX11" s="163">
        <v>19.97</v>
      </c>
      <c r="CY11" s="163">
        <v>7.09</v>
      </c>
      <c r="CZ11" s="163">
        <v>13.442399999999999</v>
      </c>
      <c r="DA11" s="163">
        <v>13.1866</v>
      </c>
      <c r="DB11" s="163">
        <v>-7.7</v>
      </c>
      <c r="DC11" s="162"/>
      <c r="DD11" s="162"/>
      <c r="DE11" s="162"/>
      <c r="DF11" s="163">
        <v>24.836400000000001</v>
      </c>
      <c r="DG11" s="163">
        <v>-15.722899999999999</v>
      </c>
      <c r="DH11" s="163">
        <v>-3.8536999999999999</v>
      </c>
      <c r="DI11" s="163">
        <v>-21.3</v>
      </c>
      <c r="DJ11" s="162"/>
      <c r="DK11" s="163">
        <v>-3.3605999999999998</v>
      </c>
      <c r="DL11" s="163">
        <v>-2.9921000000000002</v>
      </c>
      <c r="DM11" s="163">
        <v>3.6324000000000001</v>
      </c>
      <c r="DN11" s="163">
        <v>2.7890000000000001</v>
      </c>
      <c r="DO11" s="163">
        <v>-2.79</v>
      </c>
      <c r="DP11" s="163">
        <v>-1.62</v>
      </c>
      <c r="DQ11" s="163">
        <v>10.679500000000001</v>
      </c>
      <c r="DR11" s="163">
        <v>-26.226500000000001</v>
      </c>
      <c r="DS11" s="163">
        <v>-10.18</v>
      </c>
      <c r="DT11" s="163">
        <v>-10.33</v>
      </c>
      <c r="DU11" s="163">
        <v>24.11</v>
      </c>
      <c r="DV11" s="163">
        <v>16.670000000000002</v>
      </c>
      <c r="DW11" s="163">
        <v>-28.5091</v>
      </c>
      <c r="DX11" s="163">
        <v>-14.072699999999999</v>
      </c>
      <c r="DY11" s="163">
        <v>-44.3065</v>
      </c>
      <c r="DZ11" s="163">
        <v>-42.7273</v>
      </c>
      <c r="EA11" s="163">
        <v>-10.4725</v>
      </c>
      <c r="EB11" s="163">
        <v>-28.531099999999999</v>
      </c>
      <c r="EC11" s="163">
        <v>-35.7361</v>
      </c>
      <c r="ED11" s="163">
        <v>-36.044499999999999</v>
      </c>
      <c r="EE11" s="163">
        <v>-23.034199999999998</v>
      </c>
      <c r="EF11" s="163">
        <v>-21.7607</v>
      </c>
      <c r="EG11" s="163">
        <v>-10.996</v>
      </c>
      <c r="EH11" s="163">
        <v>-105.8095</v>
      </c>
      <c r="EI11" s="163">
        <v>-12.9139</v>
      </c>
      <c r="EJ11" s="162"/>
      <c r="EK11" s="163">
        <v>-8.9405999999999999</v>
      </c>
      <c r="EL11" s="163">
        <v>-8.2806999999999995</v>
      </c>
      <c r="EM11" s="163">
        <v>8.7835999999999999</v>
      </c>
      <c r="EN11" s="163">
        <v>-5.0632999999999999</v>
      </c>
      <c r="EO11" s="163">
        <v>-5.6837</v>
      </c>
      <c r="EP11" s="163">
        <v>14.352</v>
      </c>
      <c r="EQ11" s="163">
        <v>-29.609100000000002</v>
      </c>
      <c r="ER11" s="163">
        <v>-26.483899999999998</v>
      </c>
      <c r="ES11" s="163">
        <v>2.6522000000000001</v>
      </c>
      <c r="ET11" s="163">
        <v>6.53</v>
      </c>
      <c r="EU11" s="163">
        <v>-7.83</v>
      </c>
      <c r="EV11" s="163">
        <v>-2.2000000000000002</v>
      </c>
      <c r="EW11" s="163">
        <v>3.6040999999999999</v>
      </c>
      <c r="EX11" s="163">
        <v>-1.5337000000000001</v>
      </c>
      <c r="EY11" s="163">
        <v>-11.4762</v>
      </c>
      <c r="EZ11" s="163">
        <v>-11.3916</v>
      </c>
      <c r="FA11" s="163">
        <v>9.6251999999999995</v>
      </c>
      <c r="FB11" s="163">
        <v>10.533799999999999</v>
      </c>
      <c r="FC11" s="163">
        <v>-25.2912</v>
      </c>
      <c r="FD11" s="163">
        <v>5.6059999999999999</v>
      </c>
      <c r="FE11" s="162"/>
      <c r="FF11" s="163">
        <v>5.4329999999999998</v>
      </c>
      <c r="FG11" s="163">
        <v>3.1642999999999999</v>
      </c>
      <c r="FH11" s="163">
        <v>3.2256</v>
      </c>
      <c r="FI11" s="163">
        <v>0</v>
      </c>
      <c r="FJ11" s="163">
        <v>14.5687</v>
      </c>
      <c r="FK11" s="163">
        <v>14.7362</v>
      </c>
      <c r="FL11" s="163">
        <v>-30.644500000000001</v>
      </c>
      <c r="FM11" s="163">
        <v>24.0121</v>
      </c>
      <c r="FN11" s="163">
        <v>24.200800000000001</v>
      </c>
      <c r="FO11" s="163">
        <v>-16.318999999999999</v>
      </c>
      <c r="FP11" s="162"/>
      <c r="FQ11" s="163">
        <v>22.823799999999999</v>
      </c>
      <c r="FR11" s="163">
        <v>-22.13</v>
      </c>
      <c r="FS11" s="163">
        <v>-2.2097000000000002</v>
      </c>
      <c r="FT11" s="163">
        <v>0.19980000000000001</v>
      </c>
      <c r="FU11" s="163">
        <v>0.81</v>
      </c>
      <c r="FV11" s="163">
        <v>1.66</v>
      </c>
      <c r="FW11" s="163">
        <v>-23.674399999999999</v>
      </c>
      <c r="FX11" s="162"/>
      <c r="FY11" s="163">
        <v>2.9830000000000001</v>
      </c>
      <c r="FZ11" s="163">
        <v>0.82199999999999995</v>
      </c>
      <c r="GA11" s="162"/>
      <c r="GB11" s="163">
        <v>15.68</v>
      </c>
      <c r="GC11" s="163">
        <v>-9.9533000000000005</v>
      </c>
      <c r="GD11" s="163">
        <v>-0.98829999999999996</v>
      </c>
      <c r="GE11" s="163">
        <v>-2.61</v>
      </c>
      <c r="GF11" s="163">
        <v>27.911899999999999</v>
      </c>
      <c r="GG11" s="162"/>
      <c r="GH11" s="163">
        <v>15.8535</v>
      </c>
      <c r="GI11" s="163">
        <v>-2.8123999999999998</v>
      </c>
      <c r="GJ11" s="163">
        <v>-2.9613</v>
      </c>
      <c r="GK11" s="163">
        <v>2.0028999999999999</v>
      </c>
      <c r="GL11" s="162"/>
      <c r="GM11" s="162"/>
      <c r="GN11" s="162"/>
      <c r="GO11" s="163">
        <v>-12.834099999999999</v>
      </c>
      <c r="GP11" s="163">
        <v>3.8</v>
      </c>
      <c r="GQ11" s="163">
        <v>-19.6813</v>
      </c>
      <c r="GR11" s="163">
        <v>6.7535999999999996</v>
      </c>
      <c r="GS11" s="163">
        <v>6.3864000000000001</v>
      </c>
      <c r="GT11" s="163">
        <v>85.043300000000002</v>
      </c>
      <c r="GU11" s="163">
        <v>-7.0986000000000002</v>
      </c>
      <c r="GV11" s="163">
        <v>-9.1624999999999996</v>
      </c>
      <c r="GW11" s="163">
        <v>4.5331999999999999</v>
      </c>
      <c r="GX11" s="163">
        <v>4.8257000000000003</v>
      </c>
      <c r="GY11" s="163">
        <v>4.6593</v>
      </c>
      <c r="GZ11" s="163">
        <v>4.6919000000000004</v>
      </c>
      <c r="HA11" s="163">
        <v>5</v>
      </c>
      <c r="HB11" s="163">
        <v>-6.8879999999999999</v>
      </c>
      <c r="HC11" s="163">
        <v>-5.1879</v>
      </c>
      <c r="HD11" s="163">
        <v>-3.35</v>
      </c>
      <c r="HE11" s="163">
        <v>-2.3672</v>
      </c>
      <c r="HF11" s="163">
        <v>17.8673</v>
      </c>
      <c r="HG11" s="163">
        <v>0</v>
      </c>
      <c r="HH11" s="163">
        <v>108.84439999999999</v>
      </c>
      <c r="HI11" s="163">
        <v>-22.447800000000001</v>
      </c>
      <c r="HJ11" s="163">
        <v>27.282699999999998</v>
      </c>
      <c r="HK11" s="163">
        <v>-10.7248</v>
      </c>
      <c r="HL11" s="163">
        <v>0</v>
      </c>
      <c r="HM11" s="163">
        <v>0</v>
      </c>
      <c r="HN11" s="163">
        <v>0</v>
      </c>
      <c r="HO11" s="162"/>
      <c r="HP11" s="162"/>
      <c r="HQ11" s="163">
        <v>-12.5562</v>
      </c>
      <c r="HR11" s="163">
        <v>-11.968400000000001</v>
      </c>
      <c r="HS11" s="163">
        <v>2.1812999999999998</v>
      </c>
      <c r="HT11" s="163">
        <v>2.0666000000000002</v>
      </c>
      <c r="HU11" s="162"/>
      <c r="HV11" s="162"/>
      <c r="HW11" s="163">
        <v>-26.1</v>
      </c>
      <c r="HX11" s="163">
        <v>-26.3</v>
      </c>
      <c r="HY11" s="163">
        <v>0.1767</v>
      </c>
      <c r="HZ11" s="163">
        <v>-8.7200000000000006</v>
      </c>
      <c r="IA11" s="163">
        <v>74.845799999999997</v>
      </c>
      <c r="IB11" s="163">
        <v>23.0703</v>
      </c>
      <c r="IC11" s="163">
        <v>22.705100000000002</v>
      </c>
      <c r="ID11" s="163">
        <v>-19.5</v>
      </c>
      <c r="IE11" s="163">
        <v>-40.5</v>
      </c>
      <c r="IF11" s="163">
        <v>-4.0999999999999996</v>
      </c>
      <c r="IG11" s="163">
        <v>-4.7</v>
      </c>
      <c r="IH11" s="163">
        <v>-18.058900000000001</v>
      </c>
      <c r="II11" s="163">
        <v>-17.884899999999998</v>
      </c>
      <c r="IJ11" s="163">
        <v>-188.77330000000001</v>
      </c>
      <c r="IK11" s="163">
        <v>-31.470500000000001</v>
      </c>
      <c r="IL11" s="163">
        <v>-213.6532</v>
      </c>
      <c r="IM11" s="163">
        <v>-12.555999999999999</v>
      </c>
      <c r="IN11" s="162"/>
      <c r="IO11" s="163">
        <v>82.648399999999995</v>
      </c>
      <c r="IP11" s="163">
        <v>83.334599999999995</v>
      </c>
      <c r="IQ11" s="163">
        <v>94.394400000000005</v>
      </c>
      <c r="IR11" s="163">
        <v>146.5351</v>
      </c>
      <c r="IS11" s="162"/>
      <c r="IT11" s="162"/>
      <c r="IU11" s="162"/>
      <c r="IV11" s="162"/>
      <c r="IW11" s="163">
        <v>130.33609999999999</v>
      </c>
      <c r="IX11" s="163">
        <v>-256.536</v>
      </c>
      <c r="IY11" s="163">
        <v>26.020199999999999</v>
      </c>
      <c r="IZ11" s="163">
        <v>-12.7317</v>
      </c>
      <c r="JA11" s="163">
        <v>-0.3967</v>
      </c>
      <c r="JB11" s="162"/>
      <c r="JC11" s="163">
        <v>-10.4</v>
      </c>
      <c r="JD11" s="163">
        <v>-0.127</v>
      </c>
      <c r="JE11" s="163">
        <v>-0.13300000000000001</v>
      </c>
      <c r="JF11" s="163">
        <v>5.6</v>
      </c>
      <c r="JG11" s="163">
        <v>-3.12</v>
      </c>
      <c r="JH11" s="163">
        <v>-2.4300000000000002</v>
      </c>
      <c r="JI11" s="163">
        <v>-2.7816999999999998</v>
      </c>
      <c r="JJ11" s="163">
        <v>3.6941999999999999</v>
      </c>
      <c r="JK11" s="163">
        <v>4.1917</v>
      </c>
      <c r="JL11" s="163">
        <v>-8.6999999999999993</v>
      </c>
      <c r="JM11" s="163">
        <v>0.376</v>
      </c>
      <c r="JN11" s="163">
        <v>0.188</v>
      </c>
      <c r="JO11" s="163">
        <v>2.3891</v>
      </c>
      <c r="JP11" s="163">
        <v>2.7334000000000001</v>
      </c>
      <c r="JQ11" s="163">
        <v>3.2852000000000001</v>
      </c>
      <c r="JR11" s="163">
        <v>3.3115000000000001</v>
      </c>
      <c r="JS11" s="163">
        <v>3.7991999999999999</v>
      </c>
      <c r="JT11" s="162"/>
      <c r="JU11" s="163">
        <v>25.6</v>
      </c>
      <c r="JV11" s="163">
        <v>8.6637000000000004</v>
      </c>
      <c r="JW11" s="163">
        <v>-0.1</v>
      </c>
      <c r="JX11" s="162"/>
      <c r="JY11" s="163">
        <v>-17.964099999999998</v>
      </c>
      <c r="JZ11" s="163">
        <v>3.2585000000000002</v>
      </c>
      <c r="KA11" s="163">
        <v>-18.4771</v>
      </c>
      <c r="KB11" s="163">
        <v>-15.3126</v>
      </c>
      <c r="KC11" s="163">
        <v>-8.9128000000000007</v>
      </c>
      <c r="KD11" s="163">
        <v>-19.150400000000001</v>
      </c>
      <c r="KE11" s="163">
        <v>-2.4287999999999998</v>
      </c>
      <c r="KF11" s="163">
        <v>-17.7</v>
      </c>
      <c r="KG11" s="163">
        <v>0</v>
      </c>
      <c r="KH11" s="163">
        <v>62.181399999999996</v>
      </c>
      <c r="KI11" s="163">
        <v>-159.54060000000001</v>
      </c>
    </row>
    <row r="12" spans="1:295" ht="18" customHeight="1" x14ac:dyDescent="0.3">
      <c r="A12" s="158" t="s">
        <v>83</v>
      </c>
      <c r="B12" s="158" t="s">
        <v>775</v>
      </c>
      <c r="C12" s="162"/>
      <c r="D12" s="163">
        <v>0.25369999999999998</v>
      </c>
      <c r="E12" s="163">
        <v>-4.5670000000000002</v>
      </c>
      <c r="F12" s="163">
        <v>5.1113</v>
      </c>
      <c r="G12" s="163">
        <v>6.7363</v>
      </c>
      <c r="H12" s="162"/>
      <c r="I12" s="163">
        <v>11.031000000000001</v>
      </c>
      <c r="J12" s="162"/>
      <c r="K12" s="163">
        <v>9.4811999999999994</v>
      </c>
      <c r="L12" s="163">
        <v>3.0089000000000001</v>
      </c>
      <c r="M12" s="162"/>
      <c r="N12" s="163">
        <v>-15.54</v>
      </c>
      <c r="O12" s="163">
        <v>-19.8</v>
      </c>
      <c r="P12" s="162"/>
      <c r="Q12" s="162"/>
      <c r="R12" s="163">
        <v>-13.2</v>
      </c>
      <c r="S12" s="163">
        <v>3.6103000000000001</v>
      </c>
      <c r="T12" s="163">
        <v>-2.4056999999999999</v>
      </c>
      <c r="U12" s="163">
        <v>4.0979999999999999</v>
      </c>
      <c r="V12" s="163">
        <v>3.9184000000000001</v>
      </c>
      <c r="W12" s="163">
        <v>7.0922999999999998</v>
      </c>
      <c r="X12" s="163">
        <v>2.02</v>
      </c>
      <c r="Y12" s="163">
        <v>2.1021999999999998</v>
      </c>
      <c r="Z12" s="163">
        <v>2.2557999999999998</v>
      </c>
      <c r="AA12" s="162"/>
      <c r="AB12" s="163">
        <v>-0.52480000000000004</v>
      </c>
      <c r="AC12" s="163">
        <v>-1.829</v>
      </c>
      <c r="AD12" s="163">
        <v>-1.776</v>
      </c>
      <c r="AE12" s="163">
        <v>4.2850000000000001</v>
      </c>
      <c r="AF12" s="163">
        <v>-4.4400000000000004</v>
      </c>
      <c r="AG12" s="163">
        <v>-15.4</v>
      </c>
      <c r="AH12" s="163">
        <v>-1.7370000000000001</v>
      </c>
      <c r="AI12" s="163">
        <v>0.33600000000000002</v>
      </c>
      <c r="AJ12" s="162"/>
      <c r="AK12" s="163">
        <v>-19.579999999999998</v>
      </c>
      <c r="AL12" s="162"/>
      <c r="AM12" s="163">
        <v>-9.49</v>
      </c>
      <c r="AN12" s="163">
        <v>-9.66</v>
      </c>
      <c r="AO12" s="163">
        <v>3.3334999999999999</v>
      </c>
      <c r="AP12" s="163">
        <v>2.6966999999999999</v>
      </c>
      <c r="AQ12" s="163">
        <v>17.614000000000001</v>
      </c>
      <c r="AR12" s="163">
        <v>19.6555</v>
      </c>
      <c r="AS12" s="163">
        <v>-11.239599999999999</v>
      </c>
      <c r="AT12" s="163">
        <v>-17.2807</v>
      </c>
      <c r="AU12" s="163">
        <v>-16.9679</v>
      </c>
      <c r="AV12" s="163">
        <v>0.6855</v>
      </c>
      <c r="AW12" s="163">
        <v>0.69850000000000001</v>
      </c>
      <c r="AX12" s="163">
        <v>-9.3771000000000004</v>
      </c>
      <c r="AY12" s="163">
        <v>-7.7695999999999996</v>
      </c>
      <c r="AZ12" s="163">
        <v>11.2547</v>
      </c>
      <c r="BA12" s="163">
        <v>13.9695</v>
      </c>
      <c r="BB12" s="163">
        <v>-11.129899999999999</v>
      </c>
      <c r="BC12" s="163">
        <v>12.404999999999999</v>
      </c>
      <c r="BD12" s="163">
        <v>-2.8</v>
      </c>
      <c r="BE12" s="163">
        <v>-2.7</v>
      </c>
      <c r="BF12" s="163">
        <v>-23.434799999999999</v>
      </c>
      <c r="BG12" s="163">
        <v>-22.980699999999999</v>
      </c>
      <c r="BH12" s="163">
        <v>-2.0775999999999999</v>
      </c>
      <c r="BI12" s="162"/>
      <c r="BJ12" s="163">
        <v>-2.2303000000000002</v>
      </c>
      <c r="BK12" s="163">
        <v>2.2673000000000001</v>
      </c>
      <c r="BL12" s="162"/>
      <c r="BM12" s="163">
        <v>-0.27760000000000001</v>
      </c>
      <c r="BN12" s="163">
        <v>-134.06780000000001</v>
      </c>
      <c r="BO12" s="163">
        <v>50.1419</v>
      </c>
      <c r="BP12" s="163">
        <v>50.019799999999996</v>
      </c>
      <c r="BQ12" s="163">
        <v>13.016500000000001</v>
      </c>
      <c r="BR12" s="163">
        <v>-196.80969999999999</v>
      </c>
      <c r="BS12" s="162"/>
      <c r="BT12" s="162"/>
      <c r="BU12" s="162"/>
      <c r="BV12" s="162"/>
      <c r="BW12" s="163">
        <v>7.86</v>
      </c>
      <c r="BX12" s="163">
        <v>4.41</v>
      </c>
      <c r="BY12" s="163">
        <v>-15.07</v>
      </c>
      <c r="BZ12" s="163">
        <v>0.32</v>
      </c>
      <c r="CA12" s="163">
        <v>-23.706199999999999</v>
      </c>
      <c r="CB12" s="163">
        <v>-24.777899999999999</v>
      </c>
      <c r="CC12" s="163">
        <v>25.812899999999999</v>
      </c>
      <c r="CD12" s="163">
        <v>25.264900000000001</v>
      </c>
      <c r="CE12" s="163">
        <v>-3.6753</v>
      </c>
      <c r="CF12" s="163">
        <v>-5.0014000000000003</v>
      </c>
      <c r="CG12" s="163">
        <v>-5.8120000000000003</v>
      </c>
      <c r="CH12" s="163">
        <v>-1.4079999999999999</v>
      </c>
      <c r="CI12" s="162"/>
      <c r="CJ12" s="162"/>
      <c r="CK12" s="162"/>
      <c r="CL12" s="163">
        <v>-26.7</v>
      </c>
      <c r="CM12" s="163">
        <v>-25.7</v>
      </c>
      <c r="CN12" s="163">
        <v>-1.93</v>
      </c>
      <c r="CO12" s="163">
        <v>10.5238</v>
      </c>
      <c r="CP12" s="163">
        <v>10.7866</v>
      </c>
      <c r="CQ12" s="163">
        <v>9.2774000000000001</v>
      </c>
      <c r="CR12" s="163">
        <v>61.383899999999997</v>
      </c>
      <c r="CS12" s="163">
        <v>61.4514</v>
      </c>
      <c r="CT12" s="163">
        <v>-29.4621</v>
      </c>
      <c r="CU12" s="163">
        <v>-35.462800000000001</v>
      </c>
      <c r="CV12" s="163">
        <v>-28.215299999999999</v>
      </c>
      <c r="CW12" s="163">
        <v>2.1274999999999999</v>
      </c>
      <c r="CX12" s="163">
        <v>20.63</v>
      </c>
      <c r="CY12" s="163">
        <v>7.56</v>
      </c>
      <c r="CZ12" s="163">
        <v>12.973599999999999</v>
      </c>
      <c r="DA12" s="163">
        <v>12.795999999999999</v>
      </c>
      <c r="DB12" s="163">
        <v>-7.31</v>
      </c>
      <c r="DC12" s="162"/>
      <c r="DD12" s="162"/>
      <c r="DE12" s="162"/>
      <c r="DF12" s="163">
        <v>27.653600000000001</v>
      </c>
      <c r="DG12" s="163">
        <v>-15.4495</v>
      </c>
      <c r="DH12" s="163">
        <v>-3.6810999999999998</v>
      </c>
      <c r="DI12" s="162"/>
      <c r="DJ12" s="162"/>
      <c r="DK12" s="163">
        <v>-3.5461</v>
      </c>
      <c r="DL12" s="163">
        <v>-3.3660999999999999</v>
      </c>
      <c r="DM12" s="163">
        <v>3.0015000000000001</v>
      </c>
      <c r="DN12" s="163">
        <v>2.2324000000000002</v>
      </c>
      <c r="DO12" s="163">
        <v>-3.04</v>
      </c>
      <c r="DP12" s="163">
        <v>-1.64</v>
      </c>
      <c r="DQ12" s="163">
        <v>10.819000000000001</v>
      </c>
      <c r="DR12" s="163">
        <v>-28.539100000000001</v>
      </c>
      <c r="DS12" s="163">
        <v>-9.99</v>
      </c>
      <c r="DT12" s="163">
        <v>-10.23</v>
      </c>
      <c r="DU12" s="163">
        <v>23.56</v>
      </c>
      <c r="DV12" s="163">
        <v>15.97</v>
      </c>
      <c r="DW12" s="163">
        <v>-28.2182</v>
      </c>
      <c r="DX12" s="163">
        <v>-14.0182</v>
      </c>
      <c r="DY12" s="163">
        <v>-39.674199999999999</v>
      </c>
      <c r="DZ12" s="163">
        <v>-39.445500000000003</v>
      </c>
      <c r="EA12" s="163">
        <v>-11.605</v>
      </c>
      <c r="EB12" s="163">
        <v>-30.232900000000001</v>
      </c>
      <c r="EC12" s="163">
        <v>-36.0473</v>
      </c>
      <c r="ED12" s="163">
        <v>-37.103299999999997</v>
      </c>
      <c r="EE12" s="163">
        <v>-21.003299999999999</v>
      </c>
      <c r="EF12" s="163">
        <v>-25.411100000000001</v>
      </c>
      <c r="EG12" s="163">
        <v>-12.454000000000001</v>
      </c>
      <c r="EH12" s="163">
        <v>-107.5689</v>
      </c>
      <c r="EI12" s="163">
        <v>-15.6607</v>
      </c>
      <c r="EJ12" s="162"/>
      <c r="EK12" s="163">
        <v>-8.8094999999999999</v>
      </c>
      <c r="EL12" s="163">
        <v>-7.7016999999999998</v>
      </c>
      <c r="EM12" s="163">
        <v>13.733700000000001</v>
      </c>
      <c r="EN12" s="163">
        <v>-6.5529999999999999</v>
      </c>
      <c r="EO12" s="163">
        <v>-6.1699000000000002</v>
      </c>
      <c r="EP12" s="163">
        <v>16.399999999999999</v>
      </c>
      <c r="EQ12" s="163">
        <v>-29.473500000000001</v>
      </c>
      <c r="ER12" s="163">
        <v>-28.800799999999999</v>
      </c>
      <c r="ES12" s="163">
        <v>3.8224</v>
      </c>
      <c r="ET12" s="163">
        <v>0</v>
      </c>
      <c r="EU12" s="163">
        <v>-11.46</v>
      </c>
      <c r="EV12" s="163">
        <v>0.8</v>
      </c>
      <c r="EW12" s="163">
        <v>3.3534000000000002</v>
      </c>
      <c r="EX12" s="163">
        <v>-6.1966999999999999</v>
      </c>
      <c r="EY12" s="163">
        <v>-11.6585</v>
      </c>
      <c r="EZ12" s="163">
        <v>-11.5367</v>
      </c>
      <c r="FA12" s="163">
        <v>8.4458000000000002</v>
      </c>
      <c r="FB12" s="163">
        <v>2.7138</v>
      </c>
      <c r="FC12" s="163">
        <v>-21.8095</v>
      </c>
      <c r="FD12" s="163">
        <v>6.0529999999999999</v>
      </c>
      <c r="FE12" s="162"/>
      <c r="FF12" s="163">
        <v>5.5564999999999998</v>
      </c>
      <c r="FG12" s="163">
        <v>3.3178000000000001</v>
      </c>
      <c r="FH12" s="163">
        <v>4.1590999999999996</v>
      </c>
      <c r="FI12" s="163">
        <v>2.6598000000000002</v>
      </c>
      <c r="FJ12" s="163">
        <v>11.052099999999999</v>
      </c>
      <c r="FK12" s="163">
        <v>10.7172</v>
      </c>
      <c r="FL12" s="163">
        <v>-21.266999999999999</v>
      </c>
      <c r="FM12" s="163">
        <v>22.077500000000001</v>
      </c>
      <c r="FN12" s="163">
        <v>21.5167</v>
      </c>
      <c r="FO12" s="163">
        <v>-7.0079000000000002</v>
      </c>
      <c r="FP12" s="162"/>
      <c r="FQ12" s="163">
        <v>22.486899999999999</v>
      </c>
      <c r="FR12" s="163">
        <v>-21.09</v>
      </c>
      <c r="FS12" s="163">
        <v>-2.1217999999999999</v>
      </c>
      <c r="FT12" s="163">
        <v>0.16500000000000001</v>
      </c>
      <c r="FU12" s="163">
        <v>0.84</v>
      </c>
      <c r="FV12" s="163">
        <v>0.94</v>
      </c>
      <c r="FW12" s="163">
        <v>-23.309100000000001</v>
      </c>
      <c r="FX12" s="162"/>
      <c r="FY12" s="163">
        <v>2.9260000000000002</v>
      </c>
      <c r="FZ12" s="163">
        <v>0.67800000000000005</v>
      </c>
      <c r="GA12" s="162"/>
      <c r="GB12" s="163">
        <v>13.8</v>
      </c>
      <c r="GC12" s="163">
        <v>-20.264099999999999</v>
      </c>
      <c r="GD12" s="163">
        <v>-10.3439</v>
      </c>
      <c r="GE12" s="162"/>
      <c r="GF12" s="163">
        <v>23.863399999999999</v>
      </c>
      <c r="GG12" s="162"/>
      <c r="GH12" s="163">
        <v>16.956</v>
      </c>
      <c r="GI12" s="163">
        <v>-2.9986999999999999</v>
      </c>
      <c r="GJ12" s="163">
        <v>-3.2050999999999998</v>
      </c>
      <c r="GK12" s="163">
        <v>1.9105000000000001</v>
      </c>
      <c r="GL12" s="162"/>
      <c r="GM12" s="162"/>
      <c r="GN12" s="163">
        <v>-11.2425</v>
      </c>
      <c r="GO12" s="163">
        <v>-11.532299999999999</v>
      </c>
      <c r="GP12" s="163">
        <v>3.7178</v>
      </c>
      <c r="GQ12" s="163">
        <v>-20.7117</v>
      </c>
      <c r="GR12" s="163">
        <v>5.1976000000000004</v>
      </c>
      <c r="GS12" s="163">
        <v>4.7042999999999999</v>
      </c>
      <c r="GT12" s="163">
        <v>78.1113</v>
      </c>
      <c r="GU12" s="163">
        <v>-7.1108000000000002</v>
      </c>
      <c r="GV12" s="163">
        <v>-9.7272999999999996</v>
      </c>
      <c r="GW12" s="163">
        <v>4.9234999999999998</v>
      </c>
      <c r="GX12" s="162"/>
      <c r="GY12" s="163">
        <v>4.4542000000000002</v>
      </c>
      <c r="GZ12" s="163">
        <v>4.6444000000000001</v>
      </c>
      <c r="HA12" s="162"/>
      <c r="HB12" s="163">
        <v>-7.8385999999999996</v>
      </c>
      <c r="HC12" s="163">
        <v>-6.2962999999999996</v>
      </c>
      <c r="HD12" s="163">
        <v>-3.35</v>
      </c>
      <c r="HE12" s="163">
        <v>0</v>
      </c>
      <c r="HF12" s="163">
        <v>29.9556</v>
      </c>
      <c r="HG12" s="163">
        <v>-5.7089999999999996</v>
      </c>
      <c r="HH12" s="163">
        <v>104.4127</v>
      </c>
      <c r="HI12" s="163">
        <v>-22.0457</v>
      </c>
      <c r="HJ12" s="163">
        <v>28.1998</v>
      </c>
      <c r="HK12" s="163">
        <v>-8.8118999999999996</v>
      </c>
      <c r="HL12" s="162"/>
      <c r="HM12" s="163">
        <v>-10.288600000000001</v>
      </c>
      <c r="HN12" s="163">
        <v>0</v>
      </c>
      <c r="HO12" s="162"/>
      <c r="HP12" s="162"/>
      <c r="HQ12" s="163">
        <v>-13.154999999999999</v>
      </c>
      <c r="HR12" s="163">
        <v>-12.9078</v>
      </c>
      <c r="HS12" s="163">
        <v>1.7798</v>
      </c>
      <c r="HT12" s="163">
        <v>2.0226999999999999</v>
      </c>
      <c r="HU12" s="162"/>
      <c r="HV12" s="162"/>
      <c r="HW12" s="163">
        <v>-25.6</v>
      </c>
      <c r="HX12" s="163">
        <v>-26.2</v>
      </c>
      <c r="HY12" s="163">
        <v>0.19500000000000001</v>
      </c>
      <c r="HZ12" s="163">
        <v>-8.7200000000000006</v>
      </c>
      <c r="IA12" s="163">
        <v>79.2029</v>
      </c>
      <c r="IB12" s="163">
        <v>20.1097</v>
      </c>
      <c r="IC12" s="163">
        <v>19.990100000000002</v>
      </c>
      <c r="ID12" s="163">
        <v>-19.899999999999999</v>
      </c>
      <c r="IE12" s="163">
        <v>-40.1</v>
      </c>
      <c r="IF12" s="163">
        <v>-2.8</v>
      </c>
      <c r="IG12" s="163">
        <v>-3.2</v>
      </c>
      <c r="IH12" s="163">
        <v>-18.079799999999999</v>
      </c>
      <c r="II12" s="163">
        <v>-18.072500000000002</v>
      </c>
      <c r="IJ12" s="163">
        <v>-188.78360000000001</v>
      </c>
      <c r="IK12" s="163">
        <v>-31.3186</v>
      </c>
      <c r="IL12" s="163">
        <v>-216.56280000000001</v>
      </c>
      <c r="IM12" s="163">
        <v>-16.777899999999999</v>
      </c>
      <c r="IN12" s="162"/>
      <c r="IO12" s="163">
        <v>85.764499999999998</v>
      </c>
      <c r="IP12" s="163">
        <v>84.828800000000001</v>
      </c>
      <c r="IQ12" s="163">
        <v>94.715299999999999</v>
      </c>
      <c r="IR12" s="163">
        <v>150.92439999999999</v>
      </c>
      <c r="IS12" s="162"/>
      <c r="IT12" s="162"/>
      <c r="IU12" s="162"/>
      <c r="IV12" s="162"/>
      <c r="IW12" s="163">
        <v>127.4434</v>
      </c>
      <c r="IX12" s="163">
        <v>-262.15879999999999</v>
      </c>
      <c r="IY12" s="163">
        <v>17.9208</v>
      </c>
      <c r="IZ12" s="163">
        <v>-6.3564999999999996</v>
      </c>
      <c r="JA12" s="163">
        <v>0.56279999999999997</v>
      </c>
      <c r="JB12" s="162"/>
      <c r="JC12" s="163">
        <v>-10.16</v>
      </c>
      <c r="JD12" s="163">
        <v>-0.20699999999999999</v>
      </c>
      <c r="JE12" s="163">
        <v>-0.20300000000000001</v>
      </c>
      <c r="JF12" s="163">
        <v>4.8</v>
      </c>
      <c r="JG12" s="163">
        <v>-2.72</v>
      </c>
      <c r="JH12" s="163">
        <v>-2.7134</v>
      </c>
      <c r="JI12" s="163">
        <v>-2.7237</v>
      </c>
      <c r="JJ12" s="163">
        <v>5.2171000000000003</v>
      </c>
      <c r="JK12" s="163">
        <v>3.1661999999999999</v>
      </c>
      <c r="JL12" s="163">
        <v>-9.1999999999999993</v>
      </c>
      <c r="JM12" s="163">
        <v>0.439</v>
      </c>
      <c r="JN12" s="163">
        <v>2.5999999999999999E-2</v>
      </c>
      <c r="JO12" s="162"/>
      <c r="JP12" s="162"/>
      <c r="JQ12" s="163">
        <v>4.0682999999999998</v>
      </c>
      <c r="JR12" s="163">
        <v>3.9744000000000002</v>
      </c>
      <c r="JS12" s="163">
        <v>3.6983000000000001</v>
      </c>
      <c r="JT12" s="162"/>
      <c r="JU12" s="163">
        <v>24.6</v>
      </c>
      <c r="JV12" s="163">
        <v>7.391</v>
      </c>
      <c r="JW12" s="163">
        <v>-0.11</v>
      </c>
      <c r="JX12" s="162"/>
      <c r="JY12" s="163">
        <v>-18.765000000000001</v>
      </c>
      <c r="JZ12" s="163">
        <v>2.2858999999999998</v>
      </c>
      <c r="KA12" s="163">
        <v>-19.188500000000001</v>
      </c>
      <c r="KB12" s="163">
        <v>-16.158300000000001</v>
      </c>
      <c r="KC12" s="163">
        <v>-7.6571999999999996</v>
      </c>
      <c r="KD12" s="163">
        <v>-20.272300000000001</v>
      </c>
      <c r="KE12" s="163">
        <v>-2.2351999999999999</v>
      </c>
      <c r="KF12" s="163">
        <v>-16.5</v>
      </c>
      <c r="KG12" s="163">
        <v>-1.7</v>
      </c>
      <c r="KH12" s="163">
        <v>60.451900000000002</v>
      </c>
      <c r="KI12" s="163">
        <v>-158.82220000000001</v>
      </c>
    </row>
    <row r="13" spans="1:295" ht="18" customHeight="1" x14ac:dyDescent="0.3">
      <c r="A13" s="158" t="s">
        <v>83</v>
      </c>
      <c r="B13" s="158" t="s">
        <v>776</v>
      </c>
      <c r="C13" s="162"/>
      <c r="D13" s="163">
        <v>0.4299</v>
      </c>
      <c r="E13" s="163">
        <v>-4.8952999999999998</v>
      </c>
      <c r="F13" s="163">
        <v>3.2273999999999998</v>
      </c>
      <c r="G13" s="163">
        <v>6.9175000000000004</v>
      </c>
      <c r="H13" s="162"/>
      <c r="I13" s="163">
        <v>10.673</v>
      </c>
      <c r="J13" s="162"/>
      <c r="K13" s="163">
        <v>9.4032999999999998</v>
      </c>
      <c r="L13" s="163">
        <v>3.1099000000000001</v>
      </c>
      <c r="M13" s="162"/>
      <c r="N13" s="163">
        <v>-15.54</v>
      </c>
      <c r="O13" s="163">
        <v>-19.8</v>
      </c>
      <c r="P13" s="163">
        <v>-2.2000000000000002</v>
      </c>
      <c r="Q13" s="162"/>
      <c r="R13" s="163">
        <v>-13.2</v>
      </c>
      <c r="S13" s="163">
        <v>3.6926000000000001</v>
      </c>
      <c r="T13" s="163">
        <v>-3.3504999999999998</v>
      </c>
      <c r="U13" s="163">
        <v>4.1611000000000002</v>
      </c>
      <c r="V13" s="163">
        <v>3.9306000000000001</v>
      </c>
      <c r="W13" s="163">
        <v>7.1978</v>
      </c>
      <c r="X13" s="163">
        <v>2.79</v>
      </c>
      <c r="Y13" s="163">
        <v>2.0684</v>
      </c>
      <c r="Z13" s="163">
        <v>2.2633000000000001</v>
      </c>
      <c r="AA13" s="162"/>
      <c r="AB13" s="163">
        <v>-0.54610000000000003</v>
      </c>
      <c r="AC13" s="163">
        <v>-1.7949999999999999</v>
      </c>
      <c r="AD13" s="163">
        <v>-1.7829999999999999</v>
      </c>
      <c r="AE13" s="163">
        <v>4.5190000000000001</v>
      </c>
      <c r="AF13" s="163">
        <v>-4.4400000000000004</v>
      </c>
      <c r="AG13" s="163">
        <v>-15.4</v>
      </c>
      <c r="AH13" s="163">
        <v>-1.996</v>
      </c>
      <c r="AI13" s="163">
        <v>0.33400000000000002</v>
      </c>
      <c r="AJ13" s="162"/>
      <c r="AK13" s="163">
        <v>-19.52</v>
      </c>
      <c r="AL13" s="162"/>
      <c r="AM13" s="163">
        <v>-9.74</v>
      </c>
      <c r="AN13" s="163">
        <v>-9.66</v>
      </c>
      <c r="AO13" s="163">
        <v>3.2315999999999998</v>
      </c>
      <c r="AP13" s="163">
        <v>2.8248000000000002</v>
      </c>
      <c r="AQ13" s="163">
        <v>17.941199999999998</v>
      </c>
      <c r="AR13" s="163">
        <v>21.074100000000001</v>
      </c>
      <c r="AS13" s="163">
        <v>-11.5243</v>
      </c>
      <c r="AT13" s="163">
        <v>-17.146799999999999</v>
      </c>
      <c r="AU13" s="163">
        <v>-16.720600000000001</v>
      </c>
      <c r="AV13" s="163">
        <v>5.3499999999999999E-2</v>
      </c>
      <c r="AW13" s="163">
        <v>0.23930000000000001</v>
      </c>
      <c r="AX13" s="163">
        <v>-9.3771000000000004</v>
      </c>
      <c r="AY13" s="163">
        <v>-7.6356999999999999</v>
      </c>
      <c r="AZ13" s="163">
        <v>12.9389</v>
      </c>
      <c r="BA13" s="163">
        <v>13.5566</v>
      </c>
      <c r="BB13" s="163">
        <v>-12.6402</v>
      </c>
      <c r="BC13" s="163">
        <v>12.2928</v>
      </c>
      <c r="BD13" s="163">
        <v>-3.6</v>
      </c>
      <c r="BE13" s="163">
        <v>-3.6</v>
      </c>
      <c r="BF13" s="163">
        <v>-22.721499999999999</v>
      </c>
      <c r="BG13" s="163">
        <v>-22.5108</v>
      </c>
      <c r="BH13" s="163">
        <v>-2.0421999999999998</v>
      </c>
      <c r="BI13" s="162"/>
      <c r="BJ13" s="163">
        <v>-1.7130000000000001</v>
      </c>
      <c r="BK13" s="163">
        <v>1.3243</v>
      </c>
      <c r="BL13" s="162"/>
      <c r="BM13" s="163">
        <v>-0.11260000000000001</v>
      </c>
      <c r="BN13" s="163">
        <v>-134.12880000000001</v>
      </c>
      <c r="BO13" s="163">
        <v>48.097200000000001</v>
      </c>
      <c r="BP13" s="163">
        <v>48.158200000000001</v>
      </c>
      <c r="BQ13" s="163">
        <v>9.3626000000000005</v>
      </c>
      <c r="BR13" s="163">
        <v>-198.3468</v>
      </c>
      <c r="BS13" s="162"/>
      <c r="BT13" s="162"/>
      <c r="BU13" s="162"/>
      <c r="BV13" s="163">
        <v>8.8118999999999996</v>
      </c>
      <c r="BW13" s="163">
        <v>8.66</v>
      </c>
      <c r="BX13" s="163">
        <v>5.04</v>
      </c>
      <c r="BY13" s="163">
        <v>-15.14</v>
      </c>
      <c r="BZ13" s="163">
        <v>0.52</v>
      </c>
      <c r="CA13" s="163">
        <v>-23.9741</v>
      </c>
      <c r="CB13" s="163">
        <v>-23.706199999999999</v>
      </c>
      <c r="CC13" s="163">
        <v>25.8447</v>
      </c>
      <c r="CD13" s="163">
        <v>25.174900000000001</v>
      </c>
      <c r="CE13" s="163">
        <v>-3.8018999999999998</v>
      </c>
      <c r="CF13" s="163">
        <v>-5.3876999999999997</v>
      </c>
      <c r="CG13" s="163">
        <v>-5.0887000000000002</v>
      </c>
      <c r="CH13" s="163">
        <v>-1.7773000000000001</v>
      </c>
      <c r="CI13" s="162"/>
      <c r="CJ13" s="162"/>
      <c r="CK13" s="162"/>
      <c r="CL13" s="163">
        <v>-26.9</v>
      </c>
      <c r="CM13" s="163">
        <v>-25.9</v>
      </c>
      <c r="CN13" s="163">
        <v>-1.76</v>
      </c>
      <c r="CO13" s="163">
        <v>9.2105999999999995</v>
      </c>
      <c r="CP13" s="163">
        <v>9.4128000000000007</v>
      </c>
      <c r="CQ13" s="163">
        <v>8.0714000000000006</v>
      </c>
      <c r="CR13" s="163">
        <v>61.512700000000002</v>
      </c>
      <c r="CS13" s="163">
        <v>60.6751</v>
      </c>
      <c r="CT13" s="163">
        <v>-28.2728</v>
      </c>
      <c r="CU13" s="163">
        <v>-35.273600000000002</v>
      </c>
      <c r="CV13" s="163">
        <v>-28.6309</v>
      </c>
      <c r="CW13" s="163">
        <v>1.8753</v>
      </c>
      <c r="CX13" s="163">
        <v>20.16</v>
      </c>
      <c r="CY13" s="163">
        <v>7.19</v>
      </c>
      <c r="CZ13" s="163">
        <v>12.973599999999999</v>
      </c>
      <c r="DA13" s="163">
        <v>12.893700000000001</v>
      </c>
      <c r="DB13" s="163">
        <v>-7.43</v>
      </c>
      <c r="DC13" s="162"/>
      <c r="DD13" s="162"/>
      <c r="DE13" s="162"/>
      <c r="DF13" s="163">
        <v>25.286200000000001</v>
      </c>
      <c r="DG13" s="163">
        <v>-16.235099999999999</v>
      </c>
      <c r="DH13" s="163">
        <v>-3.7385000000000002</v>
      </c>
      <c r="DI13" s="162"/>
      <c r="DJ13" s="162"/>
      <c r="DK13" s="163">
        <v>-3.4802</v>
      </c>
      <c r="DL13" s="163">
        <v>-3.3660999999999999</v>
      </c>
      <c r="DM13" s="163">
        <v>3.1591999999999998</v>
      </c>
      <c r="DN13" s="163">
        <v>1.8613</v>
      </c>
      <c r="DO13" s="163">
        <v>-3.22</v>
      </c>
      <c r="DP13" s="163">
        <v>-1.51</v>
      </c>
      <c r="DQ13" s="163">
        <v>9.734</v>
      </c>
      <c r="DR13" s="163">
        <v>-26.811499999999999</v>
      </c>
      <c r="DS13" s="163">
        <v>-9.98</v>
      </c>
      <c r="DT13" s="163">
        <v>-10.01</v>
      </c>
      <c r="DU13" s="163">
        <v>23.09</v>
      </c>
      <c r="DV13" s="163">
        <v>16.13</v>
      </c>
      <c r="DW13" s="163">
        <v>-28.2545</v>
      </c>
      <c r="DX13" s="163">
        <v>-13.1182</v>
      </c>
      <c r="DY13" s="163">
        <v>-39.8797</v>
      </c>
      <c r="DZ13" s="163">
        <v>-38.836399999999998</v>
      </c>
      <c r="EA13" s="163">
        <v>-12.8817</v>
      </c>
      <c r="EB13" s="163">
        <v>-30.3658</v>
      </c>
      <c r="EC13" s="163">
        <v>-36.857700000000001</v>
      </c>
      <c r="ED13" s="163">
        <v>-37.030200000000001</v>
      </c>
      <c r="EE13" s="163">
        <v>-13.381</v>
      </c>
      <c r="EF13" s="163">
        <v>-19.636900000000001</v>
      </c>
      <c r="EG13" s="163">
        <v>-12.590999999999999</v>
      </c>
      <c r="EH13" s="163">
        <v>-105.94410000000001</v>
      </c>
      <c r="EI13" s="163">
        <v>-9.8324999999999996</v>
      </c>
      <c r="EJ13" s="162"/>
      <c r="EK13" s="163">
        <v>-8.4578000000000007</v>
      </c>
      <c r="EL13" s="163">
        <v>-7.8830999999999998</v>
      </c>
      <c r="EM13" s="163">
        <v>0</v>
      </c>
      <c r="EN13" s="163">
        <v>-4.5655000000000001</v>
      </c>
      <c r="EO13" s="163">
        <v>-5.7169999999999996</v>
      </c>
      <c r="EP13" s="163">
        <v>3.0880000000000001</v>
      </c>
      <c r="EQ13" s="163">
        <v>-26.680299999999999</v>
      </c>
      <c r="ER13" s="163">
        <v>-26.2652</v>
      </c>
      <c r="ES13" s="163">
        <v>4.3966000000000003</v>
      </c>
      <c r="ET13" s="163">
        <v>6.42</v>
      </c>
      <c r="EU13" s="163">
        <v>-11.56</v>
      </c>
      <c r="EV13" s="163">
        <v>23.3</v>
      </c>
      <c r="EW13" s="163">
        <v>3.51</v>
      </c>
      <c r="EX13" s="163">
        <v>-1.3156000000000001</v>
      </c>
      <c r="EY13" s="163">
        <v>-12.4979</v>
      </c>
      <c r="EZ13" s="163">
        <v>-12.3766</v>
      </c>
      <c r="FA13" s="163">
        <v>8.4944000000000006</v>
      </c>
      <c r="FB13" s="163">
        <v>5.5831</v>
      </c>
      <c r="FC13" s="163">
        <v>-22.741</v>
      </c>
      <c r="FD13" s="163">
        <v>6.2234999999999996</v>
      </c>
      <c r="FE13" s="162"/>
      <c r="FF13" s="163">
        <v>5.9756</v>
      </c>
      <c r="FG13" s="163">
        <v>3.9813999999999998</v>
      </c>
      <c r="FH13" s="163">
        <v>3.2271000000000001</v>
      </c>
      <c r="FI13" s="163">
        <v>2.6511</v>
      </c>
      <c r="FJ13" s="163">
        <v>10.8847</v>
      </c>
      <c r="FK13" s="163">
        <v>10.8847</v>
      </c>
      <c r="FL13" s="163">
        <v>-20.764600000000002</v>
      </c>
      <c r="FM13" s="163">
        <v>20.594899999999999</v>
      </c>
      <c r="FN13" s="163">
        <v>21.4236</v>
      </c>
      <c r="FO13" s="163">
        <v>-7.8688000000000002</v>
      </c>
      <c r="FP13" s="162"/>
      <c r="FQ13" s="163">
        <v>23.5123</v>
      </c>
      <c r="FR13" s="163">
        <v>-21.13</v>
      </c>
      <c r="FS13" s="163">
        <v>-1.5212000000000001</v>
      </c>
      <c r="FT13" s="163">
        <v>0.16589999999999999</v>
      </c>
      <c r="FU13" s="163">
        <v>0.81</v>
      </c>
      <c r="FV13" s="163">
        <v>1.67</v>
      </c>
      <c r="FW13" s="163">
        <v>-23.166599999999999</v>
      </c>
      <c r="FX13" s="162"/>
      <c r="FY13" s="163">
        <v>2.9790000000000001</v>
      </c>
      <c r="FZ13" s="163">
        <v>0.70299999999999996</v>
      </c>
      <c r="GA13" s="162"/>
      <c r="GB13" s="163">
        <v>13.22</v>
      </c>
      <c r="GC13" s="163">
        <v>-19.6905</v>
      </c>
      <c r="GD13" s="163">
        <v>-10.1859</v>
      </c>
      <c r="GE13" s="162"/>
      <c r="GF13" s="163">
        <v>23.226099999999999</v>
      </c>
      <c r="GG13" s="162"/>
      <c r="GH13" s="163">
        <v>16.743300000000001</v>
      </c>
      <c r="GI13" s="163">
        <v>-2.8184</v>
      </c>
      <c r="GJ13" s="163">
        <v>-2.9746000000000001</v>
      </c>
      <c r="GK13" s="163">
        <v>1.8872</v>
      </c>
      <c r="GL13" s="162"/>
      <c r="GM13" s="162"/>
      <c r="GN13" s="163">
        <v>-11.2235</v>
      </c>
      <c r="GO13" s="163">
        <v>-12.207599999999999</v>
      </c>
      <c r="GP13" s="163">
        <v>4.6148999999999996</v>
      </c>
      <c r="GQ13" s="163">
        <v>-20.686599999999999</v>
      </c>
      <c r="GR13" s="163">
        <v>5.2454000000000001</v>
      </c>
      <c r="GS13" s="163">
        <v>5.4257999999999997</v>
      </c>
      <c r="GT13" s="163">
        <v>78.792500000000004</v>
      </c>
      <c r="GU13" s="163">
        <v>-7.3472999999999997</v>
      </c>
      <c r="GV13" s="163">
        <v>-9.9230999999999998</v>
      </c>
      <c r="GW13" s="163">
        <v>5.0884</v>
      </c>
      <c r="GX13" s="163">
        <v>4.4720000000000004</v>
      </c>
      <c r="GY13" s="163">
        <v>4.6593</v>
      </c>
      <c r="GZ13" s="163">
        <v>4.6285999999999996</v>
      </c>
      <c r="HA13" s="163">
        <v>6.2093999999999996</v>
      </c>
      <c r="HB13" s="163">
        <v>-7.4436999999999998</v>
      </c>
      <c r="HC13" s="163">
        <v>-6.4856999999999996</v>
      </c>
      <c r="HD13" s="163">
        <v>-2.5099999999999998</v>
      </c>
      <c r="HE13" s="163">
        <v>-2.8285</v>
      </c>
      <c r="HF13" s="163">
        <v>20.631</v>
      </c>
      <c r="HG13" s="163">
        <v>0</v>
      </c>
      <c r="HH13" s="163">
        <v>110.3943</v>
      </c>
      <c r="HI13" s="163">
        <v>-24.738700000000001</v>
      </c>
      <c r="HJ13" s="163">
        <v>25.668299999999999</v>
      </c>
      <c r="HK13" s="163">
        <v>-8.3048999999999999</v>
      </c>
      <c r="HL13" s="163">
        <v>0</v>
      </c>
      <c r="HM13" s="163">
        <v>0</v>
      </c>
      <c r="HN13" s="163">
        <v>0</v>
      </c>
      <c r="HO13" s="162"/>
      <c r="HP13" s="162"/>
      <c r="HQ13" s="163">
        <v>-11.6333</v>
      </c>
      <c r="HR13" s="163">
        <v>-10.743399999999999</v>
      </c>
      <c r="HS13" s="163">
        <v>2.4121999999999999</v>
      </c>
      <c r="HT13" s="163">
        <v>2.5661</v>
      </c>
      <c r="HU13" s="162"/>
      <c r="HV13" s="162"/>
      <c r="HW13" s="163">
        <v>-25.8</v>
      </c>
      <c r="HX13" s="163">
        <v>-25.4</v>
      </c>
      <c r="HY13" s="163">
        <v>0.15840000000000001</v>
      </c>
      <c r="HZ13" s="163">
        <v>-9.44</v>
      </c>
      <c r="IA13" s="163">
        <v>88.778499999999994</v>
      </c>
      <c r="IB13" s="163">
        <v>17.788499999999999</v>
      </c>
      <c r="IC13" s="163">
        <v>18.0122</v>
      </c>
      <c r="ID13" s="163">
        <v>-19.5</v>
      </c>
      <c r="IE13" s="163">
        <v>-40.9</v>
      </c>
      <c r="IF13" s="163">
        <v>-5.4</v>
      </c>
      <c r="IG13" s="163">
        <v>-5.9</v>
      </c>
      <c r="IH13" s="162"/>
      <c r="II13" s="163">
        <v>-17.638999999999999</v>
      </c>
      <c r="IJ13" s="163">
        <v>-189.80260000000001</v>
      </c>
      <c r="IK13" s="163">
        <v>-36.904899999999998</v>
      </c>
      <c r="IL13" s="163">
        <v>-210.41200000000001</v>
      </c>
      <c r="IM13" s="163">
        <v>-6.0389999999999997</v>
      </c>
      <c r="IN13" s="162"/>
      <c r="IO13" s="163">
        <v>73.713200000000001</v>
      </c>
      <c r="IP13" s="163">
        <v>92.495199999999997</v>
      </c>
      <c r="IQ13" s="163">
        <v>116.09690000000001</v>
      </c>
      <c r="IR13" s="163">
        <v>136.38229999999999</v>
      </c>
      <c r="IS13" s="162"/>
      <c r="IT13" s="162"/>
      <c r="IU13" s="162"/>
      <c r="IV13" s="162"/>
      <c r="IW13" s="163">
        <v>125.1677</v>
      </c>
      <c r="IX13" s="163">
        <v>-244.02930000000001</v>
      </c>
      <c r="IY13" s="163">
        <v>31.340599999999998</v>
      </c>
      <c r="IZ13" s="163">
        <v>-16.7713</v>
      </c>
      <c r="JA13" s="163">
        <v>2.5600000000000001E-2</v>
      </c>
      <c r="JB13" s="162"/>
      <c r="JC13" s="163">
        <v>-9.68</v>
      </c>
      <c r="JD13" s="163">
        <v>-0.14799999999999999</v>
      </c>
      <c r="JE13" s="163">
        <v>-0.158</v>
      </c>
      <c r="JF13" s="163">
        <v>4.8</v>
      </c>
      <c r="JG13" s="163">
        <v>-2.64</v>
      </c>
      <c r="JH13" s="163">
        <v>-2.7757000000000001</v>
      </c>
      <c r="JI13" s="163">
        <v>-3.2212000000000001</v>
      </c>
      <c r="JJ13" s="163">
        <v>5.0125999999999999</v>
      </c>
      <c r="JK13" s="163">
        <v>3.8407</v>
      </c>
      <c r="JL13" s="163">
        <v>-9.5</v>
      </c>
      <c r="JM13" s="163">
        <v>0.97799999999999998</v>
      </c>
      <c r="JN13" s="163">
        <v>0.65200000000000002</v>
      </c>
      <c r="JO13" s="163">
        <v>2.2254999999999998</v>
      </c>
      <c r="JP13" s="163">
        <v>2.5057</v>
      </c>
      <c r="JQ13" s="163">
        <v>3.4794</v>
      </c>
      <c r="JR13" s="163">
        <v>3.7315</v>
      </c>
      <c r="JS13" s="163">
        <v>3.6374</v>
      </c>
      <c r="JT13" s="162"/>
      <c r="JU13" s="163">
        <v>25.2</v>
      </c>
      <c r="JV13" s="163">
        <v>8.2927999999999997</v>
      </c>
      <c r="JW13" s="163">
        <v>-0.13</v>
      </c>
      <c r="JX13" s="162"/>
      <c r="JY13" s="163">
        <v>-18.581900000000001</v>
      </c>
      <c r="JZ13" s="163">
        <v>2.8047</v>
      </c>
      <c r="KA13" s="163">
        <v>-19.392299999999999</v>
      </c>
      <c r="KB13" s="163">
        <v>-16.5808</v>
      </c>
      <c r="KC13" s="163">
        <v>-7.6634000000000002</v>
      </c>
      <c r="KD13" s="163">
        <v>-20.944199999999999</v>
      </c>
      <c r="KE13" s="163">
        <v>-1.5321</v>
      </c>
      <c r="KF13" s="163">
        <v>-17.7</v>
      </c>
      <c r="KG13" s="163">
        <v>0.2</v>
      </c>
      <c r="KH13" s="163">
        <v>64.365399999999994</v>
      </c>
      <c r="KI13" s="163">
        <v>-163.5746</v>
      </c>
    </row>
    <row r="14" spans="1:295" ht="18" customHeight="1" x14ac:dyDescent="0.3">
      <c r="A14" s="158" t="s">
        <v>83</v>
      </c>
      <c r="B14" s="158" t="s">
        <v>777</v>
      </c>
      <c r="C14" s="162"/>
      <c r="D14" s="163">
        <v>0.48659999999999998</v>
      </c>
      <c r="E14" s="163">
        <v>-4.9362000000000004</v>
      </c>
      <c r="F14" s="163">
        <v>2.2317</v>
      </c>
      <c r="G14" s="163">
        <v>6.5156999999999998</v>
      </c>
      <c r="H14" s="162"/>
      <c r="I14" s="163">
        <v>10.487299999999999</v>
      </c>
      <c r="J14" s="162"/>
      <c r="K14" s="163">
        <v>9.0601000000000003</v>
      </c>
      <c r="L14" s="163">
        <v>2.9628999999999999</v>
      </c>
      <c r="M14" s="162"/>
      <c r="N14" s="163">
        <v>-15.54</v>
      </c>
      <c r="O14" s="162"/>
      <c r="P14" s="163">
        <v>-2.2000000000000002</v>
      </c>
      <c r="Q14" s="162"/>
      <c r="R14" s="162"/>
      <c r="S14" s="163">
        <v>3.8919999999999999</v>
      </c>
      <c r="T14" s="163">
        <v>-3.3694000000000002</v>
      </c>
      <c r="U14" s="163">
        <v>4.1315</v>
      </c>
      <c r="V14" s="163">
        <v>3.8849</v>
      </c>
      <c r="W14" s="163">
        <v>7.0450999999999997</v>
      </c>
      <c r="X14" s="163">
        <v>2.3281999999999998</v>
      </c>
      <c r="Y14" s="163">
        <v>1.9569000000000001</v>
      </c>
      <c r="Z14" s="163">
        <v>2.3555000000000001</v>
      </c>
      <c r="AA14" s="162"/>
      <c r="AB14" s="163">
        <v>-0.80900000000000005</v>
      </c>
      <c r="AC14" s="163">
        <v>-1.7529999999999999</v>
      </c>
      <c r="AD14" s="163">
        <v>-1.742</v>
      </c>
      <c r="AE14" s="163">
        <v>4.3769999999999998</v>
      </c>
      <c r="AF14" s="163">
        <v>-4.4400000000000004</v>
      </c>
      <c r="AG14" s="162"/>
      <c r="AH14" s="163">
        <v>-1.988</v>
      </c>
      <c r="AI14" s="163">
        <v>0.32900000000000001</v>
      </c>
      <c r="AJ14" s="162"/>
      <c r="AK14" s="163">
        <v>-19.46</v>
      </c>
      <c r="AL14" s="163">
        <v>-10</v>
      </c>
      <c r="AM14" s="163">
        <v>-9.73</v>
      </c>
      <c r="AN14" s="163">
        <v>-9.73</v>
      </c>
      <c r="AO14" s="163">
        <v>3.4735999999999998</v>
      </c>
      <c r="AP14" s="163">
        <v>2.8115999999999999</v>
      </c>
      <c r="AQ14" s="163">
        <v>16.534600000000001</v>
      </c>
      <c r="AR14" s="163">
        <v>18.0061</v>
      </c>
      <c r="AS14" s="163">
        <v>-12.836499999999999</v>
      </c>
      <c r="AT14" s="163">
        <v>-17.2807</v>
      </c>
      <c r="AU14" s="163">
        <v>-16.8187</v>
      </c>
      <c r="AV14" s="163">
        <v>0.29320000000000002</v>
      </c>
      <c r="AW14" s="163">
        <v>0.39140000000000003</v>
      </c>
      <c r="AX14" s="163">
        <v>-9.7789999999999999</v>
      </c>
      <c r="AY14" s="163">
        <v>-8.0374999999999996</v>
      </c>
      <c r="AZ14" s="163">
        <v>12.5136</v>
      </c>
      <c r="BA14" s="163">
        <v>13.7775</v>
      </c>
      <c r="BB14" s="163">
        <v>-11.4245</v>
      </c>
      <c r="BC14" s="163">
        <v>12.350199999999999</v>
      </c>
      <c r="BD14" s="163">
        <v>-3.5</v>
      </c>
      <c r="BE14" s="163">
        <v>-3.5</v>
      </c>
      <c r="BF14" s="163">
        <v>-23.081800000000001</v>
      </c>
      <c r="BG14" s="163">
        <v>-22.765599999999999</v>
      </c>
      <c r="BH14" s="163">
        <v>-1.9861</v>
      </c>
      <c r="BI14" s="162"/>
      <c r="BJ14" s="163">
        <v>-1.7569999999999999</v>
      </c>
      <c r="BK14" s="163">
        <v>1.3792</v>
      </c>
      <c r="BL14" s="162"/>
      <c r="BM14" s="163">
        <v>-0.1042</v>
      </c>
      <c r="BN14" s="163">
        <v>-128.08619999999999</v>
      </c>
      <c r="BO14" s="163">
        <v>46.9069</v>
      </c>
      <c r="BP14" s="163">
        <v>46.9375</v>
      </c>
      <c r="BQ14" s="163">
        <v>8.8443000000000005</v>
      </c>
      <c r="BR14" s="163">
        <v>-197.6414</v>
      </c>
      <c r="BS14" s="162"/>
      <c r="BT14" s="162"/>
      <c r="BU14" s="162"/>
      <c r="BV14" s="163">
        <v>8.2530999999999999</v>
      </c>
      <c r="BW14" s="163">
        <v>8.31</v>
      </c>
      <c r="BX14" s="163">
        <v>4.9400000000000004</v>
      </c>
      <c r="BY14" s="163">
        <v>-14.9</v>
      </c>
      <c r="BZ14" s="163">
        <v>-0.17</v>
      </c>
      <c r="CA14" s="163">
        <v>-24.911799999999999</v>
      </c>
      <c r="CB14" s="163">
        <v>-24.911799999999999</v>
      </c>
      <c r="CC14" s="163">
        <v>26.150400000000001</v>
      </c>
      <c r="CD14" s="163">
        <v>25.342400000000001</v>
      </c>
      <c r="CE14" s="163">
        <v>-5.133</v>
      </c>
      <c r="CF14" s="163">
        <v>-4.2332999999999998</v>
      </c>
      <c r="CG14" s="163">
        <v>-4.4189999999999996</v>
      </c>
      <c r="CH14" s="163">
        <v>-0.90100000000000002</v>
      </c>
      <c r="CI14" s="162"/>
      <c r="CJ14" s="162"/>
      <c r="CK14" s="162"/>
      <c r="CL14" s="163">
        <v>-27.9</v>
      </c>
      <c r="CM14" s="163">
        <v>-26.8</v>
      </c>
      <c r="CN14" s="163">
        <v>-1.71</v>
      </c>
      <c r="CO14" s="163">
        <v>9.6488999999999994</v>
      </c>
      <c r="CP14" s="163">
        <v>9.8554999999999993</v>
      </c>
      <c r="CQ14" s="163">
        <v>7.8361999999999998</v>
      </c>
      <c r="CR14" s="163">
        <v>60.491999999999997</v>
      </c>
      <c r="CS14" s="163">
        <v>60.546999999999997</v>
      </c>
      <c r="CT14" s="163">
        <v>-27.585699999999999</v>
      </c>
      <c r="CU14" s="163">
        <v>-35.416600000000003</v>
      </c>
      <c r="CV14" s="163">
        <v>-28.516100000000002</v>
      </c>
      <c r="CW14" s="163">
        <v>1.7575000000000001</v>
      </c>
      <c r="CX14" s="163">
        <v>21.72</v>
      </c>
      <c r="CY14" s="163">
        <v>7.68</v>
      </c>
      <c r="CZ14" s="163">
        <v>13.129899999999999</v>
      </c>
      <c r="DA14" s="163">
        <v>13.089</v>
      </c>
      <c r="DB14" s="163">
        <v>-7.23</v>
      </c>
      <c r="DC14" s="162"/>
      <c r="DD14" s="162"/>
      <c r="DE14" s="162"/>
      <c r="DF14" s="163">
        <v>24.8169</v>
      </c>
      <c r="DG14" s="163">
        <v>-16.7819</v>
      </c>
      <c r="DH14" s="163">
        <v>-3.5714999999999999</v>
      </c>
      <c r="DI14" s="162"/>
      <c r="DJ14" s="163">
        <v>-19.399999999999999</v>
      </c>
      <c r="DK14" s="163">
        <v>-3.5619999999999998</v>
      </c>
      <c r="DL14" s="163">
        <v>-3.7402000000000002</v>
      </c>
      <c r="DM14" s="163">
        <v>3.0015000000000001</v>
      </c>
      <c r="DN14" s="163">
        <v>1.6757</v>
      </c>
      <c r="DO14" s="163">
        <v>-3.29</v>
      </c>
      <c r="DP14" s="163">
        <v>-1.62</v>
      </c>
      <c r="DQ14" s="163">
        <v>9.3309999999999995</v>
      </c>
      <c r="DR14" s="163">
        <v>-25.921500000000002</v>
      </c>
      <c r="DS14" s="163">
        <v>-11.95</v>
      </c>
      <c r="DT14" s="163">
        <v>-12.08</v>
      </c>
      <c r="DU14" s="163">
        <v>26.94</v>
      </c>
      <c r="DV14" s="163">
        <v>15.92</v>
      </c>
      <c r="DW14" s="163">
        <v>-26.2</v>
      </c>
      <c r="DX14" s="163">
        <v>-13.572699999999999</v>
      </c>
      <c r="DY14" s="163">
        <v>-40.8033</v>
      </c>
      <c r="DZ14" s="163">
        <v>-39.654499999999999</v>
      </c>
      <c r="EA14" s="163">
        <v>-11.54</v>
      </c>
      <c r="EB14" s="163">
        <v>-27.997599999999998</v>
      </c>
      <c r="EC14" s="163">
        <v>-35.075899999999997</v>
      </c>
      <c r="ED14" s="163">
        <v>-34.422600000000003</v>
      </c>
      <c r="EE14" s="163">
        <v>-19.046700000000001</v>
      </c>
      <c r="EF14" s="163">
        <v>-23.184799999999999</v>
      </c>
      <c r="EG14" s="163">
        <v>-11.885</v>
      </c>
      <c r="EH14" s="163">
        <v>-104.0042</v>
      </c>
      <c r="EI14" s="163">
        <v>-11.3934</v>
      </c>
      <c r="EJ14" s="162"/>
      <c r="EK14" s="163">
        <v>-8.7506000000000004</v>
      </c>
      <c r="EL14" s="163">
        <v>-7.8886000000000003</v>
      </c>
      <c r="EM14" s="163">
        <v>13.9213</v>
      </c>
      <c r="EN14" s="163">
        <v>-5.5457999999999998</v>
      </c>
      <c r="EO14" s="163">
        <v>-4.4785000000000004</v>
      </c>
      <c r="EP14" s="163">
        <v>-8.1959999999999997</v>
      </c>
      <c r="EQ14" s="163">
        <v>-28.9191</v>
      </c>
      <c r="ER14" s="163">
        <v>-28.842300000000002</v>
      </c>
      <c r="ES14" s="163">
        <v>3.536</v>
      </c>
      <c r="ET14" s="163">
        <v>-7.07</v>
      </c>
      <c r="EU14" s="163">
        <v>-10.97</v>
      </c>
      <c r="EV14" s="163">
        <v>0.1</v>
      </c>
      <c r="EW14" s="163">
        <v>3.5405000000000002</v>
      </c>
      <c r="EX14" s="163">
        <v>-3.1884999999999999</v>
      </c>
      <c r="EY14" s="163">
        <v>-11.225899999999999</v>
      </c>
      <c r="EZ14" s="163">
        <v>-11.1227</v>
      </c>
      <c r="FA14" s="163">
        <v>8.6546000000000003</v>
      </c>
      <c r="FB14" s="163">
        <v>6.5076000000000001</v>
      </c>
      <c r="FC14" s="163">
        <v>-23.941199999999998</v>
      </c>
      <c r="FD14" s="163">
        <v>5.1977000000000002</v>
      </c>
      <c r="FE14" s="162"/>
      <c r="FF14" s="163">
        <v>4.9828999999999999</v>
      </c>
      <c r="FG14" s="163">
        <v>2.9517000000000002</v>
      </c>
      <c r="FH14" s="163">
        <v>3.3715999999999999</v>
      </c>
      <c r="FI14" s="163">
        <v>0</v>
      </c>
      <c r="FJ14" s="163">
        <v>11.554500000000001</v>
      </c>
      <c r="FK14" s="163">
        <v>11.2196</v>
      </c>
      <c r="FL14" s="163">
        <v>-21.769300000000001</v>
      </c>
      <c r="FM14" s="163">
        <v>21.240600000000001</v>
      </c>
      <c r="FN14" s="163">
        <v>21.087399999999999</v>
      </c>
      <c r="FO14" s="163">
        <v>-8.2249999999999996</v>
      </c>
      <c r="FP14" s="162"/>
      <c r="FQ14" s="163">
        <v>24.210599999999999</v>
      </c>
      <c r="FR14" s="163">
        <v>-20.87</v>
      </c>
      <c r="FS14" s="163">
        <v>-1.6109</v>
      </c>
      <c r="FT14" s="163">
        <v>0.16500000000000001</v>
      </c>
      <c r="FU14" s="163">
        <v>1.05</v>
      </c>
      <c r="FV14" s="163">
        <v>1.23</v>
      </c>
      <c r="FW14" s="163">
        <v>-25.400099999999998</v>
      </c>
      <c r="FX14" s="162"/>
      <c r="FY14" s="163">
        <v>2.9510000000000001</v>
      </c>
      <c r="FZ14" s="163">
        <v>0.72399999999999998</v>
      </c>
      <c r="GA14" s="162"/>
      <c r="GB14" s="163">
        <v>12.75</v>
      </c>
      <c r="GC14" s="163">
        <v>-18.863299999999999</v>
      </c>
      <c r="GD14" s="163">
        <v>-9.0397999999999996</v>
      </c>
      <c r="GE14" s="162"/>
      <c r="GF14" s="163">
        <v>23.104500000000002</v>
      </c>
      <c r="GG14" s="162"/>
      <c r="GH14" s="163">
        <v>16.613900000000001</v>
      </c>
      <c r="GI14" s="163">
        <v>-2.8159000000000001</v>
      </c>
      <c r="GJ14" s="163">
        <v>-3.0084</v>
      </c>
      <c r="GK14" s="163">
        <v>1.8867</v>
      </c>
      <c r="GL14" s="162"/>
      <c r="GM14" s="162"/>
      <c r="GN14" s="163">
        <v>-10.892300000000001</v>
      </c>
      <c r="GO14" s="163">
        <v>-11.206300000000001</v>
      </c>
      <c r="GP14" s="163">
        <v>4.4893000000000001</v>
      </c>
      <c r="GQ14" s="163">
        <v>-20.724599999999999</v>
      </c>
      <c r="GR14" s="163">
        <v>5.7956000000000003</v>
      </c>
      <c r="GS14" s="163">
        <v>6.1714000000000002</v>
      </c>
      <c r="GT14" s="163">
        <v>80.754900000000006</v>
      </c>
      <c r="GU14" s="163">
        <v>-7.4678000000000004</v>
      </c>
      <c r="GV14" s="163">
        <v>-10.033899999999999</v>
      </c>
      <c r="GW14" s="163">
        <v>4.8038999999999996</v>
      </c>
      <c r="GX14" s="163">
        <v>5.8621999999999996</v>
      </c>
      <c r="GY14" s="163">
        <v>4.5420999999999996</v>
      </c>
      <c r="GZ14" s="163">
        <v>4.5178000000000003</v>
      </c>
      <c r="HA14" s="163">
        <v>6</v>
      </c>
      <c r="HB14" s="163">
        <v>-7.7417999999999996</v>
      </c>
      <c r="HC14" s="163">
        <v>-5.0834000000000001</v>
      </c>
      <c r="HD14" s="163">
        <v>-0.42</v>
      </c>
      <c r="HE14" s="163">
        <v>0</v>
      </c>
      <c r="HF14" s="163">
        <v>11.7157</v>
      </c>
      <c r="HG14" s="163">
        <v>0</v>
      </c>
      <c r="HH14" s="163">
        <v>108.7129</v>
      </c>
      <c r="HI14" s="163">
        <v>-22.660299999999999</v>
      </c>
      <c r="HJ14" s="163">
        <v>27.084499999999998</v>
      </c>
      <c r="HK14" s="163">
        <v>-9.9687999999999999</v>
      </c>
      <c r="HL14" s="163">
        <v>0</v>
      </c>
      <c r="HM14" s="163">
        <v>0</v>
      </c>
      <c r="HN14" s="163">
        <v>0</v>
      </c>
      <c r="HO14" s="162"/>
      <c r="HP14" s="162"/>
      <c r="HQ14" s="163">
        <v>-10.216100000000001</v>
      </c>
      <c r="HR14" s="163">
        <v>-10.2051</v>
      </c>
      <c r="HS14" s="163">
        <v>2.3948</v>
      </c>
      <c r="HT14" s="163">
        <v>2.4857</v>
      </c>
      <c r="HU14" s="162"/>
      <c r="HV14" s="162"/>
      <c r="HW14" s="163">
        <v>-25.9</v>
      </c>
      <c r="HX14" s="163">
        <v>-25.9</v>
      </c>
      <c r="HY14" s="163">
        <v>0.19500000000000001</v>
      </c>
      <c r="HZ14" s="163">
        <v>-9.36</v>
      </c>
      <c r="IA14" s="163">
        <v>87.384799999999998</v>
      </c>
      <c r="IB14" s="163">
        <v>18.7254</v>
      </c>
      <c r="IC14" s="163">
        <v>19.0518</v>
      </c>
      <c r="ID14" s="163">
        <v>-19.5</v>
      </c>
      <c r="IE14" s="163">
        <v>-41.4</v>
      </c>
      <c r="IF14" s="163">
        <v>-7.1</v>
      </c>
      <c r="IG14" s="163">
        <v>-7.7</v>
      </c>
      <c r="IH14" s="162"/>
      <c r="II14" s="163">
        <v>-17.700299999999999</v>
      </c>
      <c r="IJ14" s="163">
        <v>-190.3877</v>
      </c>
      <c r="IK14" s="163">
        <v>-34.803199999999997</v>
      </c>
      <c r="IL14" s="163">
        <v>-211.55359999999999</v>
      </c>
      <c r="IM14" s="163">
        <v>-6.0004999999999997</v>
      </c>
      <c r="IN14" s="162"/>
      <c r="IO14" s="163">
        <v>73.700999999999993</v>
      </c>
      <c r="IP14" s="163">
        <v>92.831800000000001</v>
      </c>
      <c r="IQ14" s="163">
        <v>117.04600000000001</v>
      </c>
      <c r="IR14" s="163">
        <v>132.65110000000001</v>
      </c>
      <c r="IS14" s="162"/>
      <c r="IT14" s="162"/>
      <c r="IU14" s="162"/>
      <c r="IV14" s="162"/>
      <c r="IW14" s="163">
        <v>126.9162</v>
      </c>
      <c r="IX14" s="163">
        <v>-243.2603</v>
      </c>
      <c r="IY14" s="163">
        <v>36.3506</v>
      </c>
      <c r="IZ14" s="163">
        <v>-19.765000000000001</v>
      </c>
      <c r="JA14" s="163">
        <v>-0.42109999999999997</v>
      </c>
      <c r="JB14" s="162"/>
      <c r="JC14" s="163">
        <v>-9.84</v>
      </c>
      <c r="JD14" s="163">
        <v>-0.16</v>
      </c>
      <c r="JE14" s="163">
        <v>-0.16800000000000001</v>
      </c>
      <c r="JF14" s="163">
        <v>5.12</v>
      </c>
      <c r="JG14" s="163">
        <v>-2.88</v>
      </c>
      <c r="JH14" s="163">
        <v>-2.7547000000000001</v>
      </c>
      <c r="JI14" s="163">
        <v>-2.6932</v>
      </c>
      <c r="JJ14" s="163">
        <v>4.2496</v>
      </c>
      <c r="JK14" s="163">
        <v>4.0145999999999997</v>
      </c>
      <c r="JL14" s="163">
        <v>-9.5</v>
      </c>
      <c r="JM14" s="163">
        <v>1.577</v>
      </c>
      <c r="JN14" s="163">
        <v>1.141</v>
      </c>
      <c r="JO14" s="162"/>
      <c r="JP14" s="163">
        <v>1.9074</v>
      </c>
      <c r="JQ14" s="163">
        <v>4.1211000000000002</v>
      </c>
      <c r="JR14" s="163">
        <v>3.7309999999999999</v>
      </c>
      <c r="JS14" s="163">
        <v>3.8262999999999998</v>
      </c>
      <c r="JT14" s="162"/>
      <c r="JU14" s="163">
        <v>25.6</v>
      </c>
      <c r="JV14" s="163">
        <v>7.8376999999999999</v>
      </c>
      <c r="JW14" s="163">
        <v>-0.12</v>
      </c>
      <c r="JX14" s="162"/>
      <c r="JY14" s="163">
        <v>-17.642399999999999</v>
      </c>
      <c r="JZ14" s="163">
        <v>3.2305000000000001</v>
      </c>
      <c r="KA14" s="163">
        <v>-18.295400000000001</v>
      </c>
      <c r="KB14" s="163">
        <v>-15.675599999999999</v>
      </c>
      <c r="KC14" s="163">
        <v>-8.5230999999999995</v>
      </c>
      <c r="KD14" s="163">
        <v>-18.925999999999998</v>
      </c>
      <c r="KE14" s="163">
        <v>-2.2755999999999998</v>
      </c>
      <c r="KF14" s="163">
        <v>-18.399999999999999</v>
      </c>
      <c r="KG14" s="163">
        <v>0.7</v>
      </c>
      <c r="KH14" s="163">
        <v>57.972000000000001</v>
      </c>
      <c r="KI14" s="163">
        <v>-163.7347</v>
      </c>
    </row>
    <row r="15" spans="1:295" ht="18" customHeight="1" x14ac:dyDescent="0.3">
      <c r="A15" s="158" t="s">
        <v>83</v>
      </c>
      <c r="B15" s="158" t="s">
        <v>778</v>
      </c>
      <c r="C15" s="162"/>
      <c r="D15" s="163">
        <v>0.50729999999999997</v>
      </c>
      <c r="E15" s="163">
        <v>-5.1955999999999998</v>
      </c>
      <c r="F15" s="163">
        <v>2.2170999999999998</v>
      </c>
      <c r="G15" s="163">
        <v>6.3022999999999998</v>
      </c>
      <c r="H15" s="162"/>
      <c r="I15" s="163">
        <v>10.516999999999999</v>
      </c>
      <c r="J15" s="162"/>
      <c r="K15" s="163">
        <v>9.1399000000000008</v>
      </c>
      <c r="L15" s="163">
        <v>2.9939</v>
      </c>
      <c r="M15" s="162"/>
      <c r="N15" s="163">
        <v>-15.54</v>
      </c>
      <c r="O15" s="162"/>
      <c r="P15" s="163">
        <v>-2.2000000000000002</v>
      </c>
      <c r="Q15" s="162"/>
      <c r="R15" s="162"/>
      <c r="S15" s="163">
        <v>3.9274</v>
      </c>
      <c r="T15" s="163">
        <v>-3.1511</v>
      </c>
      <c r="U15" s="163">
        <v>3.8563000000000001</v>
      </c>
      <c r="V15" s="163">
        <v>3.8546999999999998</v>
      </c>
      <c r="W15" s="163">
        <v>6.9198000000000004</v>
      </c>
      <c r="X15" s="163">
        <v>2.8256999999999999</v>
      </c>
      <c r="Y15" s="163">
        <v>1.9422999999999999</v>
      </c>
      <c r="Z15" s="163">
        <v>2.1772999999999998</v>
      </c>
      <c r="AA15" s="162"/>
      <c r="AB15" s="163">
        <v>-0.7611</v>
      </c>
      <c r="AC15" s="163">
        <v>-1.7370000000000001</v>
      </c>
      <c r="AD15" s="163">
        <v>-1.714</v>
      </c>
      <c r="AE15" s="163">
        <v>4.274</v>
      </c>
      <c r="AF15" s="163">
        <v>-4.4400000000000004</v>
      </c>
      <c r="AG15" s="163">
        <v>-15.4</v>
      </c>
      <c r="AH15" s="163">
        <v>-1.9350000000000001</v>
      </c>
      <c r="AI15" s="163">
        <v>0.33</v>
      </c>
      <c r="AJ15" s="162"/>
      <c r="AK15" s="163">
        <v>-19.59</v>
      </c>
      <c r="AL15" s="162"/>
      <c r="AM15" s="163">
        <v>-9.67</v>
      </c>
      <c r="AN15" s="163">
        <v>-9.7899999999999991</v>
      </c>
      <c r="AO15" s="163">
        <v>3.7677999999999998</v>
      </c>
      <c r="AP15" s="163">
        <v>2.7021000000000002</v>
      </c>
      <c r="AQ15" s="163">
        <v>15.263999999999999</v>
      </c>
      <c r="AR15" s="163">
        <v>17.791499999999999</v>
      </c>
      <c r="AS15" s="163">
        <v>-11.816599999999999</v>
      </c>
      <c r="AT15" s="163">
        <v>-17.146799999999999</v>
      </c>
      <c r="AU15" s="163">
        <v>-16.6144</v>
      </c>
      <c r="AV15" s="163">
        <v>1.339</v>
      </c>
      <c r="AW15" s="163">
        <v>1.3399000000000001</v>
      </c>
      <c r="AX15" s="163">
        <v>-10.4488</v>
      </c>
      <c r="AY15" s="163">
        <v>-8.3055000000000003</v>
      </c>
      <c r="AZ15" s="163">
        <v>14.104100000000001</v>
      </c>
      <c r="BA15" s="163">
        <v>14.579499999999999</v>
      </c>
      <c r="BB15" s="163">
        <v>-11.413399999999999</v>
      </c>
      <c r="BC15" s="163">
        <v>12.053599999999999</v>
      </c>
      <c r="BD15" s="163">
        <v>-3.3</v>
      </c>
      <c r="BE15" s="163">
        <v>-3.4</v>
      </c>
      <c r="BF15" s="163">
        <v>-22.499199999999998</v>
      </c>
      <c r="BG15" s="163">
        <v>-22.381799999999998</v>
      </c>
      <c r="BH15" s="163">
        <v>-2.0874000000000001</v>
      </c>
      <c r="BI15" s="162"/>
      <c r="BJ15" s="163">
        <v>-1.7290000000000001</v>
      </c>
      <c r="BK15" s="163">
        <v>1.2897000000000001</v>
      </c>
      <c r="BL15" s="162"/>
      <c r="BM15" s="163">
        <v>-0.17649999999999999</v>
      </c>
      <c r="BN15" s="163">
        <v>-129.79519999999999</v>
      </c>
      <c r="BO15" s="163">
        <v>47.883499999999998</v>
      </c>
      <c r="BP15" s="163">
        <v>47.914000000000001</v>
      </c>
      <c r="BQ15" s="163">
        <v>7.0502000000000002</v>
      </c>
      <c r="BR15" s="163">
        <v>-198.47399999999999</v>
      </c>
      <c r="BS15" s="162"/>
      <c r="BT15" s="162"/>
      <c r="BU15" s="162"/>
      <c r="BV15" s="163">
        <v>8.2132000000000005</v>
      </c>
      <c r="BW15" s="163">
        <v>8.18</v>
      </c>
      <c r="BX15" s="163">
        <v>4.79</v>
      </c>
      <c r="BY15" s="163">
        <v>-15.1</v>
      </c>
      <c r="BZ15" s="163">
        <v>-0.16</v>
      </c>
      <c r="CA15" s="163">
        <v>-20.491199999999999</v>
      </c>
      <c r="CB15" s="163">
        <v>-20.8931</v>
      </c>
      <c r="CC15" s="163">
        <v>23.3004</v>
      </c>
      <c r="CD15" s="163">
        <v>22.575600000000001</v>
      </c>
      <c r="CE15" s="163">
        <v>-4.9469000000000003</v>
      </c>
      <c r="CF15" s="163">
        <v>-3.6122999999999998</v>
      </c>
      <c r="CG15" s="163">
        <v>-3.7740999999999998</v>
      </c>
      <c r="CH15" s="163">
        <v>-2.1997</v>
      </c>
      <c r="CI15" s="162"/>
      <c r="CJ15" s="162"/>
      <c r="CK15" s="162"/>
      <c r="CL15" s="163">
        <v>-28.2</v>
      </c>
      <c r="CM15" s="163">
        <v>-27.1</v>
      </c>
      <c r="CN15" s="163">
        <v>-1.66</v>
      </c>
      <c r="CO15" s="163">
        <v>9.7596000000000007</v>
      </c>
      <c r="CP15" s="163">
        <v>9.9895999999999994</v>
      </c>
      <c r="CQ15" s="163">
        <v>8.3498999999999999</v>
      </c>
      <c r="CR15" s="163">
        <v>61.080199999999998</v>
      </c>
      <c r="CS15" s="163">
        <v>61.292299999999997</v>
      </c>
      <c r="CT15" s="163">
        <v>-28.370899999999999</v>
      </c>
      <c r="CU15" s="163">
        <v>-35.840499999999999</v>
      </c>
      <c r="CV15" s="163">
        <v>-29.209099999999999</v>
      </c>
      <c r="CW15" s="163">
        <v>1.7451000000000001</v>
      </c>
      <c r="CX15" s="163">
        <v>22.2</v>
      </c>
      <c r="CY15" s="163">
        <v>7.82</v>
      </c>
      <c r="CZ15" s="163">
        <v>12.973599999999999</v>
      </c>
      <c r="DA15" s="163">
        <v>12.893700000000001</v>
      </c>
      <c r="DB15" s="163">
        <v>-6.99</v>
      </c>
      <c r="DC15" s="162"/>
      <c r="DD15" s="162"/>
      <c r="DE15" s="162"/>
      <c r="DF15" s="163">
        <v>25.5444</v>
      </c>
      <c r="DG15" s="163">
        <v>-16.5974</v>
      </c>
      <c r="DH15" s="163">
        <v>-3.4990999999999999</v>
      </c>
      <c r="DI15" s="162"/>
      <c r="DJ15" s="162"/>
      <c r="DK15" s="163">
        <v>-3.6804000000000001</v>
      </c>
      <c r="DL15" s="163">
        <v>-3.7402000000000002</v>
      </c>
      <c r="DM15" s="163">
        <v>2.6861000000000002</v>
      </c>
      <c r="DN15" s="163">
        <v>1.8613</v>
      </c>
      <c r="DO15" s="163">
        <v>-3.36</v>
      </c>
      <c r="DP15" s="163">
        <v>-1.45</v>
      </c>
      <c r="DQ15" s="163">
        <v>9.4239999999999995</v>
      </c>
      <c r="DR15" s="163">
        <v>-27.173999999999999</v>
      </c>
      <c r="DS15" s="163">
        <v>-11.68</v>
      </c>
      <c r="DT15" s="163">
        <v>-11.89</v>
      </c>
      <c r="DU15" s="163">
        <v>26.83</v>
      </c>
      <c r="DV15" s="163">
        <v>15.67</v>
      </c>
      <c r="DW15" s="163">
        <v>-27.636399999999998</v>
      </c>
      <c r="DX15" s="163">
        <v>-14.2</v>
      </c>
      <c r="DY15" s="163">
        <v>-35.745399999999997</v>
      </c>
      <c r="DZ15" s="163">
        <v>-34.945500000000003</v>
      </c>
      <c r="EA15" s="163">
        <v>-10.545299999999999</v>
      </c>
      <c r="EB15" s="163">
        <v>-27.3476</v>
      </c>
      <c r="EC15" s="163">
        <v>-33.4694</v>
      </c>
      <c r="ED15" s="163">
        <v>-33.550400000000003</v>
      </c>
      <c r="EE15" s="163">
        <v>-18.677</v>
      </c>
      <c r="EF15" s="163">
        <v>-19.900700000000001</v>
      </c>
      <c r="EG15" s="163">
        <v>-11.798</v>
      </c>
      <c r="EH15" s="163">
        <v>-102.4962</v>
      </c>
      <c r="EI15" s="163">
        <v>-13.707800000000001</v>
      </c>
      <c r="EJ15" s="162"/>
      <c r="EK15" s="163">
        <v>-8.2645999999999997</v>
      </c>
      <c r="EL15" s="163">
        <v>-7.6637000000000004</v>
      </c>
      <c r="EM15" s="163">
        <v>15.7136</v>
      </c>
      <c r="EN15" s="163">
        <v>-5.9862000000000002</v>
      </c>
      <c r="EO15" s="163">
        <v>-6.6738</v>
      </c>
      <c r="EP15" s="163">
        <v>1.552</v>
      </c>
      <c r="EQ15" s="163">
        <v>-27.3386</v>
      </c>
      <c r="ER15" s="163">
        <v>-27.216699999999999</v>
      </c>
      <c r="ES15" s="163">
        <v>5.2801999999999998</v>
      </c>
      <c r="ET15" s="163">
        <v>6.36</v>
      </c>
      <c r="EU15" s="163">
        <v>-10.76</v>
      </c>
      <c r="EV15" s="163">
        <v>-2.1</v>
      </c>
      <c r="EW15" s="163">
        <v>3.5045999999999999</v>
      </c>
      <c r="EX15" s="163">
        <v>-4.0334000000000003</v>
      </c>
      <c r="EY15" s="163">
        <v>-11.2278</v>
      </c>
      <c r="EZ15" s="163">
        <v>-11.1427</v>
      </c>
      <c r="FA15" s="163">
        <v>7.1201999999999996</v>
      </c>
      <c r="FB15" s="163">
        <v>5.1649000000000003</v>
      </c>
      <c r="FC15" s="163">
        <v>-25.2392</v>
      </c>
      <c r="FD15" s="163">
        <v>5.9284999999999997</v>
      </c>
      <c r="FE15" s="162"/>
      <c r="FF15" s="163">
        <v>5.5726000000000004</v>
      </c>
      <c r="FG15" s="163">
        <v>12.682499999999999</v>
      </c>
      <c r="FH15" s="163">
        <v>12.282999999999999</v>
      </c>
      <c r="FI15" s="163">
        <v>11.5052</v>
      </c>
      <c r="FJ15" s="163">
        <v>7.3681000000000001</v>
      </c>
      <c r="FK15" s="163">
        <v>7.3681000000000001</v>
      </c>
      <c r="FL15" s="163">
        <v>-23.443899999999999</v>
      </c>
      <c r="FM15" s="163">
        <v>16.257100000000001</v>
      </c>
      <c r="FN15" s="163">
        <v>16.453499999999998</v>
      </c>
      <c r="FO15" s="163">
        <v>-10.817399999999999</v>
      </c>
      <c r="FP15" s="162"/>
      <c r="FQ15" s="163">
        <v>23.790600000000001</v>
      </c>
      <c r="FR15" s="163">
        <v>-21.65</v>
      </c>
      <c r="FS15" s="163">
        <v>-1.7153</v>
      </c>
      <c r="FT15" s="163">
        <v>0.16500000000000001</v>
      </c>
      <c r="FU15" s="163">
        <v>1.1399999999999999</v>
      </c>
      <c r="FV15" s="163">
        <v>1.53</v>
      </c>
      <c r="FW15" s="163">
        <v>-23.423500000000001</v>
      </c>
      <c r="FX15" s="162"/>
      <c r="FY15" s="163">
        <v>2.99</v>
      </c>
      <c r="FZ15" s="163">
        <v>0.67900000000000005</v>
      </c>
      <c r="GA15" s="162"/>
      <c r="GB15" s="163">
        <v>13.59</v>
      </c>
      <c r="GC15" s="163">
        <v>-18.571300000000001</v>
      </c>
      <c r="GD15" s="163">
        <v>-6.7640000000000002</v>
      </c>
      <c r="GE15" s="163">
        <v>-2.46</v>
      </c>
      <c r="GF15" s="163">
        <v>23.8172</v>
      </c>
      <c r="GG15" s="162"/>
      <c r="GH15" s="163">
        <v>17.0608</v>
      </c>
      <c r="GI15" s="163">
        <v>-2.9855999999999998</v>
      </c>
      <c r="GJ15" s="163">
        <v>-3.0438999999999998</v>
      </c>
      <c r="GK15" s="163">
        <v>1.8469</v>
      </c>
      <c r="GL15" s="162"/>
      <c r="GM15" s="162"/>
      <c r="GN15" s="162"/>
      <c r="GO15" s="163">
        <v>-10.648300000000001</v>
      </c>
      <c r="GP15" s="163">
        <v>3.8037999999999998</v>
      </c>
      <c r="GQ15" s="163">
        <v>-20.923300000000001</v>
      </c>
      <c r="GR15" s="163">
        <v>4.0801999999999996</v>
      </c>
      <c r="GS15" s="163">
        <v>4.0772000000000004</v>
      </c>
      <c r="GT15" s="163">
        <v>73.352500000000006</v>
      </c>
      <c r="GU15" s="163">
        <v>-7.4362000000000004</v>
      </c>
      <c r="GV15" s="163">
        <v>-9.8985000000000003</v>
      </c>
      <c r="GW15" s="163">
        <v>4.7929000000000004</v>
      </c>
      <c r="GX15" s="163">
        <v>6.0125999999999999</v>
      </c>
      <c r="GY15" s="163">
        <v>4.5567000000000002</v>
      </c>
      <c r="GZ15" s="163">
        <v>4.5178000000000003</v>
      </c>
      <c r="HA15" s="163">
        <v>6.1763000000000003</v>
      </c>
      <c r="HB15" s="163">
        <v>-8.9481000000000002</v>
      </c>
      <c r="HC15" s="163">
        <v>-7.6904000000000003</v>
      </c>
      <c r="HD15" s="163">
        <v>-0.84</v>
      </c>
      <c r="HE15" s="162"/>
      <c r="HF15" s="163">
        <v>15.5945</v>
      </c>
      <c r="HG15" s="163">
        <v>-3.9826000000000001</v>
      </c>
      <c r="HH15" s="163">
        <v>105.60760000000001</v>
      </c>
      <c r="HI15" s="163">
        <v>-26.741099999999999</v>
      </c>
      <c r="HJ15" s="163">
        <v>24.676200000000001</v>
      </c>
      <c r="HK15" s="163">
        <v>-8.0595999999999997</v>
      </c>
      <c r="HL15" s="162"/>
      <c r="HM15" s="163">
        <v>0</v>
      </c>
      <c r="HN15" s="163">
        <v>0</v>
      </c>
      <c r="HO15" s="162"/>
      <c r="HP15" s="162"/>
      <c r="HQ15" s="163">
        <v>-12.149699999999999</v>
      </c>
      <c r="HR15" s="163">
        <v>-11.5509</v>
      </c>
      <c r="HS15" s="163">
        <v>0.89939999999999998</v>
      </c>
      <c r="HT15" s="163">
        <v>1.2684</v>
      </c>
      <c r="HU15" s="162"/>
      <c r="HV15" s="162"/>
      <c r="HW15" s="163">
        <v>-20.2</v>
      </c>
      <c r="HX15" s="163">
        <v>-20.5</v>
      </c>
      <c r="HY15" s="163">
        <v>0.19500000000000001</v>
      </c>
      <c r="HZ15" s="163">
        <v>-7.76</v>
      </c>
      <c r="IA15" s="163">
        <v>83.241799999999998</v>
      </c>
      <c r="IB15" s="163">
        <v>17.786000000000001</v>
      </c>
      <c r="IC15" s="163">
        <v>17.694500000000001</v>
      </c>
      <c r="ID15" s="163">
        <v>-19.5</v>
      </c>
      <c r="IE15" s="163">
        <v>-32.4</v>
      </c>
      <c r="IF15" s="163">
        <v>-4.5999999999999996</v>
      </c>
      <c r="IG15" s="163">
        <v>-5.0999999999999996</v>
      </c>
      <c r="IH15" s="163">
        <v>-18.020800000000001</v>
      </c>
      <c r="II15" s="163">
        <v>-17.850200000000001</v>
      </c>
      <c r="IJ15" s="163">
        <v>-190.2937</v>
      </c>
      <c r="IK15" s="163">
        <v>-30.864999999999998</v>
      </c>
      <c r="IL15" s="163">
        <v>-211.5864</v>
      </c>
      <c r="IM15" s="163">
        <v>-9.2317</v>
      </c>
      <c r="IN15" s="162"/>
      <c r="IO15" s="163">
        <v>74.697800000000001</v>
      </c>
      <c r="IP15" s="163">
        <v>93.717799999999997</v>
      </c>
      <c r="IQ15" s="163">
        <v>112.0012</v>
      </c>
      <c r="IR15" s="163">
        <v>138.21019999999999</v>
      </c>
      <c r="IS15" s="162"/>
      <c r="IT15" s="162"/>
      <c r="IU15" s="162"/>
      <c r="IV15" s="162"/>
      <c r="IW15" s="163">
        <v>119.94199999999999</v>
      </c>
      <c r="IX15" s="163">
        <v>-249.4221</v>
      </c>
      <c r="IY15" s="163">
        <v>17.604700000000001</v>
      </c>
      <c r="IZ15" s="163">
        <v>-10.168100000000001</v>
      </c>
      <c r="JA15" s="163">
        <v>1.1999999999999999E-3</v>
      </c>
      <c r="JB15" s="162"/>
      <c r="JC15" s="163">
        <v>-7.68</v>
      </c>
      <c r="JD15" s="163">
        <v>-0.19700000000000001</v>
      </c>
      <c r="JE15" s="163">
        <v>-0.20300000000000001</v>
      </c>
      <c r="JF15" s="163">
        <v>2.56</v>
      </c>
      <c r="JG15" s="163">
        <v>-0.72</v>
      </c>
      <c r="JH15" s="163">
        <v>-2.7486000000000002</v>
      </c>
      <c r="JI15" s="163">
        <v>-5.33</v>
      </c>
      <c r="JJ15" s="163">
        <v>2.3452999999999999</v>
      </c>
      <c r="JK15" s="163">
        <v>7.3837999999999999</v>
      </c>
      <c r="JL15" s="163">
        <v>-7.4</v>
      </c>
      <c r="JM15" s="163">
        <v>2.3370000000000002</v>
      </c>
      <c r="JN15" s="163">
        <v>1.917</v>
      </c>
      <c r="JO15" s="163">
        <v>2.4531999999999998</v>
      </c>
      <c r="JP15" s="163">
        <v>2.8976000000000002</v>
      </c>
      <c r="JQ15" s="163">
        <v>3.5615000000000001</v>
      </c>
      <c r="JR15" s="163">
        <v>3.4582999999999999</v>
      </c>
      <c r="JS15" s="163">
        <v>2.6015999999999999</v>
      </c>
      <c r="JT15" s="162"/>
      <c r="JU15" s="163">
        <v>17.399999999999999</v>
      </c>
      <c r="JV15" s="163">
        <v>9.8671000000000006</v>
      </c>
      <c r="JW15" s="163">
        <v>-0.09</v>
      </c>
      <c r="JX15" s="162"/>
      <c r="JY15" s="163">
        <v>-18.474799999999998</v>
      </c>
      <c r="JZ15" s="163">
        <v>2.6284999999999998</v>
      </c>
      <c r="KA15" s="163">
        <v>-19.9893</v>
      </c>
      <c r="KB15" s="163">
        <v>-15.783799999999999</v>
      </c>
      <c r="KC15" s="163">
        <v>-7.2342000000000004</v>
      </c>
      <c r="KD15" s="163">
        <v>-21.597799999999999</v>
      </c>
      <c r="KE15" s="163">
        <v>-1.5444</v>
      </c>
      <c r="KF15" s="163">
        <v>-9.1999999999999993</v>
      </c>
      <c r="KG15" s="163">
        <v>-6.7</v>
      </c>
      <c r="KH15" s="163">
        <v>55.1661</v>
      </c>
      <c r="KI15" s="163">
        <v>-165.44130000000001</v>
      </c>
    </row>
    <row r="16" spans="1:295" ht="18" customHeight="1" x14ac:dyDescent="0.3">
      <c r="A16" s="158" t="s">
        <v>83</v>
      </c>
      <c r="B16" s="158" t="s">
        <v>779</v>
      </c>
      <c r="C16" s="165"/>
      <c r="D16" s="166">
        <v>0.51559999999999995</v>
      </c>
      <c r="E16" s="166">
        <v>-5.2686999999999999</v>
      </c>
      <c r="F16" s="166">
        <v>2.1867999999999999</v>
      </c>
      <c r="G16" s="166">
        <v>6.4036</v>
      </c>
      <c r="H16" s="165"/>
      <c r="I16" s="166">
        <v>10.3621</v>
      </c>
      <c r="J16" s="165"/>
      <c r="K16" s="166">
        <v>9.3468999999999998</v>
      </c>
      <c r="L16" s="166">
        <v>3.0339</v>
      </c>
      <c r="M16" s="165"/>
      <c r="N16" s="166">
        <v>-15.54</v>
      </c>
      <c r="O16" s="166">
        <v>-19.8</v>
      </c>
      <c r="P16" s="166">
        <v>-2.2000000000000002</v>
      </c>
      <c r="Q16" s="166">
        <v>0</v>
      </c>
      <c r="R16" s="166">
        <v>-13.2</v>
      </c>
      <c r="S16" s="166">
        <v>3.7738999999999998</v>
      </c>
      <c r="T16" s="166">
        <v>-3.2498999999999998</v>
      </c>
      <c r="U16" s="166">
        <v>4.1809000000000003</v>
      </c>
      <c r="V16" s="166">
        <v>4.0038</v>
      </c>
      <c r="W16" s="166">
        <v>7.1334999999999997</v>
      </c>
      <c r="X16" s="166">
        <v>2.698</v>
      </c>
      <c r="Y16" s="166">
        <v>1.8948</v>
      </c>
      <c r="Z16" s="166">
        <v>2.3649</v>
      </c>
      <c r="AA16" s="165"/>
      <c r="AB16" s="166">
        <v>-1.0886</v>
      </c>
      <c r="AC16" s="166">
        <v>-1.7529999999999999</v>
      </c>
      <c r="AD16" s="166">
        <v>-1.728</v>
      </c>
      <c r="AE16" s="166">
        <v>4.3499999999999996</v>
      </c>
      <c r="AF16" s="166">
        <v>-4.4400000000000004</v>
      </c>
      <c r="AG16" s="166">
        <v>-15.4</v>
      </c>
      <c r="AH16" s="166">
        <v>-1.8169999999999999</v>
      </c>
      <c r="AI16" s="166">
        <v>0.33300000000000002</v>
      </c>
      <c r="AJ16" s="165"/>
      <c r="AK16" s="166">
        <v>-19.68</v>
      </c>
      <c r="AL16" s="166">
        <v>-10</v>
      </c>
      <c r="AM16" s="166">
        <v>-9.49</v>
      </c>
      <c r="AN16" s="166">
        <v>-9.5</v>
      </c>
      <c r="AO16" s="166">
        <v>3.9083999999999999</v>
      </c>
      <c r="AP16" s="166">
        <v>2.7442000000000002</v>
      </c>
      <c r="AQ16" s="166">
        <v>17.031099999999999</v>
      </c>
      <c r="AR16" s="166">
        <v>18.549800000000001</v>
      </c>
      <c r="AS16" s="166">
        <v>-12.0305</v>
      </c>
      <c r="AT16" s="166">
        <v>-17.012799999999999</v>
      </c>
      <c r="AU16" s="166">
        <v>-16.8751</v>
      </c>
      <c r="AV16" s="166">
        <v>0.49530000000000002</v>
      </c>
      <c r="AW16" s="166">
        <v>0.62139999999999995</v>
      </c>
      <c r="AX16" s="166">
        <v>-10.180899999999999</v>
      </c>
      <c r="AY16" s="166">
        <v>-7.2337999999999996</v>
      </c>
      <c r="AZ16" s="166">
        <v>13.7402</v>
      </c>
      <c r="BA16" s="166">
        <v>14.6395</v>
      </c>
      <c r="BB16" s="166">
        <v>-17.023800000000001</v>
      </c>
      <c r="BC16" s="166">
        <v>12.595599999999999</v>
      </c>
      <c r="BD16" s="166">
        <v>-3.6</v>
      </c>
      <c r="BE16" s="166">
        <v>-3.6</v>
      </c>
      <c r="BF16" s="166">
        <v>-22.884599999999999</v>
      </c>
      <c r="BG16" s="166">
        <v>-22.526399999999999</v>
      </c>
      <c r="BH16" s="166">
        <v>-2.0640999999999998</v>
      </c>
      <c r="BI16" s="165"/>
      <c r="BJ16" s="166">
        <v>-2.0985999999999998</v>
      </c>
      <c r="BK16" s="166">
        <v>1.4743999999999999</v>
      </c>
      <c r="BL16" s="165"/>
      <c r="BM16" s="166">
        <v>-0.15809999999999999</v>
      </c>
      <c r="BN16" s="166">
        <v>-128.11670000000001</v>
      </c>
      <c r="BO16" s="166">
        <v>50.538600000000002</v>
      </c>
      <c r="BP16" s="166">
        <v>50.599699999999999</v>
      </c>
      <c r="BQ16" s="166">
        <v>2.3942000000000001</v>
      </c>
      <c r="BR16" s="166">
        <v>-196.1567</v>
      </c>
      <c r="BS16" s="165"/>
      <c r="BT16" s="165"/>
      <c r="BU16" s="165"/>
      <c r="BV16" s="166">
        <v>7.0056000000000003</v>
      </c>
      <c r="BW16" s="166">
        <v>8.17</v>
      </c>
      <c r="BX16" s="166">
        <v>4.7300000000000004</v>
      </c>
      <c r="BY16" s="166">
        <v>-15.41</v>
      </c>
      <c r="BZ16" s="166">
        <v>-0.32</v>
      </c>
      <c r="CA16" s="166">
        <v>-23.438300000000002</v>
      </c>
      <c r="CB16" s="166">
        <v>-23.9741</v>
      </c>
      <c r="CC16" s="166">
        <v>26.348099999999999</v>
      </c>
      <c r="CD16" s="166">
        <v>25.705400000000001</v>
      </c>
      <c r="CE16" s="166">
        <v>-5.2789999999999999</v>
      </c>
      <c r="CF16" s="166">
        <v>-4.8582999999999998</v>
      </c>
      <c r="CG16" s="166">
        <v>-5.3734999999999999</v>
      </c>
      <c r="CH16" s="166">
        <v>-2.3088000000000002</v>
      </c>
      <c r="CI16" s="165"/>
      <c r="CJ16" s="165"/>
      <c r="CK16" s="165"/>
      <c r="CL16" s="166">
        <v>-27.8</v>
      </c>
      <c r="CM16" s="166">
        <v>-26.9</v>
      </c>
      <c r="CN16" s="166">
        <v>-1.65</v>
      </c>
      <c r="CO16" s="166">
        <v>9.2212999999999994</v>
      </c>
      <c r="CP16" s="166">
        <v>9.5594000000000001</v>
      </c>
      <c r="CQ16" s="166">
        <v>7.9461000000000004</v>
      </c>
      <c r="CR16" s="166">
        <v>63.4208</v>
      </c>
      <c r="CS16" s="166">
        <v>63.418599999999998</v>
      </c>
      <c r="CT16" s="166">
        <v>-28.768699999999999</v>
      </c>
      <c r="CU16" s="166">
        <v>-37.311</v>
      </c>
      <c r="CV16" s="166">
        <v>-28.564699999999998</v>
      </c>
      <c r="CW16" s="166">
        <v>1.8553999999999999</v>
      </c>
      <c r="CX16" s="166">
        <v>20.99</v>
      </c>
      <c r="CY16" s="166">
        <v>7.35</v>
      </c>
      <c r="CZ16" s="166">
        <v>12.661099999999999</v>
      </c>
      <c r="DA16" s="166">
        <v>12.5031</v>
      </c>
      <c r="DB16" s="166">
        <v>-6.96</v>
      </c>
      <c r="DC16" s="165"/>
      <c r="DD16" s="165"/>
      <c r="DE16" s="165"/>
      <c r="DF16" s="166">
        <v>28.702000000000002</v>
      </c>
      <c r="DG16" s="166">
        <v>-16.000499999999999</v>
      </c>
      <c r="DH16" s="166">
        <v>-3.5230000000000001</v>
      </c>
      <c r="DI16" s="165"/>
      <c r="DJ16" s="165"/>
      <c r="DK16" s="166">
        <v>-3.7061000000000002</v>
      </c>
      <c r="DL16" s="166">
        <v>-3.7402000000000002</v>
      </c>
      <c r="DM16" s="166">
        <v>2.5284</v>
      </c>
      <c r="DN16" s="166">
        <v>1.6757</v>
      </c>
      <c r="DO16" s="166">
        <v>-3.42</v>
      </c>
      <c r="DP16" s="166">
        <v>-1.36</v>
      </c>
      <c r="DQ16" s="166">
        <v>10.199</v>
      </c>
      <c r="DR16" s="166">
        <v>-30.719200000000001</v>
      </c>
      <c r="DS16" s="166">
        <v>-11.71</v>
      </c>
      <c r="DT16" s="166">
        <v>-11.79</v>
      </c>
      <c r="DU16" s="166">
        <v>26.54</v>
      </c>
      <c r="DV16" s="166">
        <v>16.309999999999999</v>
      </c>
      <c r="DW16" s="166">
        <v>-32.672699999999999</v>
      </c>
      <c r="DX16" s="166">
        <v>-16.2182</v>
      </c>
      <c r="DY16" s="166">
        <v>-41.015799999999999</v>
      </c>
      <c r="DZ16" s="166">
        <v>-40.609099999999998</v>
      </c>
      <c r="EA16" s="166">
        <v>-14.07</v>
      </c>
      <c r="EB16" s="166">
        <v>-30.3125</v>
      </c>
      <c r="EC16" s="166">
        <v>-37.029800000000002</v>
      </c>
      <c r="ED16" s="166">
        <v>-36.155900000000003</v>
      </c>
      <c r="EE16" s="166">
        <v>-20.478400000000001</v>
      </c>
      <c r="EF16" s="166">
        <v>-21.560300000000002</v>
      </c>
      <c r="EG16" s="166">
        <v>-12.102</v>
      </c>
      <c r="EH16" s="166">
        <v>-99.765199999999993</v>
      </c>
      <c r="EI16" s="166">
        <v>-13.0616</v>
      </c>
      <c r="EJ16" s="165"/>
      <c r="EK16" s="166">
        <v>-7.9901999999999997</v>
      </c>
      <c r="EL16" s="166">
        <v>-7.7076000000000002</v>
      </c>
      <c r="EM16" s="166">
        <v>14.8256</v>
      </c>
      <c r="EN16" s="166">
        <v>-7.0670000000000002</v>
      </c>
      <c r="EO16" s="166">
        <v>-5.8891999999999998</v>
      </c>
      <c r="EP16" s="166">
        <v>8.2080000000000002</v>
      </c>
      <c r="EQ16" s="166">
        <v>-28.2103</v>
      </c>
      <c r="ER16" s="166">
        <v>-27.7668</v>
      </c>
      <c r="ES16" s="166">
        <v>6.3780000000000001</v>
      </c>
      <c r="ET16" s="166">
        <v>6.29</v>
      </c>
      <c r="EU16" s="166">
        <v>-10.91</v>
      </c>
      <c r="EV16" s="166">
        <v>0.7</v>
      </c>
      <c r="EW16" s="166">
        <v>3.3197000000000001</v>
      </c>
      <c r="EX16" s="166">
        <v>-4.9482999999999997</v>
      </c>
      <c r="EY16" s="166">
        <v>-10.8948</v>
      </c>
      <c r="EZ16" s="166">
        <v>-10.9932</v>
      </c>
      <c r="FA16" s="166">
        <v>7.3033999999999999</v>
      </c>
      <c r="FB16" s="166">
        <v>7.1524000000000001</v>
      </c>
      <c r="FC16" s="166">
        <v>-26.760400000000001</v>
      </c>
      <c r="FD16" s="166">
        <v>5.7027999999999999</v>
      </c>
      <c r="FE16" s="165"/>
      <c r="FF16" s="166">
        <v>5.6417000000000002</v>
      </c>
      <c r="FG16" s="165"/>
      <c r="FH16" s="165"/>
      <c r="FI16" s="165"/>
      <c r="FJ16" s="166">
        <v>10.2148</v>
      </c>
      <c r="FK16" s="166">
        <v>9.8798999999999992</v>
      </c>
      <c r="FL16" s="166">
        <v>-19.424900000000001</v>
      </c>
      <c r="FM16" s="166">
        <v>21.773</v>
      </c>
      <c r="FN16" s="166">
        <v>22.212900000000001</v>
      </c>
      <c r="FO16" s="166">
        <v>-7.3281000000000001</v>
      </c>
      <c r="FP16" s="165"/>
      <c r="FQ16" s="166">
        <v>24.195900000000002</v>
      </c>
      <c r="FR16" s="166">
        <v>-21.04</v>
      </c>
      <c r="FS16" s="166">
        <v>-1.6109</v>
      </c>
      <c r="FT16" s="166">
        <v>0.16500000000000001</v>
      </c>
      <c r="FU16" s="166">
        <v>1.05</v>
      </c>
      <c r="FV16" s="166">
        <v>1.19</v>
      </c>
      <c r="FW16" s="166">
        <v>-23.404</v>
      </c>
      <c r="FX16" s="165"/>
      <c r="FY16" s="166">
        <v>2.9980000000000002</v>
      </c>
      <c r="FZ16" s="166">
        <v>0.53700000000000003</v>
      </c>
      <c r="GA16" s="165"/>
      <c r="GB16" s="166">
        <v>13.26</v>
      </c>
      <c r="GC16" s="166">
        <v>-20.723700000000001</v>
      </c>
      <c r="GD16" s="166">
        <v>-10.665100000000001</v>
      </c>
      <c r="GE16" s="166">
        <v>-2.5299999999999998</v>
      </c>
      <c r="GF16" s="166">
        <v>22.9801</v>
      </c>
      <c r="GG16" s="165"/>
      <c r="GH16" s="166">
        <v>16.746400000000001</v>
      </c>
      <c r="GI16" s="166">
        <v>-2.9550999999999998</v>
      </c>
      <c r="GJ16" s="166">
        <v>-3.0754999999999999</v>
      </c>
      <c r="GK16" s="166">
        <v>1.8282</v>
      </c>
      <c r="GL16" s="165"/>
      <c r="GM16" s="165"/>
      <c r="GN16" s="165"/>
      <c r="GO16" s="166">
        <v>-10.8512</v>
      </c>
      <c r="GP16" s="166">
        <v>3.3835000000000002</v>
      </c>
      <c r="GQ16" s="166">
        <v>-20.714700000000001</v>
      </c>
      <c r="GR16" s="166">
        <v>5.5168999999999997</v>
      </c>
      <c r="GS16" s="166">
        <v>5.4322999999999997</v>
      </c>
      <c r="GT16" s="166">
        <v>80.238100000000003</v>
      </c>
      <c r="GU16" s="166">
        <v>-7.383</v>
      </c>
      <c r="GV16" s="166">
        <v>-9.6225000000000005</v>
      </c>
      <c r="GW16" s="166">
        <v>4.6927000000000003</v>
      </c>
      <c r="GX16" s="165"/>
      <c r="GY16" s="166">
        <v>4.4762000000000004</v>
      </c>
      <c r="GZ16" s="166">
        <v>4.4386999999999999</v>
      </c>
      <c r="HA16" s="165"/>
      <c r="HB16" s="166">
        <v>-8.7524999999999995</v>
      </c>
      <c r="HC16" s="166">
        <v>-8.0099</v>
      </c>
      <c r="HD16" s="166">
        <v>2.5099999999999998</v>
      </c>
      <c r="HE16" s="166">
        <v>-8.6629000000000005</v>
      </c>
      <c r="HF16" s="166">
        <v>19.186499999999999</v>
      </c>
      <c r="HG16" s="166">
        <v>-2.7921</v>
      </c>
      <c r="HH16" s="166">
        <v>108.6454</v>
      </c>
      <c r="HI16" s="166">
        <v>-26.854199999999999</v>
      </c>
      <c r="HJ16" s="166">
        <v>23.9862</v>
      </c>
      <c r="HK16" s="166">
        <v>-8.3001000000000005</v>
      </c>
      <c r="HL16" s="165"/>
      <c r="HM16" s="166">
        <v>0</v>
      </c>
      <c r="HN16" s="166">
        <v>0</v>
      </c>
      <c r="HO16" s="166">
        <v>28.070900000000002</v>
      </c>
      <c r="HP16" s="165"/>
      <c r="HQ16" s="166">
        <v>-12.6111</v>
      </c>
      <c r="HR16" s="166">
        <v>-12.314500000000001</v>
      </c>
      <c r="HS16" s="166">
        <v>0.13539999999999999</v>
      </c>
      <c r="HT16" s="166">
        <v>0.24829999999999999</v>
      </c>
      <c r="HU16" s="165"/>
      <c r="HV16" s="165"/>
      <c r="HW16" s="166">
        <v>-17.2</v>
      </c>
      <c r="HX16" s="166">
        <v>-17.399999999999999</v>
      </c>
      <c r="HY16" s="166">
        <v>0.21149999999999999</v>
      </c>
      <c r="HZ16" s="166">
        <v>-7.76</v>
      </c>
      <c r="IA16" s="166">
        <v>76.301000000000002</v>
      </c>
      <c r="IB16" s="166">
        <v>19.822700000000001</v>
      </c>
      <c r="IC16" s="166">
        <v>19.593499999999999</v>
      </c>
      <c r="ID16" s="166">
        <v>-19.399999999999999</v>
      </c>
      <c r="IE16" s="166">
        <v>-25.2</v>
      </c>
      <c r="IF16" s="166">
        <v>-4.0999999999999996</v>
      </c>
      <c r="IG16" s="166">
        <v>-4.7</v>
      </c>
      <c r="IH16" s="166">
        <v>-17.737200000000001</v>
      </c>
      <c r="II16" s="166">
        <v>-17.6416</v>
      </c>
      <c r="IJ16" s="166">
        <v>-192.96559999999999</v>
      </c>
      <c r="IK16" s="166">
        <v>-36.887599999999999</v>
      </c>
      <c r="IL16" s="166">
        <v>-212.3698</v>
      </c>
      <c r="IM16" s="166">
        <v>-9.4849999999999994</v>
      </c>
      <c r="IN16" s="165"/>
      <c r="IO16" s="166">
        <v>70.785600000000002</v>
      </c>
      <c r="IP16" s="166">
        <v>96.760499999999993</v>
      </c>
      <c r="IQ16" s="166">
        <v>110.1683</v>
      </c>
      <c r="IR16" s="166">
        <v>136.10419999999999</v>
      </c>
      <c r="IS16" s="165"/>
      <c r="IT16" s="165"/>
      <c r="IU16" s="165"/>
      <c r="IV16" s="165"/>
      <c r="IW16" s="166">
        <v>114.1661</v>
      </c>
      <c r="IX16" s="166">
        <v>-244.93539999999999</v>
      </c>
      <c r="IY16" s="166">
        <v>12.949299999999999</v>
      </c>
      <c r="IZ16" s="166">
        <v>-4.9410999999999996</v>
      </c>
      <c r="JA16" s="166">
        <v>2.5600000000000001E-2</v>
      </c>
      <c r="JB16" s="165"/>
      <c r="JC16" s="166">
        <v>-6</v>
      </c>
      <c r="JD16" s="166">
        <v>-0.14299999999999999</v>
      </c>
      <c r="JE16" s="166">
        <v>-0.14399999999999999</v>
      </c>
      <c r="JF16" s="166">
        <v>0.96</v>
      </c>
      <c r="JG16" s="166">
        <v>1.2</v>
      </c>
      <c r="JH16" s="166">
        <v>-2.585</v>
      </c>
      <c r="JI16" s="166">
        <v>-6.5598999999999998</v>
      </c>
      <c r="JJ16" s="166">
        <v>-5.6500000000000002E-2</v>
      </c>
      <c r="JK16" s="166">
        <v>9.2881999999999998</v>
      </c>
      <c r="JL16" s="166">
        <v>-6.4</v>
      </c>
      <c r="JM16" s="166">
        <v>0.91800000000000004</v>
      </c>
      <c r="JN16" s="166">
        <v>1.1259999999999999</v>
      </c>
      <c r="JO16" s="165"/>
      <c r="JP16" s="165"/>
      <c r="JQ16" s="166">
        <v>3.6128999999999998</v>
      </c>
      <c r="JR16" s="166">
        <v>3.855</v>
      </c>
      <c r="JS16" s="166">
        <v>3.4847000000000001</v>
      </c>
      <c r="JT16" s="165"/>
      <c r="JU16" s="166">
        <v>11.2</v>
      </c>
      <c r="JV16" s="166">
        <v>9.0494000000000003</v>
      </c>
      <c r="JW16" s="166">
        <v>-0.11</v>
      </c>
      <c r="JX16" s="165"/>
      <c r="JY16" s="166">
        <v>-17.694700000000001</v>
      </c>
      <c r="JZ16" s="166">
        <v>2.3471000000000002</v>
      </c>
      <c r="KA16" s="166">
        <v>-18.7807</v>
      </c>
      <c r="KB16" s="166">
        <v>-15.508599999999999</v>
      </c>
      <c r="KC16" s="166">
        <v>-8.0185999999999993</v>
      </c>
      <c r="KD16" s="166">
        <v>-20.742100000000001</v>
      </c>
      <c r="KE16" s="166">
        <v>-1.7143999999999999</v>
      </c>
      <c r="KF16" s="166">
        <v>-3.3</v>
      </c>
      <c r="KG16" s="166">
        <v>-10.4</v>
      </c>
      <c r="KH16" s="166">
        <v>59.1477</v>
      </c>
      <c r="KI16" s="166">
        <v>-163.8432</v>
      </c>
    </row>
    <row r="17" spans="1:295" ht="18" customHeight="1" x14ac:dyDescent="0.3">
      <c r="A17" s="158" t="s">
        <v>83</v>
      </c>
      <c r="B17" s="158" t="s">
        <v>780</v>
      </c>
      <c r="C17" s="159"/>
      <c r="D17" s="160">
        <v>0.56530000000000002</v>
      </c>
      <c r="E17" s="160">
        <v>-5.5499000000000001</v>
      </c>
      <c r="F17" s="160">
        <v>2.2244000000000002</v>
      </c>
      <c r="G17" s="160">
        <v>6.3777999999999997</v>
      </c>
      <c r="H17" s="159"/>
      <c r="I17" s="160">
        <v>10.465400000000001</v>
      </c>
      <c r="J17" s="159"/>
      <c r="K17" s="160">
        <v>9.6417000000000002</v>
      </c>
      <c r="L17" s="160">
        <v>3.1648999999999998</v>
      </c>
      <c r="M17" s="159"/>
      <c r="N17" s="160">
        <v>-17.760000000000002</v>
      </c>
      <c r="O17" s="159"/>
      <c r="P17" s="160">
        <v>-2.2000000000000002</v>
      </c>
      <c r="Q17" s="159"/>
      <c r="R17" s="159"/>
      <c r="S17" s="160">
        <v>3.8169</v>
      </c>
      <c r="T17" s="160">
        <v>-3.4146000000000001</v>
      </c>
      <c r="U17" s="160">
        <v>3.7862</v>
      </c>
      <c r="V17" s="160">
        <v>3.6011000000000002</v>
      </c>
      <c r="W17" s="160">
        <v>6.6120000000000001</v>
      </c>
      <c r="X17" s="160">
        <v>2.0960999999999999</v>
      </c>
      <c r="Y17" s="160">
        <v>2.0548000000000002</v>
      </c>
      <c r="Z17" s="160">
        <v>2.1699000000000002</v>
      </c>
      <c r="AA17" s="159"/>
      <c r="AB17" s="160">
        <v>-1.1403000000000001</v>
      </c>
      <c r="AC17" s="160">
        <v>-1.82</v>
      </c>
      <c r="AD17" s="160">
        <v>-1.798</v>
      </c>
      <c r="AE17" s="160">
        <v>4.8659999999999997</v>
      </c>
      <c r="AF17" s="160">
        <v>-2.2200000000000002</v>
      </c>
      <c r="AG17" s="160">
        <v>-15.4</v>
      </c>
      <c r="AH17" s="160">
        <v>-1.571</v>
      </c>
      <c r="AI17" s="160">
        <v>0.34499999999999997</v>
      </c>
      <c r="AJ17" s="159"/>
      <c r="AK17" s="160">
        <v>-20.95</v>
      </c>
      <c r="AL17" s="159"/>
      <c r="AM17" s="160">
        <v>-8.39</v>
      </c>
      <c r="AN17" s="160">
        <v>-8.42</v>
      </c>
      <c r="AO17" s="160">
        <v>3.6650999999999998</v>
      </c>
      <c r="AP17" s="160">
        <v>2.8001999999999998</v>
      </c>
      <c r="AQ17" s="160">
        <v>17.497199999999999</v>
      </c>
      <c r="AR17" s="160">
        <v>19.569500000000001</v>
      </c>
      <c r="AS17" s="160">
        <v>-11.744400000000001</v>
      </c>
      <c r="AT17" s="160">
        <v>-17.146799999999999</v>
      </c>
      <c r="AU17" s="160">
        <v>-16.485299999999999</v>
      </c>
      <c r="AV17" s="160">
        <v>0.96750000000000003</v>
      </c>
      <c r="AW17" s="160">
        <v>0.47520000000000001</v>
      </c>
      <c r="AX17" s="160">
        <v>-9.3771000000000004</v>
      </c>
      <c r="AY17" s="160">
        <v>-7.2337999999999996</v>
      </c>
      <c r="AZ17" s="160">
        <v>14.7369</v>
      </c>
      <c r="BA17" s="160">
        <v>15.725099999999999</v>
      </c>
      <c r="BB17" s="160">
        <v>-23.3385</v>
      </c>
      <c r="BC17" s="160">
        <v>13.542</v>
      </c>
      <c r="BD17" s="160">
        <v>-4</v>
      </c>
      <c r="BE17" s="160">
        <v>-3.9</v>
      </c>
      <c r="BF17" s="160">
        <v>-22.407499999999999</v>
      </c>
      <c r="BG17" s="160">
        <v>-22.295000000000002</v>
      </c>
      <c r="BH17" s="160">
        <v>-2.0838000000000001</v>
      </c>
      <c r="BI17" s="159"/>
      <c r="BJ17" s="160">
        <v>-3.4236</v>
      </c>
      <c r="BK17" s="160">
        <v>1.4827999999999999</v>
      </c>
      <c r="BL17" s="159"/>
      <c r="BM17" s="160">
        <v>6.54E-2</v>
      </c>
      <c r="BN17" s="160">
        <v>-123.29470000000001</v>
      </c>
      <c r="BO17" s="160">
        <v>53.437899999999999</v>
      </c>
      <c r="BP17" s="160">
        <v>53.468400000000003</v>
      </c>
      <c r="BQ17" s="160">
        <v>-17.667300000000001</v>
      </c>
      <c r="BR17" s="160">
        <v>-198.87979999999999</v>
      </c>
      <c r="BS17" s="159"/>
      <c r="BT17" s="159"/>
      <c r="BU17" s="159"/>
      <c r="BV17" s="159"/>
      <c r="BW17" s="160">
        <v>8.39</v>
      </c>
      <c r="BX17" s="160">
        <v>5.0999999999999996</v>
      </c>
      <c r="BY17" s="160">
        <v>-15.43</v>
      </c>
      <c r="BZ17" s="160">
        <v>-0.02</v>
      </c>
      <c r="CA17" s="160">
        <v>-22.634599999999999</v>
      </c>
      <c r="CB17" s="160">
        <v>-23.170400000000001</v>
      </c>
      <c r="CC17" s="160">
        <v>25.849</v>
      </c>
      <c r="CD17" s="160">
        <v>24.660599999999999</v>
      </c>
      <c r="CE17" s="160">
        <v>-4.7220000000000004</v>
      </c>
      <c r="CF17" s="160">
        <v>-3.3092000000000001</v>
      </c>
      <c r="CG17" s="160">
        <v>-3.2854000000000001</v>
      </c>
      <c r="CH17" s="160">
        <v>-2.4152</v>
      </c>
      <c r="CI17" s="159"/>
      <c r="CJ17" s="159"/>
      <c r="CK17" s="159"/>
      <c r="CL17" s="160">
        <v>-27.5</v>
      </c>
      <c r="CM17" s="160">
        <v>-26.4</v>
      </c>
      <c r="CN17" s="160">
        <v>-1.69</v>
      </c>
      <c r="CO17" s="160">
        <v>9.9419000000000004</v>
      </c>
      <c r="CP17" s="160">
        <v>10.349</v>
      </c>
      <c r="CQ17" s="160">
        <v>9.0432000000000006</v>
      </c>
      <c r="CR17" s="160">
        <v>62.795900000000003</v>
      </c>
      <c r="CS17" s="160">
        <v>62.954900000000002</v>
      </c>
      <c r="CT17" s="160">
        <v>-27.2118</v>
      </c>
      <c r="CU17" s="160">
        <v>-38.698799999999999</v>
      </c>
      <c r="CV17" s="160">
        <v>-26.883900000000001</v>
      </c>
      <c r="CW17" s="160">
        <v>1.9749000000000001</v>
      </c>
      <c r="CX17" s="160">
        <v>21.3</v>
      </c>
      <c r="CY17" s="160">
        <v>7.43</v>
      </c>
      <c r="CZ17" s="160">
        <v>12.817399999999999</v>
      </c>
      <c r="DA17" s="160">
        <v>12.795999999999999</v>
      </c>
      <c r="DB17" s="160">
        <v>-6.94</v>
      </c>
      <c r="DC17" s="159"/>
      <c r="DD17" s="159"/>
      <c r="DE17" s="159"/>
      <c r="DF17" s="160">
        <v>26.127700000000001</v>
      </c>
      <c r="DG17" s="160">
        <v>-16.452100000000002</v>
      </c>
      <c r="DH17" s="160">
        <v>-3.4306999999999999</v>
      </c>
      <c r="DI17" s="159"/>
      <c r="DJ17" s="160">
        <v>-21.8</v>
      </c>
      <c r="DK17" s="160">
        <v>-3.6278999999999999</v>
      </c>
      <c r="DL17" s="160">
        <v>-3.7402000000000002</v>
      </c>
      <c r="DM17" s="160">
        <v>3.0015000000000001</v>
      </c>
      <c r="DN17" s="160">
        <v>1.8613</v>
      </c>
      <c r="DO17" s="160">
        <v>-3.39</v>
      </c>
      <c r="DP17" s="160">
        <v>-1.48</v>
      </c>
      <c r="DQ17" s="160">
        <v>11.036</v>
      </c>
      <c r="DR17" s="160">
        <v>-27.219000000000001</v>
      </c>
      <c r="DS17" s="160">
        <v>-11.81</v>
      </c>
      <c r="DT17" s="160">
        <v>-12.07</v>
      </c>
      <c r="DU17" s="160">
        <v>27.09</v>
      </c>
      <c r="DV17" s="160">
        <v>16.170000000000002</v>
      </c>
      <c r="DW17" s="160">
        <v>-28.890899999999998</v>
      </c>
      <c r="DX17" s="160">
        <v>-14.8727</v>
      </c>
      <c r="DY17" s="160">
        <v>-40.216799999999999</v>
      </c>
      <c r="DZ17" s="160">
        <v>-39.6</v>
      </c>
      <c r="EA17" s="160">
        <v>-13.643599999999999</v>
      </c>
      <c r="EB17" s="160">
        <v>-29.083100000000002</v>
      </c>
      <c r="EC17" s="160">
        <v>-35.622</v>
      </c>
      <c r="ED17" s="160">
        <v>-35.991900000000001</v>
      </c>
      <c r="EE17" s="160">
        <v>-17.220500000000001</v>
      </c>
      <c r="EF17" s="160">
        <v>-21.834900000000001</v>
      </c>
      <c r="EG17" s="160">
        <v>-12.005000000000001</v>
      </c>
      <c r="EH17" s="160">
        <v>-80.940200000000004</v>
      </c>
      <c r="EI17" s="160">
        <v>-0.41439999999999999</v>
      </c>
      <c r="EJ17" s="159"/>
      <c r="EK17" s="160">
        <v>-8.2775999999999996</v>
      </c>
      <c r="EL17" s="160">
        <v>-7.9553000000000003</v>
      </c>
      <c r="EM17" s="160">
        <v>0</v>
      </c>
      <c r="EN17" s="160">
        <v>-6.7916999999999996</v>
      </c>
      <c r="EO17" s="160">
        <v>-8.9243000000000006</v>
      </c>
      <c r="EP17" s="160">
        <v>26.64</v>
      </c>
      <c r="EQ17" s="160">
        <v>-26.375900000000001</v>
      </c>
      <c r="ER17" s="160">
        <v>-26.900400000000001</v>
      </c>
      <c r="ES17" s="160">
        <v>-9.3399999999999997E-2</v>
      </c>
      <c r="ET17" s="160">
        <v>0</v>
      </c>
      <c r="EU17" s="160">
        <v>-10.54</v>
      </c>
      <c r="EV17" s="160">
        <v>3</v>
      </c>
      <c r="EW17" s="160">
        <v>3.8938000000000001</v>
      </c>
      <c r="EX17" s="160">
        <v>-4.6744000000000003</v>
      </c>
      <c r="EY17" s="160">
        <v>-11.6516</v>
      </c>
      <c r="EZ17" s="160">
        <v>-11.722</v>
      </c>
      <c r="FA17" s="160">
        <v>8.5701999999999998</v>
      </c>
      <c r="FB17" s="160">
        <v>3.2785000000000002</v>
      </c>
      <c r="FC17" s="160">
        <v>-19.132200000000001</v>
      </c>
      <c r="FD17" s="160">
        <v>6.0179999999999998</v>
      </c>
      <c r="FE17" s="159"/>
      <c r="FF17" s="160">
        <v>5.7016999999999998</v>
      </c>
      <c r="FG17" s="160">
        <v>52.52</v>
      </c>
      <c r="FH17" s="160">
        <v>58.58</v>
      </c>
      <c r="FI17" s="160">
        <v>0</v>
      </c>
      <c r="FJ17" s="160">
        <v>9.3775999999999993</v>
      </c>
      <c r="FK17" s="160">
        <v>9.3775999999999993</v>
      </c>
      <c r="FL17" s="160">
        <v>-21.936800000000002</v>
      </c>
      <c r="FM17" s="160">
        <v>20.020499999999998</v>
      </c>
      <c r="FN17" s="160">
        <v>20.110299999999999</v>
      </c>
      <c r="FO17" s="160">
        <v>-11.3208</v>
      </c>
      <c r="FP17" s="159"/>
      <c r="FQ17" s="160">
        <v>24.2057</v>
      </c>
      <c r="FR17" s="160">
        <v>-20.98</v>
      </c>
      <c r="FS17" s="160">
        <v>-1.4168000000000001</v>
      </c>
      <c r="FT17" s="160">
        <v>0.16500000000000001</v>
      </c>
      <c r="FU17" s="160">
        <v>1.05</v>
      </c>
      <c r="FV17" s="160">
        <v>0.97</v>
      </c>
      <c r="FW17" s="160">
        <v>-23.455200000000001</v>
      </c>
      <c r="FX17" s="159"/>
      <c r="FY17" s="160">
        <v>3.0990000000000002</v>
      </c>
      <c r="FZ17" s="160">
        <v>0.502</v>
      </c>
      <c r="GA17" s="159"/>
      <c r="GB17" s="160">
        <v>13.85</v>
      </c>
      <c r="GC17" s="160">
        <v>-15.6797</v>
      </c>
      <c r="GD17" s="160">
        <v>-6.5319000000000003</v>
      </c>
      <c r="GE17" s="160">
        <v>-2.62</v>
      </c>
      <c r="GF17" s="160">
        <v>23.803899999999999</v>
      </c>
      <c r="GG17" s="159"/>
      <c r="GH17" s="160">
        <v>15.8614</v>
      </c>
      <c r="GI17" s="160">
        <v>-2.5861000000000001</v>
      </c>
      <c r="GJ17" s="160">
        <v>-2.8397000000000001</v>
      </c>
      <c r="GK17" s="160">
        <v>1.8715999999999999</v>
      </c>
      <c r="GL17" s="159"/>
      <c r="GM17" s="159"/>
      <c r="GN17" s="159"/>
      <c r="GO17" s="160">
        <v>-12.952299999999999</v>
      </c>
      <c r="GP17" s="160">
        <v>2.8940000000000001</v>
      </c>
      <c r="GQ17" s="160">
        <v>-19.847300000000001</v>
      </c>
      <c r="GR17" s="160">
        <v>5.7302</v>
      </c>
      <c r="GS17" s="160">
        <v>5.649</v>
      </c>
      <c r="GT17" s="160">
        <v>84.032200000000003</v>
      </c>
      <c r="GU17" s="160">
        <v>-7.7382999999999997</v>
      </c>
      <c r="GV17" s="160">
        <v>-9.3904999999999994</v>
      </c>
      <c r="GW17" s="160">
        <v>4.9865000000000004</v>
      </c>
      <c r="GX17" s="160">
        <v>5.4206000000000003</v>
      </c>
      <c r="GY17" s="160">
        <v>3.5817000000000001</v>
      </c>
      <c r="GZ17" s="160">
        <v>3.6309</v>
      </c>
      <c r="HA17" s="160">
        <v>4.9943999999999997</v>
      </c>
      <c r="HB17" s="160">
        <v>-9.0299999999999994</v>
      </c>
      <c r="HC17" s="160">
        <v>-7.6180000000000003</v>
      </c>
      <c r="HD17" s="160">
        <v>-6.71</v>
      </c>
      <c r="HE17" s="160">
        <v>0</v>
      </c>
      <c r="HF17" s="160">
        <v>37.460099999999997</v>
      </c>
      <c r="HG17" s="160">
        <v>-14.071300000000001</v>
      </c>
      <c r="HH17" s="160">
        <v>106.15519999999999</v>
      </c>
      <c r="HI17" s="160">
        <v>-27.459299999999999</v>
      </c>
      <c r="HJ17" s="160">
        <v>23.191600000000001</v>
      </c>
      <c r="HK17" s="160">
        <v>-7.0255000000000001</v>
      </c>
      <c r="HL17" s="159"/>
      <c r="HM17" s="160">
        <v>-10.302899999999999</v>
      </c>
      <c r="HN17" s="160">
        <v>0</v>
      </c>
      <c r="HO17" s="159"/>
      <c r="HP17" s="160">
        <v>29.520499999999998</v>
      </c>
      <c r="HQ17" s="160">
        <v>-9.5624000000000002</v>
      </c>
      <c r="HR17" s="160">
        <v>-9.0021000000000004</v>
      </c>
      <c r="HS17" s="160">
        <v>-0.75880000000000003</v>
      </c>
      <c r="HT17" s="160">
        <v>-0.85050000000000003</v>
      </c>
      <c r="HU17" s="159"/>
      <c r="HV17" s="159"/>
      <c r="HW17" s="160">
        <v>-18.7</v>
      </c>
      <c r="HX17" s="160">
        <v>-17.5</v>
      </c>
      <c r="HY17" s="160">
        <v>0.21149999999999999</v>
      </c>
      <c r="HZ17" s="160">
        <v>-6.16</v>
      </c>
      <c r="IA17" s="160">
        <v>64.607100000000003</v>
      </c>
      <c r="IB17" s="160">
        <v>21.2897</v>
      </c>
      <c r="IC17" s="160">
        <v>21.197299999999998</v>
      </c>
      <c r="ID17" s="160">
        <v>-18.7</v>
      </c>
      <c r="IE17" s="160">
        <v>-25.2</v>
      </c>
      <c r="IF17" s="160">
        <v>-7</v>
      </c>
      <c r="IG17" s="160">
        <v>-7.7</v>
      </c>
      <c r="IH17" s="159"/>
      <c r="II17" s="159"/>
      <c r="IJ17" s="160">
        <v>-188.1011</v>
      </c>
      <c r="IK17" s="160">
        <v>-51.034799999999997</v>
      </c>
      <c r="IL17" s="160">
        <v>-205.91640000000001</v>
      </c>
      <c r="IM17" s="160">
        <v>-1.2506999999999999</v>
      </c>
      <c r="IN17" s="159"/>
      <c r="IO17" s="160">
        <v>65.907600000000002</v>
      </c>
      <c r="IP17" s="160">
        <v>103.1061</v>
      </c>
      <c r="IQ17" s="160">
        <v>103.97499999999999</v>
      </c>
      <c r="IR17" s="160">
        <v>130.6223</v>
      </c>
      <c r="IS17" s="159"/>
      <c r="IT17" s="159"/>
      <c r="IU17" s="159"/>
      <c r="IV17" s="159"/>
      <c r="IW17" s="160">
        <v>106.83710000000001</v>
      </c>
      <c r="IX17" s="160">
        <v>-238.94309999999999</v>
      </c>
      <c r="IY17" s="160">
        <v>8.4049999999999994</v>
      </c>
      <c r="IZ17" s="160">
        <v>-3.6381000000000001</v>
      </c>
      <c r="JA17" s="160">
        <v>1.1999999999999999E-3</v>
      </c>
      <c r="JB17" s="159"/>
      <c r="JC17" s="160">
        <v>-6.32</v>
      </c>
      <c r="JD17" s="160">
        <v>-7.4999999999999997E-2</v>
      </c>
      <c r="JE17" s="160">
        <v>-7.8E-2</v>
      </c>
      <c r="JF17" s="160">
        <v>1.04</v>
      </c>
      <c r="JG17" s="160">
        <v>0.88</v>
      </c>
      <c r="JH17" s="160">
        <v>-3.1730999999999998</v>
      </c>
      <c r="JI17" s="160">
        <v>-6.5324</v>
      </c>
      <c r="JJ17" s="160">
        <v>0.79190000000000005</v>
      </c>
      <c r="JK17" s="160">
        <v>9.6422000000000008</v>
      </c>
      <c r="JL17" s="160">
        <v>-7.5</v>
      </c>
      <c r="JM17" s="160">
        <v>-0.81599999999999995</v>
      </c>
      <c r="JN17" s="160">
        <v>-1.2869999999999999</v>
      </c>
      <c r="JO17" s="159"/>
      <c r="JP17" s="159"/>
      <c r="JQ17" s="160">
        <v>3.8456999999999999</v>
      </c>
      <c r="JR17" s="160">
        <v>3.7995999999999999</v>
      </c>
      <c r="JS17" s="160">
        <v>3.3744000000000001</v>
      </c>
      <c r="JT17" s="159"/>
      <c r="JU17" s="160">
        <v>11.8</v>
      </c>
      <c r="JV17" s="160">
        <v>8.3194999999999997</v>
      </c>
      <c r="JW17" s="160">
        <v>-0.12</v>
      </c>
      <c r="JX17" s="159"/>
      <c r="JY17" s="160">
        <v>-17.430599999999998</v>
      </c>
      <c r="JZ17" s="160">
        <v>2.3374000000000001</v>
      </c>
      <c r="KA17" s="160">
        <v>-19.6295</v>
      </c>
      <c r="KB17" s="160">
        <v>-14.643700000000001</v>
      </c>
      <c r="KC17" s="160">
        <v>-7.0270999999999999</v>
      </c>
      <c r="KD17" s="160">
        <v>-21.933</v>
      </c>
      <c r="KE17" s="160">
        <v>0</v>
      </c>
      <c r="KF17" s="160">
        <v>-3.7</v>
      </c>
      <c r="KG17" s="160">
        <v>-9.5</v>
      </c>
      <c r="KH17" s="160">
        <v>76.143299999999996</v>
      </c>
      <c r="KI17" s="160">
        <v>-179.90729999999999</v>
      </c>
    </row>
    <row r="18" spans="1:295" ht="18" customHeight="1" x14ac:dyDescent="0.3">
      <c r="A18" s="158" t="s">
        <v>83</v>
      </c>
      <c r="B18" s="158" t="s">
        <v>781</v>
      </c>
      <c r="C18" s="162"/>
      <c r="D18" s="163">
        <v>0.56269999999999998</v>
      </c>
      <c r="E18" s="163">
        <v>-5.4916</v>
      </c>
      <c r="F18" s="163">
        <v>2.3159000000000001</v>
      </c>
      <c r="G18" s="163">
        <v>6.2308000000000003</v>
      </c>
      <c r="H18" s="162"/>
      <c r="I18" s="163">
        <v>10.533899999999999</v>
      </c>
      <c r="J18" s="162"/>
      <c r="K18" s="163">
        <v>9.5120000000000005</v>
      </c>
      <c r="L18" s="163">
        <v>3.1248999999999998</v>
      </c>
      <c r="M18" s="162"/>
      <c r="N18" s="163">
        <v>-17.760000000000002</v>
      </c>
      <c r="O18" s="163">
        <v>-19.8</v>
      </c>
      <c r="P18" s="162"/>
      <c r="Q18" s="163">
        <v>0.82799999999999996</v>
      </c>
      <c r="R18" s="163">
        <v>-13.2</v>
      </c>
      <c r="S18" s="163">
        <v>3.9074</v>
      </c>
      <c r="T18" s="163">
        <v>-3.8121999999999998</v>
      </c>
      <c r="U18" s="163">
        <v>3.6926000000000001</v>
      </c>
      <c r="V18" s="163">
        <v>3.677</v>
      </c>
      <c r="W18" s="163">
        <v>6.4272999999999998</v>
      </c>
      <c r="X18" s="163">
        <v>1.7020999999999999</v>
      </c>
      <c r="Y18" s="163">
        <v>2.0733000000000001</v>
      </c>
      <c r="Z18" s="163">
        <v>2.2949999999999999</v>
      </c>
      <c r="AA18" s="162"/>
      <c r="AB18" s="163">
        <v>-1.143</v>
      </c>
      <c r="AC18" s="163">
        <v>-1.7609999999999999</v>
      </c>
      <c r="AD18" s="163">
        <v>-1.746</v>
      </c>
      <c r="AE18" s="163">
        <v>4.4580000000000002</v>
      </c>
      <c r="AF18" s="163">
        <v>-4.4400000000000004</v>
      </c>
      <c r="AG18" s="163">
        <v>-13.2</v>
      </c>
      <c r="AH18" s="163">
        <v>-1.9370000000000001</v>
      </c>
      <c r="AI18" s="163">
        <v>0.34</v>
      </c>
      <c r="AJ18" s="162"/>
      <c r="AK18" s="163">
        <v>-19.399999999999999</v>
      </c>
      <c r="AL18" s="162"/>
      <c r="AM18" s="163">
        <v>-9.23</v>
      </c>
      <c r="AN18" s="163">
        <v>-9.3699999999999992</v>
      </c>
      <c r="AO18" s="163">
        <v>3.4815999999999998</v>
      </c>
      <c r="AP18" s="163">
        <v>3.0474999999999999</v>
      </c>
      <c r="AQ18" s="163">
        <v>17.6905</v>
      </c>
      <c r="AR18" s="163">
        <v>18.549900000000001</v>
      </c>
      <c r="AS18" s="163">
        <v>-12.0306</v>
      </c>
      <c r="AT18" s="163">
        <v>-17.012799999999999</v>
      </c>
      <c r="AU18" s="163">
        <v>-17.1706</v>
      </c>
      <c r="AV18" s="163">
        <v>0.20860000000000001</v>
      </c>
      <c r="AW18" s="163">
        <v>0.74770000000000003</v>
      </c>
      <c r="AX18" s="163">
        <v>-9.6450999999999993</v>
      </c>
      <c r="AY18" s="163">
        <v>-7.0998000000000001</v>
      </c>
      <c r="AZ18" s="163">
        <v>15.271699999999999</v>
      </c>
      <c r="BA18" s="163">
        <v>15.611499999999999</v>
      </c>
      <c r="BB18" s="163">
        <v>-23.511199999999999</v>
      </c>
      <c r="BC18" s="163">
        <v>13.86</v>
      </c>
      <c r="BD18" s="163">
        <v>-4.3</v>
      </c>
      <c r="BE18" s="163">
        <v>-4.3</v>
      </c>
      <c r="BF18" s="163">
        <v>-22.778300000000002</v>
      </c>
      <c r="BG18" s="163">
        <v>-21.81</v>
      </c>
      <c r="BH18" s="163">
        <v>-2.1739999999999999</v>
      </c>
      <c r="BI18" s="162"/>
      <c r="BJ18" s="163">
        <v>-5.9976000000000003</v>
      </c>
      <c r="BK18" s="163">
        <v>1.0593999999999999</v>
      </c>
      <c r="BL18" s="162"/>
      <c r="BM18" s="163">
        <v>-0.50519999999999998</v>
      </c>
      <c r="BN18" s="163">
        <v>-125.06480000000001</v>
      </c>
      <c r="BO18" s="163">
        <v>52.888599999999997</v>
      </c>
      <c r="BP18" s="163">
        <v>52.674900000000001</v>
      </c>
      <c r="BQ18" s="163">
        <v>-16.419799999999999</v>
      </c>
      <c r="BR18" s="163">
        <v>-200.52430000000001</v>
      </c>
      <c r="BS18" s="162"/>
      <c r="BT18" s="162"/>
      <c r="BU18" s="162"/>
      <c r="BV18" s="162"/>
      <c r="BW18" s="163">
        <v>8.2200000000000006</v>
      </c>
      <c r="BX18" s="163">
        <v>4.92</v>
      </c>
      <c r="BY18" s="163">
        <v>-15.17</v>
      </c>
      <c r="BZ18" s="163">
        <v>0.08</v>
      </c>
      <c r="CA18" s="163">
        <v>-20.6252</v>
      </c>
      <c r="CB18" s="163">
        <v>-20.7592</v>
      </c>
      <c r="CC18" s="163">
        <v>25.216799999999999</v>
      </c>
      <c r="CD18" s="163">
        <v>24.039100000000001</v>
      </c>
      <c r="CE18" s="163">
        <v>-4.6567999999999996</v>
      </c>
      <c r="CF18" s="163">
        <v>-1.7827</v>
      </c>
      <c r="CG18" s="163">
        <v>-1.8027</v>
      </c>
      <c r="CH18" s="163">
        <v>-4.9618000000000002</v>
      </c>
      <c r="CI18" s="162"/>
      <c r="CJ18" s="162"/>
      <c r="CK18" s="162"/>
      <c r="CL18" s="163">
        <v>-27.6</v>
      </c>
      <c r="CM18" s="163">
        <v>-26.6</v>
      </c>
      <c r="CN18" s="163">
        <v>-1.74</v>
      </c>
      <c r="CO18" s="163">
        <v>10.7005</v>
      </c>
      <c r="CP18" s="163">
        <v>11.4353</v>
      </c>
      <c r="CQ18" s="163">
        <v>9.6449999999999996</v>
      </c>
      <c r="CR18" s="163">
        <v>61.491900000000001</v>
      </c>
      <c r="CS18" s="163">
        <v>61.540199999999999</v>
      </c>
      <c r="CT18" s="163">
        <v>-26.200199999999999</v>
      </c>
      <c r="CU18" s="163">
        <v>-38.247900000000001</v>
      </c>
      <c r="CV18" s="163">
        <v>-26.187999999999999</v>
      </c>
      <c r="CW18" s="163">
        <v>1.6982999999999999</v>
      </c>
      <c r="CX18" s="163">
        <v>22.09</v>
      </c>
      <c r="CY18" s="163">
        <v>7.64</v>
      </c>
      <c r="CZ18" s="163">
        <v>12.973599999999999</v>
      </c>
      <c r="DA18" s="163">
        <v>12.795999999999999</v>
      </c>
      <c r="DB18" s="163">
        <v>-7.06</v>
      </c>
      <c r="DC18" s="162"/>
      <c r="DD18" s="162"/>
      <c r="DE18" s="162"/>
      <c r="DF18" s="163">
        <v>29.621500000000001</v>
      </c>
      <c r="DG18" s="163">
        <v>-16.084099999999999</v>
      </c>
      <c r="DH18" s="163">
        <v>-3.5994000000000002</v>
      </c>
      <c r="DI18" s="162"/>
      <c r="DJ18" s="162"/>
      <c r="DK18" s="163">
        <v>-3.6389</v>
      </c>
      <c r="DL18" s="163">
        <v>-3.3660999999999999</v>
      </c>
      <c r="DM18" s="163">
        <v>3.0015000000000001</v>
      </c>
      <c r="DN18" s="163">
        <v>2.2324000000000002</v>
      </c>
      <c r="DO18" s="163">
        <v>-3.14</v>
      </c>
      <c r="DP18" s="163">
        <v>-1.34</v>
      </c>
      <c r="DQ18" s="163">
        <v>10.819000000000001</v>
      </c>
      <c r="DR18" s="163">
        <v>-30.4267</v>
      </c>
      <c r="DS18" s="163">
        <v>-11.69</v>
      </c>
      <c r="DT18" s="163">
        <v>-11.86</v>
      </c>
      <c r="DU18" s="163">
        <v>27.3</v>
      </c>
      <c r="DV18" s="163">
        <v>16.13</v>
      </c>
      <c r="DW18" s="163">
        <v>-31.8</v>
      </c>
      <c r="DX18" s="163">
        <v>-14.827299999999999</v>
      </c>
      <c r="DY18" s="163">
        <v>-39.531999999999996</v>
      </c>
      <c r="DZ18" s="163">
        <v>-38.718200000000003</v>
      </c>
      <c r="EA18" s="163">
        <v>-11.363099999999999</v>
      </c>
      <c r="EB18" s="163">
        <v>-28.774799999999999</v>
      </c>
      <c r="EC18" s="163">
        <v>-35.494</v>
      </c>
      <c r="ED18" s="163">
        <v>-35.1312</v>
      </c>
      <c r="EE18" s="163">
        <v>-16.688500000000001</v>
      </c>
      <c r="EF18" s="163">
        <v>-22.014500000000002</v>
      </c>
      <c r="EG18" s="163">
        <v>-12.225</v>
      </c>
      <c r="EH18" s="163">
        <v>-84.191500000000005</v>
      </c>
      <c r="EI18" s="163">
        <v>0.96919999999999995</v>
      </c>
      <c r="EJ18" s="162"/>
      <c r="EK18" s="163">
        <v>-8.8377999999999997</v>
      </c>
      <c r="EL18" s="163">
        <v>-7.8845999999999998</v>
      </c>
      <c r="EM18" s="163">
        <v>10.6586</v>
      </c>
      <c r="EN18" s="163">
        <v>-6.0770999999999997</v>
      </c>
      <c r="EO18" s="163">
        <v>-6.1349</v>
      </c>
      <c r="EP18" s="163">
        <v>13.327999999999999</v>
      </c>
      <c r="EQ18" s="163">
        <v>-27.5288</v>
      </c>
      <c r="ER18" s="163">
        <v>-27.215499999999999</v>
      </c>
      <c r="ES18" s="163">
        <v>1.8537999999999999</v>
      </c>
      <c r="ET18" s="163">
        <v>-15.74</v>
      </c>
      <c r="EU18" s="163">
        <v>-10.87</v>
      </c>
      <c r="EV18" s="163">
        <v>0.4</v>
      </c>
      <c r="EW18" s="163">
        <v>3.8264999999999998</v>
      </c>
      <c r="EX18" s="163">
        <v>-5.5082000000000004</v>
      </c>
      <c r="EY18" s="163">
        <v>-11.758699999999999</v>
      </c>
      <c r="EZ18" s="163">
        <v>-11.7026</v>
      </c>
      <c r="FA18" s="163">
        <v>9.3306000000000004</v>
      </c>
      <c r="FB18" s="163">
        <v>4.6378000000000004</v>
      </c>
      <c r="FC18" s="163">
        <v>-20.113099999999999</v>
      </c>
      <c r="FD18" s="163">
        <v>5.9231999999999996</v>
      </c>
      <c r="FE18" s="162"/>
      <c r="FF18" s="163">
        <v>5.5712999999999999</v>
      </c>
      <c r="FG18" s="163">
        <v>3.1396000000000002</v>
      </c>
      <c r="FH18" s="163">
        <v>3.7686000000000002</v>
      </c>
      <c r="FI18" s="163">
        <v>2.5145</v>
      </c>
      <c r="FJ18" s="163">
        <v>8.3727999999999998</v>
      </c>
      <c r="FK18" s="163">
        <v>7.7030000000000003</v>
      </c>
      <c r="FL18" s="163">
        <v>-20.597100000000001</v>
      </c>
      <c r="FM18" s="163">
        <v>19.240100000000002</v>
      </c>
      <c r="FN18" s="163">
        <v>19.160699999999999</v>
      </c>
      <c r="FO18" s="163">
        <v>-6.6013999999999999</v>
      </c>
      <c r="FP18" s="163">
        <v>0</v>
      </c>
      <c r="FQ18" s="163">
        <v>26.027000000000001</v>
      </c>
      <c r="FR18" s="163">
        <v>-20.04</v>
      </c>
      <c r="FS18" s="163">
        <v>-1.2099</v>
      </c>
      <c r="FT18" s="163">
        <v>0.13020000000000001</v>
      </c>
      <c r="FU18" s="163">
        <v>1.38</v>
      </c>
      <c r="FV18" s="163">
        <v>0.53</v>
      </c>
      <c r="FW18" s="163">
        <v>-24.0669</v>
      </c>
      <c r="FX18" s="162"/>
      <c r="FY18" s="163">
        <v>2.9180000000000001</v>
      </c>
      <c r="FZ18" s="163">
        <v>0.55300000000000005</v>
      </c>
      <c r="GA18" s="162"/>
      <c r="GB18" s="163">
        <v>12.4</v>
      </c>
      <c r="GC18" s="163">
        <v>-22.313700000000001</v>
      </c>
      <c r="GD18" s="163">
        <v>-12.7074</v>
      </c>
      <c r="GE18" s="163">
        <v>-2.29</v>
      </c>
      <c r="GF18" s="163">
        <v>23.111799999999999</v>
      </c>
      <c r="GG18" s="162"/>
      <c r="GH18" s="163">
        <v>16.3782</v>
      </c>
      <c r="GI18" s="163">
        <v>-2.8740999999999999</v>
      </c>
      <c r="GJ18" s="163">
        <v>-3.0184000000000002</v>
      </c>
      <c r="GK18" s="163">
        <v>1.8692</v>
      </c>
      <c r="GL18" s="162"/>
      <c r="GM18" s="162"/>
      <c r="GN18" s="162"/>
      <c r="GO18" s="163">
        <v>-11.542899999999999</v>
      </c>
      <c r="GP18" s="163">
        <v>2.9081000000000001</v>
      </c>
      <c r="GQ18" s="163">
        <v>-20.017499999999998</v>
      </c>
      <c r="GR18" s="163">
        <v>6.1825000000000001</v>
      </c>
      <c r="GS18" s="163">
        <v>7.7293000000000003</v>
      </c>
      <c r="GT18" s="163">
        <v>101.85590000000001</v>
      </c>
      <c r="GU18" s="163">
        <v>-7.5065</v>
      </c>
      <c r="GV18" s="163">
        <v>-9.3904999999999994</v>
      </c>
      <c r="GW18" s="163">
        <v>4.8394000000000004</v>
      </c>
      <c r="GX18" s="162"/>
      <c r="GY18" s="163">
        <v>3.5962999999999998</v>
      </c>
      <c r="GZ18" s="163">
        <v>3.6545999999999998</v>
      </c>
      <c r="HA18" s="162"/>
      <c r="HB18" s="163">
        <v>-6.9739000000000004</v>
      </c>
      <c r="HC18" s="163">
        <v>-5.3121999999999998</v>
      </c>
      <c r="HD18" s="163">
        <v>-5.87</v>
      </c>
      <c r="HE18" s="162"/>
      <c r="HF18" s="163">
        <v>38.628700000000002</v>
      </c>
      <c r="HG18" s="163">
        <v>-10.904999999999999</v>
      </c>
      <c r="HH18" s="163">
        <v>113.83069999999999</v>
      </c>
      <c r="HI18" s="163">
        <v>-24.508299999999998</v>
      </c>
      <c r="HJ18" s="163">
        <v>25.7502</v>
      </c>
      <c r="HK18" s="163">
        <v>-8.9913000000000007</v>
      </c>
      <c r="HL18" s="162"/>
      <c r="HM18" s="163">
        <v>-10.8193</v>
      </c>
      <c r="HN18" s="163">
        <v>-10.7996</v>
      </c>
      <c r="HO18" s="162"/>
      <c r="HP18" s="162"/>
      <c r="HQ18" s="163">
        <v>-8.2385000000000002</v>
      </c>
      <c r="HR18" s="163">
        <v>-8.0023</v>
      </c>
      <c r="HS18" s="163">
        <v>0.52210000000000001</v>
      </c>
      <c r="HT18" s="163">
        <v>0.59109999999999996</v>
      </c>
      <c r="HU18" s="162"/>
      <c r="HV18" s="162"/>
      <c r="HW18" s="163">
        <v>-19.399999999999999</v>
      </c>
      <c r="HX18" s="163">
        <v>-17.7</v>
      </c>
      <c r="HY18" s="163">
        <v>0.1767</v>
      </c>
      <c r="HZ18" s="163">
        <v>-5.2</v>
      </c>
      <c r="IA18" s="163">
        <v>74.158699999999996</v>
      </c>
      <c r="IB18" s="163">
        <v>20.9253</v>
      </c>
      <c r="IC18" s="163">
        <v>20.838999999999999</v>
      </c>
      <c r="ID18" s="163">
        <v>-19</v>
      </c>
      <c r="IE18" s="163">
        <v>-28.6</v>
      </c>
      <c r="IF18" s="163">
        <v>-8.6999999999999993</v>
      </c>
      <c r="IG18" s="163">
        <v>-9.4</v>
      </c>
      <c r="IH18" s="163">
        <v>-17.6477</v>
      </c>
      <c r="II18" s="163">
        <v>-17.575800000000001</v>
      </c>
      <c r="IJ18" s="163">
        <v>-188.47819999999999</v>
      </c>
      <c r="IK18" s="163">
        <v>-52.772300000000001</v>
      </c>
      <c r="IL18" s="163">
        <v>-205.6275</v>
      </c>
      <c r="IM18" s="163">
        <v>4.1536999999999997</v>
      </c>
      <c r="IN18" s="162"/>
      <c r="IO18" s="163">
        <v>59.801299999999998</v>
      </c>
      <c r="IP18" s="163">
        <v>104.9359</v>
      </c>
      <c r="IQ18" s="163">
        <v>118.6581</v>
      </c>
      <c r="IR18" s="163">
        <v>118.4218</v>
      </c>
      <c r="IS18" s="162"/>
      <c r="IT18" s="162"/>
      <c r="IU18" s="162"/>
      <c r="IV18" s="162"/>
      <c r="IW18" s="163">
        <v>106.90560000000001</v>
      </c>
      <c r="IX18" s="163">
        <v>-224.49260000000001</v>
      </c>
      <c r="IY18" s="163">
        <v>30.658899999999999</v>
      </c>
      <c r="IZ18" s="163">
        <v>-21.202400000000001</v>
      </c>
      <c r="JA18" s="163">
        <v>-1.0290999999999999</v>
      </c>
      <c r="JB18" s="162"/>
      <c r="JC18" s="163">
        <v>-6.08</v>
      </c>
      <c r="JD18" s="163">
        <v>0.02</v>
      </c>
      <c r="JE18" s="163">
        <v>1.7000000000000001E-2</v>
      </c>
      <c r="JF18" s="163">
        <v>0.72</v>
      </c>
      <c r="JG18" s="163">
        <v>1.68</v>
      </c>
      <c r="JH18" s="163">
        <v>-3.3517000000000001</v>
      </c>
      <c r="JI18" s="163">
        <v>-6.5598999999999998</v>
      </c>
      <c r="JJ18" s="163">
        <v>0.64549999999999996</v>
      </c>
      <c r="JK18" s="163">
        <v>9.9046000000000003</v>
      </c>
      <c r="JL18" s="163">
        <v>-6.7</v>
      </c>
      <c r="JM18" s="163">
        <v>0.57199999999999995</v>
      </c>
      <c r="JN18" s="163">
        <v>-8.9999999999999993E-3</v>
      </c>
      <c r="JO18" s="162"/>
      <c r="JP18" s="163">
        <v>2.8822999999999999</v>
      </c>
      <c r="JQ18" s="163">
        <v>4.5829000000000004</v>
      </c>
      <c r="JR18" s="163">
        <v>3.4727000000000001</v>
      </c>
      <c r="JS18" s="163">
        <v>4.3739999999999997</v>
      </c>
      <c r="JT18" s="162"/>
      <c r="JU18" s="163">
        <v>14.6</v>
      </c>
      <c r="JV18" s="163">
        <v>7.9528999999999996</v>
      </c>
      <c r="JW18" s="163">
        <v>-0.09</v>
      </c>
      <c r="JX18" s="162"/>
      <c r="JY18" s="163">
        <v>-16.973700000000001</v>
      </c>
      <c r="JZ18" s="163">
        <v>2.8616000000000001</v>
      </c>
      <c r="KA18" s="163">
        <v>-19.978200000000001</v>
      </c>
      <c r="KB18" s="163">
        <v>-15.012700000000001</v>
      </c>
      <c r="KC18" s="163">
        <v>-7.9546000000000001</v>
      </c>
      <c r="KD18" s="163">
        <v>-20.334</v>
      </c>
      <c r="KE18" s="163">
        <v>0</v>
      </c>
      <c r="KF18" s="163">
        <v>-6</v>
      </c>
      <c r="KG18" s="163">
        <v>-7.9</v>
      </c>
      <c r="KH18" s="163">
        <v>81.744100000000003</v>
      </c>
      <c r="KI18" s="163">
        <v>-178.8597</v>
      </c>
    </row>
    <row r="19" spans="1:295" ht="18" customHeight="1" x14ac:dyDescent="0.3">
      <c r="A19" s="158" t="s">
        <v>83</v>
      </c>
      <c r="B19" s="158" t="s">
        <v>782</v>
      </c>
      <c r="C19" s="162"/>
      <c r="D19" s="163">
        <v>0.70889999999999997</v>
      </c>
      <c r="E19" s="163">
        <v>-5.8094000000000001</v>
      </c>
      <c r="F19" s="163">
        <v>2.3153000000000001</v>
      </c>
      <c r="G19" s="163">
        <v>6.4713000000000003</v>
      </c>
      <c r="H19" s="162"/>
      <c r="I19" s="163">
        <v>11.448499999999999</v>
      </c>
      <c r="J19" s="162"/>
      <c r="K19" s="163">
        <v>9.8323999999999998</v>
      </c>
      <c r="L19" s="163">
        <v>3.3319000000000001</v>
      </c>
      <c r="M19" s="162"/>
      <c r="N19" s="163">
        <v>-15.54</v>
      </c>
      <c r="O19" s="163">
        <v>-22</v>
      </c>
      <c r="P19" s="163">
        <v>-2.2000000000000002</v>
      </c>
      <c r="Q19" s="163">
        <v>0.82799999999999996</v>
      </c>
      <c r="R19" s="163">
        <v>-15.4</v>
      </c>
      <c r="S19" s="163">
        <v>3.9390999999999998</v>
      </c>
      <c r="T19" s="163">
        <v>-3.5266000000000002</v>
      </c>
      <c r="U19" s="163">
        <v>3.9670000000000001</v>
      </c>
      <c r="V19" s="163">
        <v>3.8391999999999999</v>
      </c>
      <c r="W19" s="163">
        <v>7.0681000000000003</v>
      </c>
      <c r="X19" s="163">
        <v>1.6778</v>
      </c>
      <c r="Y19" s="163">
        <v>2.0844999999999998</v>
      </c>
      <c r="Z19" s="163">
        <v>2.1423000000000001</v>
      </c>
      <c r="AA19" s="162"/>
      <c r="AB19" s="163">
        <v>-1.2824</v>
      </c>
      <c r="AC19" s="163">
        <v>-1.639</v>
      </c>
      <c r="AD19" s="163">
        <v>-1.633</v>
      </c>
      <c r="AE19" s="163">
        <v>4.9139999999999997</v>
      </c>
      <c r="AF19" s="163">
        <v>-4.4400000000000004</v>
      </c>
      <c r="AG19" s="163">
        <v>-13.2</v>
      </c>
      <c r="AH19" s="163">
        <v>-1.397</v>
      </c>
      <c r="AI19" s="163">
        <v>0.35399999999999998</v>
      </c>
      <c r="AJ19" s="162"/>
      <c r="AK19" s="163">
        <v>-14.38</v>
      </c>
      <c r="AL19" s="162"/>
      <c r="AM19" s="163">
        <v>-10.9</v>
      </c>
      <c r="AN19" s="163">
        <v>-10.96</v>
      </c>
      <c r="AO19" s="163">
        <v>3.3212999999999999</v>
      </c>
      <c r="AP19" s="163">
        <v>2.7995999999999999</v>
      </c>
      <c r="AQ19" s="163">
        <v>16.070599999999999</v>
      </c>
      <c r="AR19" s="163">
        <v>18.041499999999999</v>
      </c>
      <c r="AS19" s="163">
        <v>-14.303599999999999</v>
      </c>
      <c r="AT19" s="163">
        <v>-13.395899999999999</v>
      </c>
      <c r="AU19" s="163">
        <v>-12.532299999999999</v>
      </c>
      <c r="AV19" s="163">
        <v>0.57340000000000002</v>
      </c>
      <c r="AW19" s="163">
        <v>0.71089999999999998</v>
      </c>
      <c r="AX19" s="163">
        <v>-9.6450999999999993</v>
      </c>
      <c r="AY19" s="163">
        <v>-7.2337999999999996</v>
      </c>
      <c r="AZ19" s="163">
        <v>4.3753000000000002</v>
      </c>
      <c r="BA19" s="163">
        <v>4.8861999999999997</v>
      </c>
      <c r="BB19" s="163">
        <v>-2.8393000000000002</v>
      </c>
      <c r="BC19" s="163">
        <v>11.4641</v>
      </c>
      <c r="BD19" s="163">
        <v>-3.4</v>
      </c>
      <c r="BE19" s="163">
        <v>-3.4</v>
      </c>
      <c r="BF19" s="163">
        <v>-23.794</v>
      </c>
      <c r="BG19" s="163">
        <v>-23.4801</v>
      </c>
      <c r="BH19" s="163">
        <v>-2.1749000000000001</v>
      </c>
      <c r="BI19" s="162"/>
      <c r="BJ19" s="163">
        <v>-1.0811999999999999</v>
      </c>
      <c r="BK19" s="163">
        <v>1.3536999999999999</v>
      </c>
      <c r="BL19" s="162"/>
      <c r="BM19" s="163">
        <v>-0.46529999999999999</v>
      </c>
      <c r="BN19" s="163">
        <v>-107.7303</v>
      </c>
      <c r="BO19" s="163">
        <v>54.231400000000001</v>
      </c>
      <c r="BP19" s="163">
        <v>54.780700000000003</v>
      </c>
      <c r="BQ19" s="163">
        <v>-28.972899999999999</v>
      </c>
      <c r="BR19" s="163">
        <v>-185.98230000000001</v>
      </c>
      <c r="BS19" s="162"/>
      <c r="BT19" s="162"/>
      <c r="BU19" s="162"/>
      <c r="BV19" s="162"/>
      <c r="BW19" s="163">
        <v>8.43</v>
      </c>
      <c r="BX19" s="163">
        <v>5.0599999999999996</v>
      </c>
      <c r="BY19" s="163">
        <v>-14.35</v>
      </c>
      <c r="BZ19" s="163">
        <v>0.78</v>
      </c>
      <c r="CA19" s="163">
        <v>-23.438300000000002</v>
      </c>
      <c r="CB19" s="163">
        <v>-23.706199999999999</v>
      </c>
      <c r="CC19" s="163">
        <v>25.9085</v>
      </c>
      <c r="CD19" s="163">
        <v>24.080300000000001</v>
      </c>
      <c r="CE19" s="163">
        <v>-5.63</v>
      </c>
      <c r="CF19" s="163">
        <v>3.6528</v>
      </c>
      <c r="CG19" s="163">
        <v>3.7162999999999999</v>
      </c>
      <c r="CH19" s="163">
        <v>-1.8248</v>
      </c>
      <c r="CI19" s="162"/>
      <c r="CJ19" s="162"/>
      <c r="CK19" s="162"/>
      <c r="CL19" s="163">
        <v>-27.6</v>
      </c>
      <c r="CM19" s="163">
        <v>-26.4</v>
      </c>
      <c r="CN19" s="163">
        <v>-1.65</v>
      </c>
      <c r="CO19" s="163">
        <v>14.609500000000001</v>
      </c>
      <c r="CP19" s="163">
        <v>14.802199999999999</v>
      </c>
      <c r="CQ19" s="163">
        <v>13.5893</v>
      </c>
      <c r="CR19" s="163">
        <v>62.811300000000003</v>
      </c>
      <c r="CS19" s="163">
        <v>62.247500000000002</v>
      </c>
      <c r="CT19" s="163">
        <v>-27.575399999999998</v>
      </c>
      <c r="CU19" s="163">
        <v>-37.653599999999997</v>
      </c>
      <c r="CV19" s="163">
        <v>-28.182600000000001</v>
      </c>
      <c r="CW19" s="163">
        <v>1.8025</v>
      </c>
      <c r="CX19" s="163">
        <v>22.29</v>
      </c>
      <c r="CY19" s="163">
        <v>7.96</v>
      </c>
      <c r="CZ19" s="163">
        <v>13.286099999999999</v>
      </c>
      <c r="DA19" s="163">
        <v>13.2843</v>
      </c>
      <c r="DB19" s="163">
        <v>-7.65</v>
      </c>
      <c r="DC19" s="162"/>
      <c r="DD19" s="162"/>
      <c r="DE19" s="162"/>
      <c r="DF19" s="163">
        <v>29.8993</v>
      </c>
      <c r="DG19" s="163">
        <v>-15.8605</v>
      </c>
      <c r="DH19" s="163">
        <v>-3.8515999999999999</v>
      </c>
      <c r="DI19" s="163">
        <v>-23.6</v>
      </c>
      <c r="DJ19" s="162"/>
      <c r="DK19" s="163">
        <v>-3.9319000000000002</v>
      </c>
      <c r="DL19" s="163">
        <v>-2.9921000000000002</v>
      </c>
      <c r="DM19" s="163">
        <v>3.7900999999999998</v>
      </c>
      <c r="DN19" s="163">
        <v>2.9744999999999999</v>
      </c>
      <c r="DO19" s="163">
        <v>-2.71</v>
      </c>
      <c r="DP19" s="163">
        <v>-1.54</v>
      </c>
      <c r="DQ19" s="163">
        <v>10.912000000000001</v>
      </c>
      <c r="DR19" s="163">
        <v>-29.916699999999999</v>
      </c>
      <c r="DS19" s="163">
        <v>-11.83</v>
      </c>
      <c r="DT19" s="163">
        <v>-12.09</v>
      </c>
      <c r="DU19" s="163">
        <v>28.35</v>
      </c>
      <c r="DV19" s="163">
        <v>17.21</v>
      </c>
      <c r="DW19" s="163">
        <v>-31.2545</v>
      </c>
      <c r="DX19" s="163">
        <v>-15.454499999999999</v>
      </c>
      <c r="DY19" s="163">
        <v>-42.5167</v>
      </c>
      <c r="DZ19" s="163">
        <v>-40.890900000000002</v>
      </c>
      <c r="EA19" s="163">
        <v>-9.8821999999999992</v>
      </c>
      <c r="EB19" s="163">
        <v>-25.6127</v>
      </c>
      <c r="EC19" s="163">
        <v>-33.460700000000003</v>
      </c>
      <c r="ED19" s="163">
        <v>-33.373600000000003</v>
      </c>
      <c r="EE19" s="163">
        <v>-16.826899999999998</v>
      </c>
      <c r="EF19" s="163">
        <v>-21.033300000000001</v>
      </c>
      <c r="EG19" s="163">
        <v>-11.922000000000001</v>
      </c>
      <c r="EH19" s="163">
        <v>-70.225700000000003</v>
      </c>
      <c r="EI19" s="163">
        <v>-4.8285999999999998</v>
      </c>
      <c r="EJ19" s="162"/>
      <c r="EK19" s="163">
        <v>-9.4056999999999995</v>
      </c>
      <c r="EL19" s="163">
        <v>-8.2341999999999995</v>
      </c>
      <c r="EM19" s="163">
        <v>13.8866</v>
      </c>
      <c r="EN19" s="163">
        <v>-7.2306999999999997</v>
      </c>
      <c r="EO19" s="163">
        <v>-6.4246999999999996</v>
      </c>
      <c r="EP19" s="163">
        <v>6.6719999999999997</v>
      </c>
      <c r="EQ19" s="163">
        <v>-28.514700000000001</v>
      </c>
      <c r="ER19" s="163">
        <v>-28.289000000000001</v>
      </c>
      <c r="ES19" s="163">
        <v>4.6398000000000001</v>
      </c>
      <c r="ET19" s="163">
        <v>0</v>
      </c>
      <c r="EU19" s="163">
        <v>-10.65</v>
      </c>
      <c r="EV19" s="163">
        <v>1.1000000000000001</v>
      </c>
      <c r="EW19" s="163">
        <v>3.8083999999999998</v>
      </c>
      <c r="EX19" s="163">
        <v>-7.4668000000000001</v>
      </c>
      <c r="EY19" s="163">
        <v>-11.580399999999999</v>
      </c>
      <c r="EZ19" s="163">
        <v>-11.412100000000001</v>
      </c>
      <c r="FA19" s="163">
        <v>8.8168000000000006</v>
      </c>
      <c r="FB19" s="163">
        <v>7.2279999999999998</v>
      </c>
      <c r="FC19" s="163">
        <v>-21.124400000000001</v>
      </c>
      <c r="FD19" s="163">
        <v>6.1188000000000002</v>
      </c>
      <c r="FE19" s="162"/>
      <c r="FF19" s="163">
        <v>5.7365000000000004</v>
      </c>
      <c r="FG19" s="163">
        <v>2.9180000000000001</v>
      </c>
      <c r="FH19" s="163">
        <v>3.3755000000000002</v>
      </c>
      <c r="FI19" s="163">
        <v>0</v>
      </c>
      <c r="FJ19" s="163">
        <v>10.5497</v>
      </c>
      <c r="FK19" s="163">
        <v>10.5497</v>
      </c>
      <c r="FL19" s="163">
        <v>-21.099499999999999</v>
      </c>
      <c r="FM19" s="163">
        <v>22.302800000000001</v>
      </c>
      <c r="FN19" s="163">
        <v>22.6417</v>
      </c>
      <c r="FO19" s="163">
        <v>-7.3305999999999996</v>
      </c>
      <c r="FP19" s="163">
        <v>0</v>
      </c>
      <c r="FQ19" s="163">
        <v>24.210599999999999</v>
      </c>
      <c r="FR19" s="163">
        <v>-20.52</v>
      </c>
      <c r="FS19" s="163">
        <v>-1.7171000000000001</v>
      </c>
      <c r="FT19" s="163">
        <v>0.16500000000000001</v>
      </c>
      <c r="FU19" s="163">
        <v>1.08</v>
      </c>
      <c r="FV19" s="163">
        <v>0.56999999999999995</v>
      </c>
      <c r="FW19" s="163">
        <v>-22.9758</v>
      </c>
      <c r="FX19" s="162"/>
      <c r="FY19" s="163">
        <v>3.056</v>
      </c>
      <c r="FZ19" s="163">
        <v>0.54800000000000004</v>
      </c>
      <c r="GA19" s="162"/>
      <c r="GB19" s="163">
        <v>13.36</v>
      </c>
      <c r="GC19" s="163">
        <v>-20.883600000000001</v>
      </c>
      <c r="GD19" s="163">
        <v>-11.1051</v>
      </c>
      <c r="GE19" s="163">
        <v>-2.71</v>
      </c>
      <c r="GF19" s="163">
        <v>23.414300000000001</v>
      </c>
      <c r="GG19" s="162"/>
      <c r="GH19" s="163">
        <v>17.4285</v>
      </c>
      <c r="GI19" s="163">
        <v>-3.5417000000000001</v>
      </c>
      <c r="GJ19" s="163">
        <v>-3.9300999999999999</v>
      </c>
      <c r="GK19" s="163">
        <v>1.9153</v>
      </c>
      <c r="GL19" s="162"/>
      <c r="GM19" s="162"/>
      <c r="GN19" s="163">
        <v>-12.3226</v>
      </c>
      <c r="GO19" s="163">
        <v>-11.351800000000001</v>
      </c>
      <c r="GP19" s="163">
        <v>2.8098000000000001</v>
      </c>
      <c r="GQ19" s="163">
        <v>-20.027899999999999</v>
      </c>
      <c r="GR19" s="163">
        <v>6.4583000000000004</v>
      </c>
      <c r="GS19" s="163">
        <v>6.1722999999999999</v>
      </c>
      <c r="GT19" s="163">
        <v>119.4931</v>
      </c>
      <c r="GU19" s="163">
        <v>-6.7957000000000001</v>
      </c>
      <c r="GV19" s="163">
        <v>-8.9604999999999997</v>
      </c>
      <c r="GW19" s="163">
        <v>3.9868999999999999</v>
      </c>
      <c r="GX19" s="163">
        <v>5.1322000000000001</v>
      </c>
      <c r="GY19" s="163">
        <v>3.7730000000000001</v>
      </c>
      <c r="GZ19" s="163">
        <v>3.7179000000000002</v>
      </c>
      <c r="HA19" s="163">
        <v>5</v>
      </c>
      <c r="HB19" s="163">
        <v>-9.9417000000000009</v>
      </c>
      <c r="HC19" s="163">
        <v>-8.8301999999999996</v>
      </c>
      <c r="HD19" s="163">
        <v>-2.93</v>
      </c>
      <c r="HE19" s="163">
        <v>-3.6046</v>
      </c>
      <c r="HF19" s="163">
        <v>26.722100000000001</v>
      </c>
      <c r="HG19" s="163">
        <v>-8.3036999999999992</v>
      </c>
      <c r="HH19" s="163">
        <v>109.70659999999999</v>
      </c>
      <c r="HI19" s="163">
        <v>-26.331</v>
      </c>
      <c r="HJ19" s="163">
        <v>24.880099999999999</v>
      </c>
      <c r="HK19" s="163">
        <v>-7.2472000000000003</v>
      </c>
      <c r="HL19" s="162"/>
      <c r="HM19" s="163">
        <v>-11.8904</v>
      </c>
      <c r="HN19" s="163">
        <v>-12.5169</v>
      </c>
      <c r="HO19" s="162"/>
      <c r="HP19" s="162"/>
      <c r="HQ19" s="163">
        <v>-7.7165999999999997</v>
      </c>
      <c r="HR19" s="163">
        <v>-7.3045999999999998</v>
      </c>
      <c r="HS19" s="163">
        <v>-0.45519999999999999</v>
      </c>
      <c r="HT19" s="163">
        <v>0.21429999999999999</v>
      </c>
      <c r="HU19" s="162"/>
      <c r="HV19" s="162"/>
      <c r="HW19" s="163">
        <v>-16.100000000000001</v>
      </c>
      <c r="HX19" s="163">
        <v>-15.9</v>
      </c>
      <c r="HY19" s="163">
        <v>0.38729999999999998</v>
      </c>
      <c r="HZ19" s="163">
        <v>-7.68</v>
      </c>
      <c r="IA19" s="163">
        <v>68.0364</v>
      </c>
      <c r="IB19" s="163">
        <v>20.494199999999999</v>
      </c>
      <c r="IC19" s="163">
        <v>20.405999999999999</v>
      </c>
      <c r="ID19" s="163">
        <v>-17.8</v>
      </c>
      <c r="IE19" s="163">
        <v>-26</v>
      </c>
      <c r="IF19" s="163">
        <v>-7.6</v>
      </c>
      <c r="IG19" s="163">
        <v>-8.4</v>
      </c>
      <c r="IH19" s="163">
        <v>-17.646599999999999</v>
      </c>
      <c r="II19" s="162"/>
      <c r="IJ19" s="163">
        <v>-191.53190000000001</v>
      </c>
      <c r="IK19" s="163">
        <v>-49.303600000000003</v>
      </c>
      <c r="IL19" s="163">
        <v>-204.20679999999999</v>
      </c>
      <c r="IM19" s="163">
        <v>2.6749000000000001</v>
      </c>
      <c r="IN19" s="162"/>
      <c r="IO19" s="163">
        <v>57.827399999999997</v>
      </c>
      <c r="IP19" s="163">
        <v>107.7346</v>
      </c>
      <c r="IQ19" s="163">
        <v>118.10720000000001</v>
      </c>
      <c r="IR19" s="163">
        <v>117.3254</v>
      </c>
      <c r="IS19" s="162"/>
      <c r="IT19" s="162"/>
      <c r="IU19" s="162"/>
      <c r="IV19" s="162"/>
      <c r="IW19" s="163">
        <v>102.83459999999999</v>
      </c>
      <c r="IX19" s="163">
        <v>-227.85849999999999</v>
      </c>
      <c r="IY19" s="163">
        <v>20.4575</v>
      </c>
      <c r="IZ19" s="163">
        <v>-12.0589</v>
      </c>
      <c r="JA19" s="163">
        <v>-0.42109999999999997</v>
      </c>
      <c r="JB19" s="162"/>
      <c r="JC19" s="163">
        <v>-6.16</v>
      </c>
      <c r="JD19" s="163">
        <v>0.2</v>
      </c>
      <c r="JE19" s="163">
        <v>0.19500000000000001</v>
      </c>
      <c r="JF19" s="163">
        <v>0.88</v>
      </c>
      <c r="JG19" s="163">
        <v>1.76</v>
      </c>
      <c r="JH19" s="163">
        <v>-3.6949999999999998</v>
      </c>
      <c r="JI19" s="163">
        <v>-7.4387999999999996</v>
      </c>
      <c r="JJ19" s="163">
        <v>-2.9000000000000001E-2</v>
      </c>
      <c r="JK19" s="163">
        <v>9.9626000000000001</v>
      </c>
      <c r="JL19" s="163">
        <v>-5.5</v>
      </c>
      <c r="JM19" s="163">
        <v>0.54900000000000004</v>
      </c>
      <c r="JN19" s="163">
        <v>1.69</v>
      </c>
      <c r="JO19" s="162"/>
      <c r="JP19" s="162"/>
      <c r="JQ19" s="163">
        <v>2.9695999999999998</v>
      </c>
      <c r="JR19" s="163">
        <v>3.4742000000000002</v>
      </c>
      <c r="JS19" s="163">
        <v>4.04</v>
      </c>
      <c r="JT19" s="162"/>
      <c r="JU19" s="163">
        <v>12</v>
      </c>
      <c r="JV19" s="163">
        <v>9.7205999999999992</v>
      </c>
      <c r="JW19" s="163">
        <v>0.03</v>
      </c>
      <c r="JX19" s="162"/>
      <c r="JY19" s="163">
        <v>-16.960999999999999</v>
      </c>
      <c r="JZ19" s="163">
        <v>2.2471000000000001</v>
      </c>
      <c r="KA19" s="163">
        <v>-20.1035</v>
      </c>
      <c r="KB19" s="163">
        <v>-13.934100000000001</v>
      </c>
      <c r="KC19" s="163">
        <v>-7.3377999999999997</v>
      </c>
      <c r="KD19" s="163">
        <v>-21.785399999999999</v>
      </c>
      <c r="KE19" s="163">
        <v>0</v>
      </c>
      <c r="KF19" s="163">
        <v>-4.9000000000000004</v>
      </c>
      <c r="KG19" s="163">
        <v>-9</v>
      </c>
      <c r="KH19" s="163">
        <v>68.832999999999998</v>
      </c>
      <c r="KI19" s="163">
        <v>-169.46860000000001</v>
      </c>
    </row>
    <row r="20" spans="1:295" ht="18" customHeight="1" x14ac:dyDescent="0.3">
      <c r="A20" s="158" t="s">
        <v>83</v>
      </c>
      <c r="B20" s="158" t="s">
        <v>783</v>
      </c>
      <c r="C20" s="162"/>
      <c r="D20" s="163">
        <v>1.0982000000000001</v>
      </c>
      <c r="E20" s="163">
        <v>-6.0400999999999998</v>
      </c>
      <c r="F20" s="163">
        <v>2.3874</v>
      </c>
      <c r="G20" s="163">
        <v>6.6199000000000003</v>
      </c>
      <c r="H20" s="162"/>
      <c r="I20" s="163">
        <v>12.291399999999999</v>
      </c>
      <c r="J20" s="162"/>
      <c r="K20" s="163">
        <v>10.0167</v>
      </c>
      <c r="L20" s="163">
        <v>3.5949</v>
      </c>
      <c r="M20" s="162"/>
      <c r="N20" s="163">
        <v>-13.32</v>
      </c>
      <c r="O20" s="162"/>
      <c r="P20" s="163">
        <v>-2.2000000000000002</v>
      </c>
      <c r="Q20" s="162"/>
      <c r="R20" s="162"/>
      <c r="S20" s="163">
        <v>3.3805999999999998</v>
      </c>
      <c r="T20" s="163">
        <v>-3.1560000000000001</v>
      </c>
      <c r="U20" s="163">
        <v>4.2995999999999999</v>
      </c>
      <c r="V20" s="163">
        <v>4.2198000000000002</v>
      </c>
      <c r="W20" s="163">
        <v>7.3867000000000003</v>
      </c>
      <c r="X20" s="163">
        <v>2.3712</v>
      </c>
      <c r="Y20" s="163">
        <v>1.9932000000000001</v>
      </c>
      <c r="Z20" s="163">
        <v>1.9762</v>
      </c>
      <c r="AA20" s="162"/>
      <c r="AB20" s="163">
        <v>-1.2395</v>
      </c>
      <c r="AC20" s="163">
        <v>-1.5960000000000001</v>
      </c>
      <c r="AD20" s="163">
        <v>-1.6040000000000001</v>
      </c>
      <c r="AE20" s="163">
        <v>4.7679999999999998</v>
      </c>
      <c r="AF20" s="163">
        <v>-4.4400000000000004</v>
      </c>
      <c r="AG20" s="162"/>
      <c r="AH20" s="163">
        <v>-1.585</v>
      </c>
      <c r="AI20" s="163">
        <v>0.35399999999999998</v>
      </c>
      <c r="AJ20" s="162"/>
      <c r="AK20" s="163">
        <v>-15.95</v>
      </c>
      <c r="AL20" s="163">
        <v>-10</v>
      </c>
      <c r="AM20" s="163">
        <v>-10.23</v>
      </c>
      <c r="AN20" s="163">
        <v>-10.36</v>
      </c>
      <c r="AO20" s="163">
        <v>3.0630000000000002</v>
      </c>
      <c r="AP20" s="163">
        <v>2.7563</v>
      </c>
      <c r="AQ20" s="163">
        <v>18.668299999999999</v>
      </c>
      <c r="AR20" s="163">
        <v>20.287199999999999</v>
      </c>
      <c r="AS20" s="163">
        <v>-14.6981</v>
      </c>
      <c r="AT20" s="163">
        <v>-13.797800000000001</v>
      </c>
      <c r="AU20" s="163">
        <v>-13.909599999999999</v>
      </c>
      <c r="AV20" s="163">
        <v>0.28460000000000002</v>
      </c>
      <c r="AW20" s="163">
        <v>0.58050000000000002</v>
      </c>
      <c r="AX20" s="163">
        <v>-9.3771000000000004</v>
      </c>
      <c r="AY20" s="163">
        <v>-7.0998000000000001</v>
      </c>
      <c r="AZ20" s="163">
        <v>7.3151000000000002</v>
      </c>
      <c r="BA20" s="163">
        <v>8.4361999999999995</v>
      </c>
      <c r="BB20" s="163">
        <v>-13.4216</v>
      </c>
      <c r="BC20" s="163">
        <v>12.273099999999999</v>
      </c>
      <c r="BD20" s="163">
        <v>-2.7</v>
      </c>
      <c r="BE20" s="163">
        <v>-2.8</v>
      </c>
      <c r="BF20" s="163">
        <v>-22.488099999999999</v>
      </c>
      <c r="BG20" s="163">
        <v>-22.590900000000001</v>
      </c>
      <c r="BH20" s="163">
        <v>-2.2401</v>
      </c>
      <c r="BI20" s="162"/>
      <c r="BJ20" s="163">
        <v>-3.7665999999999999</v>
      </c>
      <c r="BK20" s="163">
        <v>1.1129</v>
      </c>
      <c r="BL20" s="162"/>
      <c r="BM20" s="163">
        <v>-0.2238</v>
      </c>
      <c r="BN20" s="163">
        <v>-104.3122</v>
      </c>
      <c r="BO20" s="163">
        <v>53.865200000000002</v>
      </c>
      <c r="BP20" s="163">
        <v>53.926200000000001</v>
      </c>
      <c r="BQ20" s="163">
        <v>-27.469899999999999</v>
      </c>
      <c r="BR20" s="163">
        <v>-183.45009999999999</v>
      </c>
      <c r="BS20" s="162"/>
      <c r="BT20" s="162"/>
      <c r="BU20" s="162"/>
      <c r="BV20" s="163">
        <v>6.9458000000000002</v>
      </c>
      <c r="BW20" s="163">
        <v>7.7</v>
      </c>
      <c r="BX20" s="163">
        <v>3.96</v>
      </c>
      <c r="BY20" s="163">
        <v>-15.87</v>
      </c>
      <c r="BZ20" s="163">
        <v>-0.33</v>
      </c>
      <c r="CA20" s="163">
        <v>-22.098700000000001</v>
      </c>
      <c r="CB20" s="163">
        <v>-21.696899999999999</v>
      </c>
      <c r="CC20" s="163">
        <v>24.784500000000001</v>
      </c>
      <c r="CD20" s="163">
        <v>23.040800000000001</v>
      </c>
      <c r="CE20" s="163">
        <v>-5.1912000000000003</v>
      </c>
      <c r="CF20" s="163">
        <v>-1.9258999999999999</v>
      </c>
      <c r="CG20" s="163">
        <v>-2.6431</v>
      </c>
      <c r="CH20" s="163">
        <v>-2.9782000000000002</v>
      </c>
      <c r="CI20" s="162"/>
      <c r="CJ20" s="162"/>
      <c r="CK20" s="162"/>
      <c r="CL20" s="163">
        <v>-26.2</v>
      </c>
      <c r="CM20" s="163">
        <v>-25</v>
      </c>
      <c r="CN20" s="163">
        <v>-1.76</v>
      </c>
      <c r="CO20" s="163">
        <v>11.56</v>
      </c>
      <c r="CP20" s="163">
        <v>13.321999999999999</v>
      </c>
      <c r="CQ20" s="163">
        <v>10.5198</v>
      </c>
      <c r="CR20" s="163">
        <v>60.981400000000001</v>
      </c>
      <c r="CS20" s="163">
        <v>62.776400000000002</v>
      </c>
      <c r="CT20" s="163">
        <v>-28.697900000000001</v>
      </c>
      <c r="CU20" s="163">
        <v>-37.0242</v>
      </c>
      <c r="CV20" s="163">
        <v>-28.364699999999999</v>
      </c>
      <c r="CW20" s="163">
        <v>1.9994000000000001</v>
      </c>
      <c r="CX20" s="163">
        <v>23.04</v>
      </c>
      <c r="CY20" s="163">
        <v>7.83</v>
      </c>
      <c r="CZ20" s="163">
        <v>13.286099999999999</v>
      </c>
      <c r="DA20" s="163">
        <v>13.1866</v>
      </c>
      <c r="DB20" s="163">
        <v>-7.08</v>
      </c>
      <c r="DC20" s="162"/>
      <c r="DD20" s="162"/>
      <c r="DE20" s="162"/>
      <c r="DF20" s="163">
        <v>30.148099999999999</v>
      </c>
      <c r="DG20" s="163">
        <v>-15.892300000000001</v>
      </c>
      <c r="DH20" s="163">
        <v>-3.4632999999999998</v>
      </c>
      <c r="DI20" s="163">
        <v>-21</v>
      </c>
      <c r="DJ20" s="162"/>
      <c r="DK20" s="163">
        <v>-3.9708999999999999</v>
      </c>
      <c r="DL20" s="163">
        <v>-2.6181000000000001</v>
      </c>
      <c r="DM20" s="163">
        <v>4.7363999999999997</v>
      </c>
      <c r="DN20" s="163">
        <v>3.5312000000000001</v>
      </c>
      <c r="DO20" s="163">
        <v>-2.27</v>
      </c>
      <c r="DP20" s="163">
        <v>-1.53</v>
      </c>
      <c r="DQ20" s="163">
        <v>10.912000000000001</v>
      </c>
      <c r="DR20" s="163">
        <v>-31.101800000000001</v>
      </c>
      <c r="DS20" s="163">
        <v>-12.52</v>
      </c>
      <c r="DT20" s="163">
        <v>-12.78</v>
      </c>
      <c r="DU20" s="163">
        <v>29.03</v>
      </c>
      <c r="DV20" s="163">
        <v>17.16</v>
      </c>
      <c r="DW20" s="163">
        <v>-33.4</v>
      </c>
      <c r="DX20" s="163">
        <v>-16.4909</v>
      </c>
      <c r="DY20" s="163">
        <v>-41.968600000000002</v>
      </c>
      <c r="DZ20" s="163">
        <v>-40.081800000000001</v>
      </c>
      <c r="EA20" s="163">
        <v>-11.664400000000001</v>
      </c>
      <c r="EB20" s="163">
        <v>-26.843900000000001</v>
      </c>
      <c r="EC20" s="163">
        <v>-33.098599999999998</v>
      </c>
      <c r="ED20" s="163">
        <v>-33.221699999999998</v>
      </c>
      <c r="EE20" s="163">
        <v>-17.144300000000001</v>
      </c>
      <c r="EF20" s="163">
        <v>-22.2988</v>
      </c>
      <c r="EG20" s="163">
        <v>-11.368</v>
      </c>
      <c r="EH20" s="163">
        <v>-72.562200000000004</v>
      </c>
      <c r="EI20" s="163">
        <v>-13.0288</v>
      </c>
      <c r="EJ20" s="162"/>
      <c r="EK20" s="163">
        <v>-8.9520999999999997</v>
      </c>
      <c r="EL20" s="163">
        <v>-8.1428999999999991</v>
      </c>
      <c r="EM20" s="163">
        <v>9.9684000000000008</v>
      </c>
      <c r="EN20" s="163">
        <v>-4.2319000000000004</v>
      </c>
      <c r="EO20" s="163">
        <v>-4.1538000000000004</v>
      </c>
      <c r="EP20" s="163">
        <v>12.304</v>
      </c>
      <c r="EQ20" s="163">
        <v>-27.313700000000001</v>
      </c>
      <c r="ER20" s="163">
        <v>-26.426400000000001</v>
      </c>
      <c r="ES20" s="163">
        <v>2.9464999999999999</v>
      </c>
      <c r="ET20" s="163">
        <v>0</v>
      </c>
      <c r="EU20" s="163">
        <v>-11.89</v>
      </c>
      <c r="EV20" s="163">
        <v>-2</v>
      </c>
      <c r="EW20" s="163">
        <v>4.1116000000000001</v>
      </c>
      <c r="EX20" s="163">
        <v>-3.0722</v>
      </c>
      <c r="EY20" s="163">
        <v>-11.2798</v>
      </c>
      <c r="EZ20" s="163">
        <v>-11.0307</v>
      </c>
      <c r="FA20" s="163">
        <v>8.5871999999999993</v>
      </c>
      <c r="FB20" s="163">
        <v>5.2933000000000003</v>
      </c>
      <c r="FC20" s="163">
        <v>-17.045999999999999</v>
      </c>
      <c r="FD20" s="163">
        <v>6.3620999999999999</v>
      </c>
      <c r="FE20" s="162"/>
      <c r="FF20" s="163">
        <v>5.9241000000000001</v>
      </c>
      <c r="FG20" s="163">
        <v>2.9180000000000001</v>
      </c>
      <c r="FH20" s="163">
        <v>3.3755000000000002</v>
      </c>
      <c r="FI20" s="163">
        <v>0</v>
      </c>
      <c r="FJ20" s="163">
        <v>8.2053999999999991</v>
      </c>
      <c r="FK20" s="163">
        <v>8.7077000000000009</v>
      </c>
      <c r="FL20" s="163">
        <v>-22.104199999999999</v>
      </c>
      <c r="FM20" s="163">
        <v>21.694199999999999</v>
      </c>
      <c r="FN20" s="163">
        <v>21.438300000000002</v>
      </c>
      <c r="FO20" s="163">
        <v>-6.6132</v>
      </c>
      <c r="FP20" s="162"/>
      <c r="FQ20" s="163">
        <v>22.145099999999999</v>
      </c>
      <c r="FR20" s="163">
        <v>-20.56</v>
      </c>
      <c r="FS20" s="163">
        <v>-1.1183000000000001</v>
      </c>
      <c r="FT20" s="163">
        <v>0.13020000000000001</v>
      </c>
      <c r="FU20" s="163">
        <v>-0.21</v>
      </c>
      <c r="FV20" s="163">
        <v>2.81</v>
      </c>
      <c r="FW20" s="163">
        <v>-21.983899999999998</v>
      </c>
      <c r="FX20" s="162"/>
      <c r="FY20" s="163">
        <v>2.9769999999999999</v>
      </c>
      <c r="FZ20" s="163">
        <v>0.74</v>
      </c>
      <c r="GA20" s="162"/>
      <c r="GB20" s="163">
        <v>13.04</v>
      </c>
      <c r="GC20" s="163">
        <v>-21.4343</v>
      </c>
      <c r="GD20" s="163">
        <v>-11.9954</v>
      </c>
      <c r="GE20" s="163">
        <v>-2.93</v>
      </c>
      <c r="GF20" s="163">
        <v>22.543900000000001</v>
      </c>
      <c r="GG20" s="162"/>
      <c r="GH20" s="163">
        <v>17.080100000000002</v>
      </c>
      <c r="GI20" s="163">
        <v>-3.387</v>
      </c>
      <c r="GJ20" s="163">
        <v>-3.5438999999999998</v>
      </c>
      <c r="GK20" s="163">
        <v>1.9040999999999999</v>
      </c>
      <c r="GL20" s="162"/>
      <c r="GM20" s="162"/>
      <c r="GN20" s="162"/>
      <c r="GO20" s="163">
        <v>-10.834199999999999</v>
      </c>
      <c r="GP20" s="163">
        <v>1.4136</v>
      </c>
      <c r="GQ20" s="163">
        <v>-19.831</v>
      </c>
      <c r="GR20" s="163">
        <v>4.8127000000000004</v>
      </c>
      <c r="GS20" s="163">
        <v>6.0862999999999996</v>
      </c>
      <c r="GT20" s="163">
        <v>116.30549999999999</v>
      </c>
      <c r="GU20" s="163">
        <v>-6.8695000000000004</v>
      </c>
      <c r="GV20" s="163">
        <v>-9.1160999999999994</v>
      </c>
      <c r="GW20" s="163">
        <v>4.2401</v>
      </c>
      <c r="GX20" s="162"/>
      <c r="GY20" s="163">
        <v>3.7949999999999999</v>
      </c>
      <c r="GZ20" s="163">
        <v>3.6941999999999999</v>
      </c>
      <c r="HA20" s="162"/>
      <c r="HB20" s="163">
        <v>-14.6287</v>
      </c>
      <c r="HC20" s="163">
        <v>-13.928000000000001</v>
      </c>
      <c r="HD20" s="163">
        <v>-5.03</v>
      </c>
      <c r="HE20" s="163">
        <v>0</v>
      </c>
      <c r="HF20" s="163">
        <v>36.289400000000001</v>
      </c>
      <c r="HG20" s="163">
        <v>-16.7866</v>
      </c>
      <c r="HH20" s="163">
        <v>108.52379999999999</v>
      </c>
      <c r="HI20" s="163">
        <v>-30.057300000000001</v>
      </c>
      <c r="HJ20" s="163">
        <v>21.1235</v>
      </c>
      <c r="HK20" s="163">
        <v>-5.9973000000000001</v>
      </c>
      <c r="HL20" s="162"/>
      <c r="HM20" s="163">
        <v>-13.4818</v>
      </c>
      <c r="HN20" s="163">
        <v>-12.5992</v>
      </c>
      <c r="HO20" s="162"/>
      <c r="HP20" s="162"/>
      <c r="HQ20" s="163">
        <v>-11.2873</v>
      </c>
      <c r="HR20" s="163">
        <v>-10.644500000000001</v>
      </c>
      <c r="HS20" s="163">
        <v>-1.0490999999999999</v>
      </c>
      <c r="HT20" s="163">
        <v>-1.2628999999999999</v>
      </c>
      <c r="HU20" s="162"/>
      <c r="HV20" s="162"/>
      <c r="HW20" s="163">
        <v>-18.399999999999999</v>
      </c>
      <c r="HX20" s="163">
        <v>-17.3</v>
      </c>
      <c r="HY20" s="163">
        <v>0.35249999999999998</v>
      </c>
      <c r="HZ20" s="163">
        <v>-5.6</v>
      </c>
      <c r="IA20" s="163">
        <v>64.956500000000005</v>
      </c>
      <c r="IB20" s="163">
        <v>21.942599999999999</v>
      </c>
      <c r="IC20" s="163">
        <v>22.146100000000001</v>
      </c>
      <c r="ID20" s="163">
        <v>-17.399999999999999</v>
      </c>
      <c r="IE20" s="163">
        <v>-26.9</v>
      </c>
      <c r="IF20" s="163">
        <v>-7.5</v>
      </c>
      <c r="IG20" s="163">
        <v>-8</v>
      </c>
      <c r="IH20" s="163">
        <v>-18.144200000000001</v>
      </c>
      <c r="II20" s="163">
        <v>-18.011900000000001</v>
      </c>
      <c r="IJ20" s="163">
        <v>-197.77209999999999</v>
      </c>
      <c r="IK20" s="163">
        <v>-49.565800000000003</v>
      </c>
      <c r="IL20" s="163">
        <v>-204.4462</v>
      </c>
      <c r="IM20" s="163">
        <v>-1.3985000000000001</v>
      </c>
      <c r="IN20" s="162"/>
      <c r="IO20" s="163">
        <v>50.475099999999998</v>
      </c>
      <c r="IP20" s="163">
        <v>117.545</v>
      </c>
      <c r="IQ20" s="163">
        <v>111.59</v>
      </c>
      <c r="IR20" s="163">
        <v>119.678</v>
      </c>
      <c r="IS20" s="162"/>
      <c r="IT20" s="162"/>
      <c r="IU20" s="162"/>
      <c r="IV20" s="162"/>
      <c r="IW20" s="163">
        <v>87.597999999999999</v>
      </c>
      <c r="IX20" s="163">
        <v>-237.80459999999999</v>
      </c>
      <c r="IY20" s="163">
        <v>0.24690000000000001</v>
      </c>
      <c r="IZ20" s="163">
        <v>8.5904000000000007</v>
      </c>
      <c r="JA20" s="163">
        <v>4.7600000000000003E-2</v>
      </c>
      <c r="JB20" s="162"/>
      <c r="JC20" s="163">
        <v>-7.76</v>
      </c>
      <c r="JD20" s="163">
        <v>0.26</v>
      </c>
      <c r="JE20" s="163">
        <v>0.253</v>
      </c>
      <c r="JF20" s="163">
        <v>2.4</v>
      </c>
      <c r="JG20" s="163">
        <v>1.6</v>
      </c>
      <c r="JH20" s="163">
        <v>-3.7288999999999999</v>
      </c>
      <c r="JI20" s="163">
        <v>-6.7369000000000003</v>
      </c>
      <c r="JJ20" s="163">
        <v>-0.17549999999999999</v>
      </c>
      <c r="JK20" s="163">
        <v>9.9046000000000003</v>
      </c>
      <c r="JL20" s="163">
        <v>-6.4</v>
      </c>
      <c r="JM20" s="163">
        <v>1.823</v>
      </c>
      <c r="JN20" s="163">
        <v>-5.7000000000000002E-2</v>
      </c>
      <c r="JO20" s="162"/>
      <c r="JP20" s="162"/>
      <c r="JQ20" s="163">
        <v>3.9432999999999998</v>
      </c>
      <c r="JR20" s="163">
        <v>3.4312999999999998</v>
      </c>
      <c r="JS20" s="163">
        <v>2.4186999999999999</v>
      </c>
      <c r="JT20" s="162"/>
      <c r="JU20" s="163">
        <v>12.1</v>
      </c>
      <c r="JV20" s="163">
        <v>9.5538000000000007</v>
      </c>
      <c r="JW20" s="163">
        <v>0.14000000000000001</v>
      </c>
      <c r="JX20" s="162"/>
      <c r="JY20" s="163">
        <v>-13.372999999999999</v>
      </c>
      <c r="JZ20" s="163">
        <v>1.7576000000000001</v>
      </c>
      <c r="KA20" s="163">
        <v>-21.893899999999999</v>
      </c>
      <c r="KB20" s="163">
        <v>-11.992800000000001</v>
      </c>
      <c r="KC20" s="163">
        <v>-6.4541000000000004</v>
      </c>
      <c r="KD20" s="163">
        <v>-24.052700000000002</v>
      </c>
      <c r="KE20" s="162"/>
      <c r="KF20" s="163">
        <v>-3.1</v>
      </c>
      <c r="KG20" s="163">
        <v>-11.5</v>
      </c>
      <c r="KH20" s="163">
        <v>71.1447</v>
      </c>
      <c r="KI20" s="163">
        <v>-166.39769999999999</v>
      </c>
    </row>
    <row r="21" spans="1:295" ht="18" customHeight="1" x14ac:dyDescent="0.3">
      <c r="A21" s="158" t="s">
        <v>83</v>
      </c>
      <c r="B21" s="158" t="s">
        <v>784</v>
      </c>
      <c r="C21" s="162"/>
      <c r="D21" s="163">
        <v>1.1553</v>
      </c>
      <c r="E21" s="163">
        <v>-6.0755999999999997</v>
      </c>
      <c r="F21" s="163">
        <v>2.6575000000000002</v>
      </c>
      <c r="G21" s="163">
        <v>6.4428000000000001</v>
      </c>
      <c r="H21" s="162"/>
      <c r="I21" s="163">
        <v>12.736800000000001</v>
      </c>
      <c r="J21" s="162"/>
      <c r="K21" s="163">
        <v>11.1343</v>
      </c>
      <c r="L21" s="163">
        <v>4.1589</v>
      </c>
      <c r="M21" s="162"/>
      <c r="N21" s="163">
        <v>-15.54</v>
      </c>
      <c r="O21" s="162"/>
      <c r="P21" s="163">
        <v>0</v>
      </c>
      <c r="Q21" s="163">
        <v>0.82799999999999996</v>
      </c>
      <c r="R21" s="162"/>
      <c r="S21" s="163">
        <v>3.3325999999999998</v>
      </c>
      <c r="T21" s="163">
        <v>-3.5912999999999999</v>
      </c>
      <c r="U21" s="163">
        <v>4.5869999999999997</v>
      </c>
      <c r="V21" s="163">
        <v>4.4679000000000002</v>
      </c>
      <c r="W21" s="163">
        <v>7.7770000000000001</v>
      </c>
      <c r="X21" s="163">
        <v>1.6276999999999999</v>
      </c>
      <c r="Y21" s="163">
        <v>2.0611000000000002</v>
      </c>
      <c r="Z21" s="163">
        <v>2.1917</v>
      </c>
      <c r="AA21" s="162"/>
      <c r="AB21" s="163">
        <v>-1.2723</v>
      </c>
      <c r="AC21" s="163">
        <v>-1.5189999999999999</v>
      </c>
      <c r="AD21" s="163">
        <v>-1.5049999999999999</v>
      </c>
      <c r="AE21" s="163">
        <v>4.95</v>
      </c>
      <c r="AF21" s="163">
        <v>-4.4400000000000004</v>
      </c>
      <c r="AG21" s="163">
        <v>-11</v>
      </c>
      <c r="AH21" s="163">
        <v>-1.194</v>
      </c>
      <c r="AI21" s="163">
        <v>0.36399999999999999</v>
      </c>
      <c r="AJ21" s="162"/>
      <c r="AK21" s="163">
        <v>-18.27</v>
      </c>
      <c r="AL21" s="162"/>
      <c r="AM21" s="163">
        <v>-9.25</v>
      </c>
      <c r="AN21" s="163">
        <v>-9.5299999999999994</v>
      </c>
      <c r="AO21" s="163">
        <v>1.5679000000000001</v>
      </c>
      <c r="AP21" s="163">
        <v>2.8567</v>
      </c>
      <c r="AQ21" s="163">
        <v>16.709199999999999</v>
      </c>
      <c r="AR21" s="163">
        <v>18.4712</v>
      </c>
      <c r="AS21" s="163">
        <v>-15.671200000000001</v>
      </c>
      <c r="AT21" s="163">
        <v>-17.4147</v>
      </c>
      <c r="AU21" s="163">
        <v>-16.945</v>
      </c>
      <c r="AV21" s="163">
        <v>0.31</v>
      </c>
      <c r="AW21" s="163">
        <v>0.79110000000000003</v>
      </c>
      <c r="AX21" s="163">
        <v>-9.9130000000000003</v>
      </c>
      <c r="AY21" s="163">
        <v>-6.9659000000000004</v>
      </c>
      <c r="AZ21" s="163">
        <v>13.295500000000001</v>
      </c>
      <c r="BA21" s="163">
        <v>13.8177</v>
      </c>
      <c r="BB21" s="163">
        <v>-15.3522</v>
      </c>
      <c r="BC21" s="163">
        <v>5.1756000000000002</v>
      </c>
      <c r="BD21" s="163">
        <v>-1.7</v>
      </c>
      <c r="BE21" s="163">
        <v>-1.6</v>
      </c>
      <c r="BF21" s="163">
        <v>-20.2593</v>
      </c>
      <c r="BG21" s="163">
        <v>-20.177600000000002</v>
      </c>
      <c r="BH21" s="163">
        <v>-2.367</v>
      </c>
      <c r="BI21" s="162"/>
      <c r="BJ21" s="163">
        <v>-1.8818999999999999</v>
      </c>
      <c r="BK21" s="163">
        <v>1.4691000000000001</v>
      </c>
      <c r="BL21" s="162"/>
      <c r="BM21" s="163">
        <v>-1.8E-3</v>
      </c>
      <c r="BN21" s="163">
        <v>-108.18810000000001</v>
      </c>
      <c r="BO21" s="163">
        <v>51.942500000000003</v>
      </c>
      <c r="BP21" s="163">
        <v>52.003500000000003</v>
      </c>
      <c r="BQ21" s="163">
        <v>-33.391599999999997</v>
      </c>
      <c r="BR21" s="163">
        <v>-182.92439999999999</v>
      </c>
      <c r="BS21" s="162"/>
      <c r="BT21" s="162"/>
      <c r="BU21" s="162"/>
      <c r="BV21" s="163">
        <v>7.9737</v>
      </c>
      <c r="BW21" s="163">
        <v>7.89</v>
      </c>
      <c r="BX21" s="163">
        <v>4.5199999999999996</v>
      </c>
      <c r="BY21" s="163">
        <v>-15.37</v>
      </c>
      <c r="BZ21" s="163">
        <v>-1.17</v>
      </c>
      <c r="CA21" s="163">
        <v>-20.089400000000001</v>
      </c>
      <c r="CB21" s="163">
        <v>-19.6875</v>
      </c>
      <c r="CC21" s="163">
        <v>23.889500000000002</v>
      </c>
      <c r="CD21" s="163">
        <v>24.186299999999999</v>
      </c>
      <c r="CE21" s="163">
        <v>-4.6233000000000004</v>
      </c>
      <c r="CF21" s="163">
        <v>-3.7429000000000001</v>
      </c>
      <c r="CG21" s="163">
        <v>-3.7532000000000001</v>
      </c>
      <c r="CH21" s="163">
        <v>-2.9556</v>
      </c>
      <c r="CI21" s="162"/>
      <c r="CJ21" s="162"/>
      <c r="CK21" s="162"/>
      <c r="CL21" s="163">
        <v>-22.1</v>
      </c>
      <c r="CM21" s="163">
        <v>-21.2</v>
      </c>
      <c r="CN21" s="163">
        <v>-1.87</v>
      </c>
      <c r="CO21" s="163">
        <v>11.9277</v>
      </c>
      <c r="CP21" s="163">
        <v>12.389699999999999</v>
      </c>
      <c r="CQ21" s="163">
        <v>10.6732</v>
      </c>
      <c r="CR21" s="163">
        <v>60.8414</v>
      </c>
      <c r="CS21" s="163">
        <v>60.621899999999997</v>
      </c>
      <c r="CT21" s="163">
        <v>-27.7624</v>
      </c>
      <c r="CU21" s="163">
        <v>-34.7363</v>
      </c>
      <c r="CV21" s="163">
        <v>-28.6661</v>
      </c>
      <c r="CW21" s="163">
        <v>1.8594999999999999</v>
      </c>
      <c r="CX21" s="163">
        <v>23</v>
      </c>
      <c r="CY21" s="163">
        <v>7.97</v>
      </c>
      <c r="CZ21" s="163">
        <v>14.848599999999999</v>
      </c>
      <c r="DA21" s="163">
        <v>14.7491</v>
      </c>
      <c r="DB21" s="163">
        <v>-7.63</v>
      </c>
      <c r="DC21" s="162"/>
      <c r="DD21" s="162"/>
      <c r="DE21" s="162"/>
      <c r="DF21" s="163">
        <v>23.465699999999998</v>
      </c>
      <c r="DG21" s="163">
        <v>-16.7959</v>
      </c>
      <c r="DH21" s="163">
        <v>-3.9315000000000002</v>
      </c>
      <c r="DI21" s="163">
        <v>-23.5</v>
      </c>
      <c r="DJ21" s="163">
        <v>-24.2</v>
      </c>
      <c r="DK21" s="163">
        <v>-3.1116000000000001</v>
      </c>
      <c r="DL21" s="163">
        <v>-0.93500000000000005</v>
      </c>
      <c r="DM21" s="163">
        <v>6.9443999999999999</v>
      </c>
      <c r="DN21" s="163">
        <v>5.7577999999999996</v>
      </c>
      <c r="DO21" s="163">
        <v>-0.63</v>
      </c>
      <c r="DP21" s="163">
        <v>-2.5</v>
      </c>
      <c r="DQ21" s="163">
        <v>10.9275</v>
      </c>
      <c r="DR21" s="163">
        <v>-24.753900000000002</v>
      </c>
      <c r="DS21" s="163">
        <v>-13.28</v>
      </c>
      <c r="DT21" s="163">
        <v>-13.37</v>
      </c>
      <c r="DU21" s="163">
        <v>31.22</v>
      </c>
      <c r="DV21" s="163">
        <v>16.93</v>
      </c>
      <c r="DW21" s="163">
        <v>-27.327300000000001</v>
      </c>
      <c r="DX21" s="163">
        <v>-14.2636</v>
      </c>
      <c r="DY21" s="163">
        <v>-37.977899999999998</v>
      </c>
      <c r="DZ21" s="163">
        <v>-38.063600000000001</v>
      </c>
      <c r="EA21" s="163">
        <v>-9.5944000000000003</v>
      </c>
      <c r="EB21" s="163">
        <v>-20.874099999999999</v>
      </c>
      <c r="EC21" s="163">
        <v>-27.302299999999999</v>
      </c>
      <c r="ED21" s="163">
        <v>-26.872299999999999</v>
      </c>
      <c r="EE21" s="163">
        <v>-18.473700000000001</v>
      </c>
      <c r="EF21" s="163">
        <v>-22.3627</v>
      </c>
      <c r="EG21" s="163">
        <v>-10.914</v>
      </c>
      <c r="EH21" s="163">
        <v>-65.658699999999996</v>
      </c>
      <c r="EI21" s="163">
        <v>-10.6351</v>
      </c>
      <c r="EJ21" s="162"/>
      <c r="EK21" s="163">
        <v>-10.295500000000001</v>
      </c>
      <c r="EL21" s="163">
        <v>-9.2401999999999997</v>
      </c>
      <c r="EM21" s="163">
        <v>0</v>
      </c>
      <c r="EN21" s="163">
        <v>0.42009999999999997</v>
      </c>
      <c r="EO21" s="163">
        <v>-0.2107</v>
      </c>
      <c r="EP21" s="163">
        <v>0.52800000000000002</v>
      </c>
      <c r="EQ21" s="163">
        <v>-25.6784</v>
      </c>
      <c r="ER21" s="163">
        <v>-25.3352</v>
      </c>
      <c r="ES21" s="163">
        <v>-0.90080000000000005</v>
      </c>
      <c r="ET21" s="163">
        <v>0</v>
      </c>
      <c r="EU21" s="163">
        <v>-8.75</v>
      </c>
      <c r="EV21" s="163">
        <v>1.3</v>
      </c>
      <c r="EW21" s="163">
        <v>4.7584</v>
      </c>
      <c r="EX21" s="163">
        <v>2.4378000000000002</v>
      </c>
      <c r="EY21" s="163">
        <v>-10.9825</v>
      </c>
      <c r="EZ21" s="163">
        <v>-10.998200000000001</v>
      </c>
      <c r="FA21" s="163">
        <v>8.9652999999999992</v>
      </c>
      <c r="FB21" s="163">
        <v>3.8815</v>
      </c>
      <c r="FC21" s="163">
        <v>-16.594100000000001</v>
      </c>
      <c r="FD21" s="163">
        <v>6.1242999999999999</v>
      </c>
      <c r="FE21" s="162"/>
      <c r="FF21" s="163">
        <v>5.9138000000000002</v>
      </c>
      <c r="FG21" s="162"/>
      <c r="FH21" s="162"/>
      <c r="FI21" s="162"/>
      <c r="FJ21" s="163">
        <v>7.2005999999999997</v>
      </c>
      <c r="FK21" s="163">
        <v>7.2005999999999997</v>
      </c>
      <c r="FL21" s="163">
        <v>-19.424900000000001</v>
      </c>
      <c r="FM21" s="163">
        <v>19.467300000000002</v>
      </c>
      <c r="FN21" s="163">
        <v>19.0199</v>
      </c>
      <c r="FO21" s="163">
        <v>-6.8855000000000004</v>
      </c>
      <c r="FP21" s="162"/>
      <c r="FQ21" s="163">
        <v>21.7789</v>
      </c>
      <c r="FR21" s="163">
        <v>-21.83</v>
      </c>
      <c r="FS21" s="163">
        <v>0.29339999999999999</v>
      </c>
      <c r="FT21" s="163">
        <v>0.16500000000000001</v>
      </c>
      <c r="FU21" s="163">
        <v>0.81</v>
      </c>
      <c r="FV21" s="163">
        <v>5.82</v>
      </c>
      <c r="FW21" s="163">
        <v>-21.376999999999999</v>
      </c>
      <c r="FX21" s="162"/>
      <c r="FY21" s="163">
        <v>2.9129999999999998</v>
      </c>
      <c r="FZ21" s="163">
        <v>0.72899999999999998</v>
      </c>
      <c r="GA21" s="162"/>
      <c r="GB21" s="163">
        <v>12.57</v>
      </c>
      <c r="GC21" s="163">
        <v>-19.4057</v>
      </c>
      <c r="GD21" s="163">
        <v>-11.506600000000001</v>
      </c>
      <c r="GE21" s="162"/>
      <c r="GF21" s="163">
        <v>22.272500000000001</v>
      </c>
      <c r="GG21" s="162"/>
      <c r="GH21" s="163">
        <v>16.7348</v>
      </c>
      <c r="GI21" s="163">
        <v>-3.4881000000000002</v>
      </c>
      <c r="GJ21" s="163">
        <v>-3.7776999999999998</v>
      </c>
      <c r="GK21" s="163">
        <v>1.9560999999999999</v>
      </c>
      <c r="GL21" s="162"/>
      <c r="GM21" s="162"/>
      <c r="GN21" s="163">
        <v>-11.8925</v>
      </c>
      <c r="GO21" s="163">
        <v>-10.4506</v>
      </c>
      <c r="GP21" s="163">
        <v>0.75919999999999999</v>
      </c>
      <c r="GQ21" s="163">
        <v>-19.006900000000002</v>
      </c>
      <c r="GR21" s="163">
        <v>4.6105999999999998</v>
      </c>
      <c r="GS21" s="163">
        <v>5.7580999999999998</v>
      </c>
      <c r="GT21" s="163">
        <v>112.9961</v>
      </c>
      <c r="GU21" s="163">
        <v>-6.6741000000000001</v>
      </c>
      <c r="GV21" s="163">
        <v>-8.5210000000000008</v>
      </c>
      <c r="GW21" s="163">
        <v>3.9159000000000002</v>
      </c>
      <c r="GX21" s="163">
        <v>5.5675999999999997</v>
      </c>
      <c r="GY21" s="163">
        <v>4.2198000000000002</v>
      </c>
      <c r="GZ21" s="163">
        <v>4.0422000000000002</v>
      </c>
      <c r="HA21" s="163">
        <v>5</v>
      </c>
      <c r="HB21" s="163">
        <v>-14.8973</v>
      </c>
      <c r="HC21" s="163">
        <v>-13.7151</v>
      </c>
      <c r="HD21" s="163">
        <v>-5.45</v>
      </c>
      <c r="HE21" s="163">
        <v>0</v>
      </c>
      <c r="HF21" s="163">
        <v>25.092199999999998</v>
      </c>
      <c r="HG21" s="163">
        <v>-10.950900000000001</v>
      </c>
      <c r="HH21" s="163">
        <v>113.27630000000001</v>
      </c>
      <c r="HI21" s="163">
        <v>-35.045699999999997</v>
      </c>
      <c r="HJ21" s="163">
        <v>16.8873</v>
      </c>
      <c r="HK21" s="163">
        <v>-5.8940000000000001</v>
      </c>
      <c r="HL21" s="162"/>
      <c r="HM21" s="163">
        <v>0</v>
      </c>
      <c r="HN21" s="163">
        <v>0</v>
      </c>
      <c r="HO21" s="163">
        <v>20.803699999999999</v>
      </c>
      <c r="HP21" s="163">
        <v>20.382400000000001</v>
      </c>
      <c r="HQ21" s="163">
        <v>-7.9143999999999997</v>
      </c>
      <c r="HR21" s="163">
        <v>-7.7826000000000004</v>
      </c>
      <c r="HS21" s="163">
        <v>-2.4737</v>
      </c>
      <c r="HT21" s="163">
        <v>-1.8615999999999999</v>
      </c>
      <c r="HU21" s="163">
        <v>1.44</v>
      </c>
      <c r="HV21" s="163">
        <v>1.67</v>
      </c>
      <c r="HW21" s="163">
        <v>-20.2</v>
      </c>
      <c r="HX21" s="163">
        <v>-20.9</v>
      </c>
      <c r="HY21" s="163">
        <v>0.31769999999999998</v>
      </c>
      <c r="HZ21" s="163">
        <v>-5.44</v>
      </c>
      <c r="IA21" s="163">
        <v>82.564300000000003</v>
      </c>
      <c r="IB21" s="163">
        <v>22.504799999999999</v>
      </c>
      <c r="IC21" s="163">
        <v>22.549499999999998</v>
      </c>
      <c r="ID21" s="162"/>
      <c r="IE21" s="163">
        <v>-36.299999999999997</v>
      </c>
      <c r="IF21" s="163">
        <v>-8.4</v>
      </c>
      <c r="IG21" s="163">
        <v>-8.9</v>
      </c>
      <c r="IH21" s="163">
        <v>-18.0062</v>
      </c>
      <c r="II21" s="163">
        <v>-17.848500000000001</v>
      </c>
      <c r="IJ21" s="163">
        <v>-205.458</v>
      </c>
      <c r="IK21" s="163">
        <v>-49.907499999999999</v>
      </c>
      <c r="IL21" s="163">
        <v>-204.15969999999999</v>
      </c>
      <c r="IM21" s="163">
        <v>4.4617000000000004</v>
      </c>
      <c r="IN21" s="162"/>
      <c r="IO21" s="163">
        <v>40.302500000000002</v>
      </c>
      <c r="IP21" s="163">
        <v>128.3715</v>
      </c>
      <c r="IQ21" s="163">
        <v>125.1887</v>
      </c>
      <c r="IR21" s="163">
        <v>108.0616</v>
      </c>
      <c r="IS21" s="163">
        <v>-36.970799999999997</v>
      </c>
      <c r="IT21" s="162"/>
      <c r="IU21" s="162"/>
      <c r="IV21" s="163">
        <v>-14.5655</v>
      </c>
      <c r="IW21" s="163">
        <v>71.791600000000003</v>
      </c>
      <c r="IX21" s="163">
        <v>-219.0386</v>
      </c>
      <c r="IY21" s="163">
        <v>2.2667000000000002</v>
      </c>
      <c r="IZ21" s="163">
        <v>5.21</v>
      </c>
      <c r="JA21" s="163">
        <v>1.1999999999999999E-3</v>
      </c>
      <c r="JB21" s="162"/>
      <c r="JC21" s="163">
        <v>-10.32</v>
      </c>
      <c r="JD21" s="163">
        <v>0.42499999999999999</v>
      </c>
      <c r="JE21" s="163">
        <v>0.42199999999999999</v>
      </c>
      <c r="JF21" s="163">
        <v>5.2</v>
      </c>
      <c r="JG21" s="163">
        <v>-0.72</v>
      </c>
      <c r="JH21" s="163">
        <v>-3.9679000000000002</v>
      </c>
      <c r="JI21" s="163">
        <v>-5.4764999999999997</v>
      </c>
      <c r="JJ21" s="163">
        <v>1.0849</v>
      </c>
      <c r="JK21" s="163">
        <v>5.6565000000000003</v>
      </c>
      <c r="JL21" s="163">
        <v>-4.7</v>
      </c>
      <c r="JM21" s="163">
        <v>0.58199999999999996</v>
      </c>
      <c r="JN21" s="163">
        <v>0.84699999999999998</v>
      </c>
      <c r="JO21" s="163">
        <v>2.4436</v>
      </c>
      <c r="JP21" s="162"/>
      <c r="JQ21" s="163">
        <v>3.62</v>
      </c>
      <c r="JR21" s="163">
        <v>3.4752000000000001</v>
      </c>
      <c r="JS21" s="163">
        <v>3.7816000000000001</v>
      </c>
      <c r="JT21" s="162"/>
      <c r="JU21" s="163">
        <v>18.8</v>
      </c>
      <c r="JV21" s="163">
        <v>12.133699999999999</v>
      </c>
      <c r="JW21" s="163">
        <v>0.41</v>
      </c>
      <c r="JX21" s="162"/>
      <c r="JY21" s="163">
        <v>-13.3741</v>
      </c>
      <c r="JZ21" s="163">
        <v>1.7087000000000001</v>
      </c>
      <c r="KA21" s="163">
        <v>-21.4635</v>
      </c>
      <c r="KB21" s="163">
        <v>-11.9992</v>
      </c>
      <c r="KC21" s="163">
        <v>-7.3049999999999997</v>
      </c>
      <c r="KD21" s="163">
        <v>-22.862300000000001</v>
      </c>
      <c r="KE21" s="162"/>
      <c r="KF21" s="163">
        <v>-10.199999999999999</v>
      </c>
      <c r="KG21" s="163">
        <v>-7.2</v>
      </c>
      <c r="KH21" s="163">
        <v>73.965000000000003</v>
      </c>
      <c r="KI21" s="163">
        <v>-164.80029999999999</v>
      </c>
    </row>
    <row r="22" spans="1:295" ht="18" customHeight="1" x14ac:dyDescent="0.3">
      <c r="A22" s="158" t="s">
        <v>83</v>
      </c>
      <c r="B22" s="158" t="s">
        <v>785</v>
      </c>
      <c r="C22" s="162"/>
      <c r="D22" s="163">
        <v>1.3512</v>
      </c>
      <c r="E22" s="163">
        <v>-6.4541000000000004</v>
      </c>
      <c r="F22" s="163">
        <v>2.7538999999999998</v>
      </c>
      <c r="G22" s="163">
        <v>5.9375</v>
      </c>
      <c r="H22" s="162"/>
      <c r="I22" s="163">
        <v>13.014699999999999</v>
      </c>
      <c r="J22" s="162"/>
      <c r="K22" s="163">
        <v>12.274900000000001</v>
      </c>
      <c r="L22" s="163">
        <v>4.7398999999999996</v>
      </c>
      <c r="M22" s="162"/>
      <c r="N22" s="163">
        <v>-15.54</v>
      </c>
      <c r="O22" s="162"/>
      <c r="P22" s="163">
        <v>-2.2000000000000002</v>
      </c>
      <c r="Q22" s="163">
        <v>1.6559999999999999</v>
      </c>
      <c r="R22" s="162"/>
      <c r="S22" s="163">
        <v>3.5387</v>
      </c>
      <c r="T22" s="163">
        <v>-3.5792000000000002</v>
      </c>
      <c r="U22" s="163">
        <v>4.7702</v>
      </c>
      <c r="V22" s="163">
        <v>4.6942000000000004</v>
      </c>
      <c r="W22" s="163">
        <v>8.3833000000000002</v>
      </c>
      <c r="X22" s="163">
        <v>1.3734999999999999</v>
      </c>
      <c r="Y22" s="163">
        <v>1.8682000000000001</v>
      </c>
      <c r="Z22" s="163">
        <v>2.3163999999999998</v>
      </c>
      <c r="AA22" s="162"/>
      <c r="AB22" s="163">
        <v>-1.1765000000000001</v>
      </c>
      <c r="AC22" s="163">
        <v>-1.4350000000000001</v>
      </c>
      <c r="AD22" s="163">
        <v>-1.405</v>
      </c>
      <c r="AE22" s="163">
        <v>4.5049999999999999</v>
      </c>
      <c r="AF22" s="163">
        <v>-4.4400000000000004</v>
      </c>
      <c r="AG22" s="163">
        <v>-15.4</v>
      </c>
      <c r="AH22" s="163">
        <v>-1.2110000000000001</v>
      </c>
      <c r="AI22" s="163">
        <v>0.35199999999999998</v>
      </c>
      <c r="AJ22" s="162"/>
      <c r="AK22" s="163">
        <v>-18.32</v>
      </c>
      <c r="AL22" s="162"/>
      <c r="AM22" s="163">
        <v>-9.26</v>
      </c>
      <c r="AN22" s="163">
        <v>-9.32</v>
      </c>
      <c r="AO22" s="163">
        <v>1.5006999999999999</v>
      </c>
      <c r="AP22" s="163">
        <v>2.7635000000000001</v>
      </c>
      <c r="AQ22" s="163">
        <v>18.890699999999999</v>
      </c>
      <c r="AR22" s="163">
        <v>18.8445</v>
      </c>
      <c r="AS22" s="163">
        <v>-17.743400000000001</v>
      </c>
      <c r="AT22" s="163">
        <v>-17.4147</v>
      </c>
      <c r="AU22" s="163">
        <v>-17.2514</v>
      </c>
      <c r="AV22" s="163">
        <v>0.1239</v>
      </c>
      <c r="AW22" s="163">
        <v>2.86E-2</v>
      </c>
      <c r="AX22" s="163">
        <v>-10.046900000000001</v>
      </c>
      <c r="AY22" s="163">
        <v>-6.9659000000000004</v>
      </c>
      <c r="AZ22" s="163">
        <v>11.1282</v>
      </c>
      <c r="BA22" s="163">
        <v>11.898199999999999</v>
      </c>
      <c r="BB22" s="163">
        <v>-10.1408</v>
      </c>
      <c r="BC22" s="163">
        <v>2.2391999999999999</v>
      </c>
      <c r="BD22" s="163">
        <v>-0.3</v>
      </c>
      <c r="BE22" s="163">
        <v>-0.2</v>
      </c>
      <c r="BF22" s="163">
        <v>-19.845199999999998</v>
      </c>
      <c r="BG22" s="163">
        <v>-20.0532</v>
      </c>
      <c r="BH22" s="163">
        <v>-2.4548999999999999</v>
      </c>
      <c r="BI22" s="162"/>
      <c r="BJ22" s="163">
        <v>-0.13139999999999999</v>
      </c>
      <c r="BK22" s="163">
        <v>1.2604</v>
      </c>
      <c r="BL22" s="163">
        <v>0</v>
      </c>
      <c r="BM22" s="163">
        <v>0.22239999999999999</v>
      </c>
      <c r="BN22" s="163">
        <v>-104.2817</v>
      </c>
      <c r="BO22" s="163">
        <v>51.637300000000003</v>
      </c>
      <c r="BP22" s="163">
        <v>51.6678</v>
      </c>
      <c r="BQ22" s="163">
        <v>-29.618099999999998</v>
      </c>
      <c r="BR22" s="163">
        <v>-173.67160000000001</v>
      </c>
      <c r="BS22" s="162"/>
      <c r="BT22" s="162"/>
      <c r="BU22" s="162"/>
      <c r="BV22" s="163">
        <v>7.9537000000000004</v>
      </c>
      <c r="BW22" s="163">
        <v>7.91</v>
      </c>
      <c r="BX22" s="163">
        <v>4.5999999999999996</v>
      </c>
      <c r="BY22" s="163">
        <v>-14.6</v>
      </c>
      <c r="BZ22" s="163">
        <v>-1.04</v>
      </c>
      <c r="CA22" s="163">
        <v>-23.438300000000002</v>
      </c>
      <c r="CB22" s="163">
        <v>-23.438300000000002</v>
      </c>
      <c r="CC22" s="163">
        <v>23.724399999999999</v>
      </c>
      <c r="CD22" s="163">
        <v>23.247900000000001</v>
      </c>
      <c r="CE22" s="163">
        <v>-5.3585000000000003</v>
      </c>
      <c r="CF22" s="163">
        <v>-2.3452999999999999</v>
      </c>
      <c r="CG22" s="163">
        <v>-1.9642999999999999</v>
      </c>
      <c r="CH22" s="163">
        <v>-0.112</v>
      </c>
      <c r="CI22" s="162"/>
      <c r="CJ22" s="162"/>
      <c r="CK22" s="162"/>
      <c r="CL22" s="163">
        <v>-20.2</v>
      </c>
      <c r="CM22" s="163">
        <v>-20.399999999999999</v>
      </c>
      <c r="CN22" s="163">
        <v>-1.81</v>
      </c>
      <c r="CO22" s="163">
        <v>14.813499999999999</v>
      </c>
      <c r="CP22" s="163">
        <v>14.5648</v>
      </c>
      <c r="CQ22" s="163">
        <v>13.0669</v>
      </c>
      <c r="CR22" s="163">
        <v>58.2605</v>
      </c>
      <c r="CS22" s="163">
        <v>58.697200000000002</v>
      </c>
      <c r="CT22" s="163">
        <v>-29.1098</v>
      </c>
      <c r="CU22" s="163">
        <v>-32.391100000000002</v>
      </c>
      <c r="CV22" s="163">
        <v>-29.029199999999999</v>
      </c>
      <c r="CW22" s="163">
        <v>2.0291000000000001</v>
      </c>
      <c r="CX22" s="163">
        <v>24.28</v>
      </c>
      <c r="CY22" s="163">
        <v>8.6300000000000008</v>
      </c>
      <c r="CZ22" s="163">
        <v>15.942399999999999</v>
      </c>
      <c r="DA22" s="163">
        <v>15.920999999999999</v>
      </c>
      <c r="DB22" s="163">
        <v>-7.99</v>
      </c>
      <c r="DC22" s="162"/>
      <c r="DD22" s="162"/>
      <c r="DE22" s="162"/>
      <c r="DF22" s="163">
        <v>21.639199999999999</v>
      </c>
      <c r="DG22" s="163">
        <v>-17.339300000000001</v>
      </c>
      <c r="DH22" s="163">
        <v>-4.0266000000000002</v>
      </c>
      <c r="DI22" s="163">
        <v>-25.4</v>
      </c>
      <c r="DJ22" s="162"/>
      <c r="DK22" s="163">
        <v>-2.9809999999999999</v>
      </c>
      <c r="DL22" s="163">
        <v>0.19289999999999999</v>
      </c>
      <c r="DM22" s="163">
        <v>8.5214999999999996</v>
      </c>
      <c r="DN22" s="163">
        <v>7.2420999999999998</v>
      </c>
      <c r="DO22" s="163">
        <v>0.55000000000000004</v>
      </c>
      <c r="DP22" s="163">
        <v>-2.67</v>
      </c>
      <c r="DQ22" s="163">
        <v>9.2535000000000007</v>
      </c>
      <c r="DR22" s="163">
        <v>-22.297499999999999</v>
      </c>
      <c r="DS22" s="163">
        <v>-11.03</v>
      </c>
      <c r="DT22" s="163">
        <v>-11.18</v>
      </c>
      <c r="DU22" s="163">
        <v>27.87</v>
      </c>
      <c r="DV22" s="163">
        <v>17.649999999999999</v>
      </c>
      <c r="DW22" s="163">
        <v>-25.054500000000001</v>
      </c>
      <c r="DX22" s="163">
        <v>-12.445499999999999</v>
      </c>
      <c r="DY22" s="163">
        <v>-40.120100000000001</v>
      </c>
      <c r="DZ22" s="163">
        <v>-39.218200000000003</v>
      </c>
      <c r="EA22" s="162"/>
      <c r="EB22" s="163">
        <v>-19.357299999999999</v>
      </c>
      <c r="EC22" s="163">
        <v>-26.178999999999998</v>
      </c>
      <c r="ED22" s="163">
        <v>-26.277100000000001</v>
      </c>
      <c r="EE22" s="163">
        <v>-15.3682</v>
      </c>
      <c r="EF22" s="163">
        <v>-19.087399999999999</v>
      </c>
      <c r="EG22" s="163">
        <v>-10.318</v>
      </c>
      <c r="EH22" s="163">
        <v>-65.997</v>
      </c>
      <c r="EI22" s="163">
        <v>-11.4278</v>
      </c>
      <c r="EJ22" s="162"/>
      <c r="EK22" s="163">
        <v>-10.856400000000001</v>
      </c>
      <c r="EL22" s="163">
        <v>-10.1496</v>
      </c>
      <c r="EM22" s="163">
        <v>0</v>
      </c>
      <c r="EN22" s="163">
        <v>2.0546000000000002</v>
      </c>
      <c r="EO22" s="163">
        <v>1.3073999999999999</v>
      </c>
      <c r="EP22" s="163">
        <v>3.0880000000000001</v>
      </c>
      <c r="EQ22" s="163">
        <v>-27.146899999999999</v>
      </c>
      <c r="ER22" s="163">
        <v>-26.942499999999999</v>
      </c>
      <c r="ES22" s="163">
        <v>-2.2212999999999998</v>
      </c>
      <c r="ET22" s="163">
        <v>6.67</v>
      </c>
      <c r="EU22" s="163">
        <v>-11.55</v>
      </c>
      <c r="EV22" s="163">
        <v>0.1</v>
      </c>
      <c r="EW22" s="163">
        <v>4.8280000000000003</v>
      </c>
      <c r="EX22" s="163">
        <v>3.0063</v>
      </c>
      <c r="EY22" s="163">
        <v>-10.860300000000001</v>
      </c>
      <c r="EZ22" s="163">
        <v>-10.8406</v>
      </c>
      <c r="FA22" s="163">
        <v>8.4219000000000008</v>
      </c>
      <c r="FB22" s="163">
        <v>1.4075</v>
      </c>
      <c r="FC22" s="163">
        <v>-12.7065</v>
      </c>
      <c r="FD22" s="163">
        <v>6.2662000000000004</v>
      </c>
      <c r="FE22" s="162"/>
      <c r="FF22" s="163">
        <v>5.9321000000000002</v>
      </c>
      <c r="FG22" s="162"/>
      <c r="FH22" s="162"/>
      <c r="FI22" s="162"/>
      <c r="FJ22" s="163">
        <v>11.387</v>
      </c>
      <c r="FK22" s="163">
        <v>11.2196</v>
      </c>
      <c r="FL22" s="163">
        <v>-23.946300000000001</v>
      </c>
      <c r="FM22" s="163">
        <v>21.678999999999998</v>
      </c>
      <c r="FN22" s="163">
        <v>21.645600000000002</v>
      </c>
      <c r="FO22" s="163">
        <v>-10.633800000000001</v>
      </c>
      <c r="FP22" s="162"/>
      <c r="FQ22" s="163">
        <v>19.034700000000001</v>
      </c>
      <c r="FR22" s="163">
        <v>-23.4</v>
      </c>
      <c r="FS22" s="163">
        <v>-1.9112</v>
      </c>
      <c r="FT22" s="163">
        <v>0.17419999999999999</v>
      </c>
      <c r="FU22" s="163">
        <v>0.74</v>
      </c>
      <c r="FV22" s="163">
        <v>4.49</v>
      </c>
      <c r="FW22" s="163">
        <v>-19.4588</v>
      </c>
      <c r="FX22" s="162"/>
      <c r="FY22" s="163">
        <v>2.9249999999999998</v>
      </c>
      <c r="FZ22" s="163">
        <v>0.92600000000000005</v>
      </c>
      <c r="GA22" s="162"/>
      <c r="GB22" s="163">
        <v>12.81</v>
      </c>
      <c r="GC22" s="163">
        <v>-15.0641</v>
      </c>
      <c r="GD22" s="163">
        <v>-7.6839000000000004</v>
      </c>
      <c r="GE22" s="162"/>
      <c r="GF22" s="163">
        <v>22.052</v>
      </c>
      <c r="GG22" s="162"/>
      <c r="GH22" s="163">
        <v>17.262899999999998</v>
      </c>
      <c r="GI22" s="163">
        <v>-3.101</v>
      </c>
      <c r="GJ22" s="163">
        <v>-3.1009000000000002</v>
      </c>
      <c r="GK22" s="163">
        <v>1.9985999999999999</v>
      </c>
      <c r="GL22" s="162"/>
      <c r="GM22" s="162"/>
      <c r="GN22" s="163">
        <v>-11.7218</v>
      </c>
      <c r="GO22" s="163">
        <v>-11.9968</v>
      </c>
      <c r="GP22" s="163">
        <v>3.3027000000000002</v>
      </c>
      <c r="GQ22" s="163">
        <v>-18.662400000000002</v>
      </c>
      <c r="GR22" s="163">
        <v>5.1124999999999998</v>
      </c>
      <c r="GS22" s="163">
        <v>5.8068999999999997</v>
      </c>
      <c r="GT22" s="163">
        <v>110.4024</v>
      </c>
      <c r="GU22" s="163">
        <v>-6.4249000000000001</v>
      </c>
      <c r="GV22" s="163">
        <v>-10.2563</v>
      </c>
      <c r="GW22" s="163">
        <v>4.6913999999999998</v>
      </c>
      <c r="GX22" s="163">
        <v>4.9127000000000001</v>
      </c>
      <c r="GY22" s="163">
        <v>4.4687999999999999</v>
      </c>
      <c r="GZ22" s="163">
        <v>4.4625000000000004</v>
      </c>
      <c r="HA22" s="163">
        <v>1</v>
      </c>
      <c r="HB22" s="163">
        <v>-15.904</v>
      </c>
      <c r="HC22" s="163">
        <v>-15.662699999999999</v>
      </c>
      <c r="HD22" s="163">
        <v>-0.84</v>
      </c>
      <c r="HE22" s="163">
        <v>0</v>
      </c>
      <c r="HF22" s="163">
        <v>16.47</v>
      </c>
      <c r="HG22" s="163">
        <v>-6.4641999999999999</v>
      </c>
      <c r="HH22" s="163">
        <v>119.56399999999999</v>
      </c>
      <c r="HI22" s="163">
        <v>-39.528700000000001</v>
      </c>
      <c r="HJ22" s="163">
        <v>12.5892</v>
      </c>
      <c r="HK22" s="163">
        <v>-5.5782999999999996</v>
      </c>
      <c r="HL22" s="162"/>
      <c r="HM22" s="163">
        <v>0</v>
      </c>
      <c r="HN22" s="163">
        <v>0</v>
      </c>
      <c r="HO22" s="163">
        <v>0</v>
      </c>
      <c r="HP22" s="163">
        <v>0</v>
      </c>
      <c r="HQ22" s="163">
        <v>-5.6512000000000002</v>
      </c>
      <c r="HR22" s="163">
        <v>-5.2061999999999999</v>
      </c>
      <c r="HS22" s="163">
        <v>-4.2527999999999997</v>
      </c>
      <c r="HT22" s="163">
        <v>-3.8578000000000001</v>
      </c>
      <c r="HU22" s="163">
        <v>3.3</v>
      </c>
      <c r="HV22" s="163">
        <v>3.65</v>
      </c>
      <c r="HW22" s="163">
        <v>-21.5</v>
      </c>
      <c r="HX22" s="163">
        <v>-21.4</v>
      </c>
      <c r="HY22" s="163">
        <v>0.52829999999999999</v>
      </c>
      <c r="HZ22" s="163">
        <v>-4.72</v>
      </c>
      <c r="IA22" s="163">
        <v>100.7427</v>
      </c>
      <c r="IB22" s="163">
        <v>17.146000000000001</v>
      </c>
      <c r="IC22" s="163">
        <v>17.098199999999999</v>
      </c>
      <c r="ID22" s="163">
        <v>-16.100000000000001</v>
      </c>
      <c r="IE22" s="163">
        <v>-35.299999999999997</v>
      </c>
      <c r="IF22" s="163">
        <v>-10.9</v>
      </c>
      <c r="IG22" s="163">
        <v>-11.1</v>
      </c>
      <c r="IH22" s="162"/>
      <c r="II22" s="162"/>
      <c r="IJ22" s="163">
        <v>-214.452</v>
      </c>
      <c r="IK22" s="163">
        <v>-44.491900000000001</v>
      </c>
      <c r="IL22" s="163">
        <v>-199.76400000000001</v>
      </c>
      <c r="IM22" s="163">
        <v>5.7831000000000001</v>
      </c>
      <c r="IN22" s="162"/>
      <c r="IO22" s="163">
        <v>37.872900000000001</v>
      </c>
      <c r="IP22" s="163">
        <v>134.75319999999999</v>
      </c>
      <c r="IQ22" s="163">
        <v>127.4982</v>
      </c>
      <c r="IR22" s="163">
        <v>102.336</v>
      </c>
      <c r="IS22" s="163">
        <v>-39.984400000000001</v>
      </c>
      <c r="IT22" s="162"/>
      <c r="IU22" s="162"/>
      <c r="IV22" s="163">
        <v>-15.0723</v>
      </c>
      <c r="IW22" s="163">
        <v>64.577699999999993</v>
      </c>
      <c r="IX22" s="163">
        <v>-215.58070000000001</v>
      </c>
      <c r="IY22" s="163">
        <v>-0.77980000000000005</v>
      </c>
      <c r="IZ22" s="163">
        <v>7.9965000000000002</v>
      </c>
      <c r="JA22" s="163">
        <v>0.58720000000000006</v>
      </c>
      <c r="JB22" s="162"/>
      <c r="JC22" s="163">
        <v>-10.4</v>
      </c>
      <c r="JD22" s="163">
        <v>0.311</v>
      </c>
      <c r="JE22" s="163">
        <v>0.31</v>
      </c>
      <c r="JF22" s="163">
        <v>4.96</v>
      </c>
      <c r="JG22" s="163">
        <v>-0.64</v>
      </c>
      <c r="JH22" s="163">
        <v>-4.0544000000000002</v>
      </c>
      <c r="JI22" s="163">
        <v>-4.7165999999999997</v>
      </c>
      <c r="JJ22" s="163">
        <v>0.99639999999999995</v>
      </c>
      <c r="JK22" s="163">
        <v>5.5374999999999996</v>
      </c>
      <c r="JL22" s="163">
        <v>-5</v>
      </c>
      <c r="JM22" s="163">
        <v>-0.13800000000000001</v>
      </c>
      <c r="JN22" s="163">
        <v>1.2849999999999999</v>
      </c>
      <c r="JO22" s="162"/>
      <c r="JP22" s="162"/>
      <c r="JQ22" s="163">
        <v>4.7907000000000002</v>
      </c>
      <c r="JR22" s="163">
        <v>4.7641</v>
      </c>
      <c r="JS22" s="163">
        <v>3.3477000000000001</v>
      </c>
      <c r="JT22" s="162"/>
      <c r="JU22" s="163">
        <v>19.8</v>
      </c>
      <c r="JV22" s="163">
        <v>12.7651</v>
      </c>
      <c r="JW22" s="163">
        <v>0.51</v>
      </c>
      <c r="JX22" s="162"/>
      <c r="JY22" s="163">
        <v>-14.847200000000001</v>
      </c>
      <c r="JZ22" s="163">
        <v>1.6233</v>
      </c>
      <c r="KA22" s="163">
        <v>-21.9129</v>
      </c>
      <c r="KB22" s="163">
        <v>-12.826700000000001</v>
      </c>
      <c r="KC22" s="163">
        <v>-7.2560000000000002</v>
      </c>
      <c r="KD22" s="163">
        <v>-23.493300000000001</v>
      </c>
      <c r="KE22" s="162"/>
      <c r="KF22" s="163">
        <v>-10.4</v>
      </c>
      <c r="KG22" s="163">
        <v>-6.7</v>
      </c>
      <c r="KH22" s="163">
        <v>72.331199999999995</v>
      </c>
      <c r="KI22" s="163">
        <v>-146.91720000000001</v>
      </c>
    </row>
    <row r="23" spans="1:295" ht="18" customHeight="1" x14ac:dyDescent="0.3">
      <c r="A23" s="158" t="s">
        <v>83</v>
      </c>
      <c r="B23" s="158" t="s">
        <v>786</v>
      </c>
      <c r="C23" s="162"/>
      <c r="D23" s="163">
        <v>1.5532999999999999</v>
      </c>
      <c r="E23" s="163">
        <v>-6.3354999999999997</v>
      </c>
      <c r="F23" s="163">
        <v>3.2361</v>
      </c>
      <c r="G23" s="163">
        <v>7.5331999999999999</v>
      </c>
      <c r="H23" s="162"/>
      <c r="I23" s="163">
        <v>13.887499999999999</v>
      </c>
      <c r="J23" s="162"/>
      <c r="K23" s="163">
        <v>14.6982</v>
      </c>
      <c r="L23" s="163">
        <v>5.8727999999999998</v>
      </c>
      <c r="M23" s="162"/>
      <c r="N23" s="163">
        <v>-17.760000000000002</v>
      </c>
      <c r="O23" s="163">
        <v>-22</v>
      </c>
      <c r="P23" s="163">
        <v>-2.2000000000000002</v>
      </c>
      <c r="Q23" s="163">
        <v>1.6559999999999999</v>
      </c>
      <c r="R23" s="163">
        <v>-13.2</v>
      </c>
      <c r="S23" s="163">
        <v>3.4315000000000002</v>
      </c>
      <c r="T23" s="163">
        <v>-9.0297999999999998</v>
      </c>
      <c r="U23" s="163">
        <v>5.6924999999999999</v>
      </c>
      <c r="V23" s="163">
        <v>5.6803999999999997</v>
      </c>
      <c r="W23" s="163">
        <v>9.8668999999999993</v>
      </c>
      <c r="X23" s="163">
        <v>2.2056</v>
      </c>
      <c r="Y23" s="163">
        <v>1.9968999999999999</v>
      </c>
      <c r="Z23" s="163">
        <v>2.1753999999999998</v>
      </c>
      <c r="AA23" s="162"/>
      <c r="AB23" s="163">
        <v>-1.0657000000000001</v>
      </c>
      <c r="AC23" s="163">
        <v>-1.3380000000000001</v>
      </c>
      <c r="AD23" s="163">
        <v>-1.329</v>
      </c>
      <c r="AE23" s="163">
        <v>5.4589999999999996</v>
      </c>
      <c r="AF23" s="163">
        <v>-2.2200000000000002</v>
      </c>
      <c r="AG23" s="163">
        <v>-13.2</v>
      </c>
      <c r="AH23" s="163">
        <v>0.39100000000000001</v>
      </c>
      <c r="AI23" s="163">
        <v>0.36799999999999999</v>
      </c>
      <c r="AJ23" s="162"/>
      <c r="AK23" s="163">
        <v>-17.34</v>
      </c>
      <c r="AL23" s="162"/>
      <c r="AM23" s="163">
        <v>-9.61</v>
      </c>
      <c r="AN23" s="163">
        <v>-9.48</v>
      </c>
      <c r="AO23" s="163">
        <v>1.6667000000000001</v>
      </c>
      <c r="AP23" s="163">
        <v>2.8151999999999999</v>
      </c>
      <c r="AQ23" s="163">
        <v>19.4008</v>
      </c>
      <c r="AR23" s="163">
        <v>20.8291</v>
      </c>
      <c r="AS23" s="163">
        <v>-17.639199999999999</v>
      </c>
      <c r="AT23" s="163">
        <v>-17.146799999999999</v>
      </c>
      <c r="AU23" s="163">
        <v>-16.3719</v>
      </c>
      <c r="AV23" s="163">
        <v>-0.13700000000000001</v>
      </c>
      <c r="AW23" s="163">
        <v>0.13150000000000001</v>
      </c>
      <c r="AX23" s="163">
        <v>-9.6450999999999993</v>
      </c>
      <c r="AY23" s="163">
        <v>-6.8319000000000001</v>
      </c>
      <c r="AZ23" s="163">
        <v>10.690200000000001</v>
      </c>
      <c r="BA23" s="163">
        <v>11.3887</v>
      </c>
      <c r="BB23" s="163">
        <v>-4.5174000000000003</v>
      </c>
      <c r="BC23" s="163">
        <v>1.8808</v>
      </c>
      <c r="BD23" s="163">
        <v>-0.5</v>
      </c>
      <c r="BE23" s="163">
        <v>-0.5</v>
      </c>
      <c r="BF23" s="163">
        <v>-19.710599999999999</v>
      </c>
      <c r="BG23" s="163">
        <v>-19.481300000000001</v>
      </c>
      <c r="BH23" s="163">
        <v>-2.3382999999999998</v>
      </c>
      <c r="BI23" s="162"/>
      <c r="BJ23" s="163">
        <v>0.26869999999999999</v>
      </c>
      <c r="BK23" s="163">
        <v>1.6021000000000001</v>
      </c>
      <c r="BL23" s="163">
        <v>1.1234999999999999</v>
      </c>
      <c r="BM23" s="163">
        <v>0.91169999999999995</v>
      </c>
      <c r="BN23" s="163">
        <v>-105.7771</v>
      </c>
      <c r="BO23" s="163">
        <v>48.860100000000003</v>
      </c>
      <c r="BP23" s="163">
        <v>49.409500000000001</v>
      </c>
      <c r="BQ23" s="163">
        <v>-38.634900000000002</v>
      </c>
      <c r="BR23" s="163">
        <v>-170.76900000000001</v>
      </c>
      <c r="BS23" s="162"/>
      <c r="BT23" s="162"/>
      <c r="BU23" s="162"/>
      <c r="BV23" s="163">
        <v>12.145099999999999</v>
      </c>
      <c r="BW23" s="163">
        <v>9.2100000000000009</v>
      </c>
      <c r="BX23" s="163">
        <v>5.72</v>
      </c>
      <c r="BY23" s="163">
        <v>-12.41</v>
      </c>
      <c r="BZ23" s="163">
        <v>1.41</v>
      </c>
      <c r="CA23" s="163">
        <v>-22.9025</v>
      </c>
      <c r="CB23" s="163">
        <v>-22.7685</v>
      </c>
      <c r="CC23" s="163">
        <v>22.843800000000002</v>
      </c>
      <c r="CD23" s="163">
        <v>21.9145</v>
      </c>
      <c r="CE23" s="163">
        <v>-5.7850000000000001</v>
      </c>
      <c r="CF23" s="163">
        <v>3.7591999999999999</v>
      </c>
      <c r="CG23" s="163">
        <v>4.0343999999999998</v>
      </c>
      <c r="CH23" s="163">
        <v>1.2351000000000001</v>
      </c>
      <c r="CI23" s="163">
        <v>0</v>
      </c>
      <c r="CJ23" s="162"/>
      <c r="CK23" s="162"/>
      <c r="CL23" s="163">
        <v>-14.8</v>
      </c>
      <c r="CM23" s="163">
        <v>-15.1</v>
      </c>
      <c r="CN23" s="163">
        <v>-2.39</v>
      </c>
      <c r="CO23" s="163">
        <v>20.819600000000001</v>
      </c>
      <c r="CP23" s="163">
        <v>21.125</v>
      </c>
      <c r="CQ23" s="163">
        <v>19.7014</v>
      </c>
      <c r="CR23" s="163">
        <v>50.068899999999999</v>
      </c>
      <c r="CS23" s="163">
        <v>50.264400000000002</v>
      </c>
      <c r="CT23" s="163">
        <v>-28.8582</v>
      </c>
      <c r="CU23" s="163">
        <v>-27.302399999999999</v>
      </c>
      <c r="CV23" s="163">
        <v>-27.558</v>
      </c>
      <c r="CW23" s="163">
        <v>2.3306</v>
      </c>
      <c r="CX23" s="163">
        <v>25.24</v>
      </c>
      <c r="CY23" s="163">
        <v>9.15</v>
      </c>
      <c r="CZ23" s="163">
        <v>17.817399999999999</v>
      </c>
      <c r="DA23" s="163">
        <v>17.776499999999999</v>
      </c>
      <c r="DB23" s="163">
        <v>-9.02</v>
      </c>
      <c r="DC23" s="162"/>
      <c r="DD23" s="162"/>
      <c r="DE23" s="162"/>
      <c r="DF23" s="163">
        <v>17.7134</v>
      </c>
      <c r="DG23" s="163">
        <v>-18.843599999999999</v>
      </c>
      <c r="DH23" s="163">
        <v>-4.6738</v>
      </c>
      <c r="DI23" s="163">
        <v>-25.4</v>
      </c>
      <c r="DJ23" s="162"/>
      <c r="DK23" s="163">
        <v>-2.5415000000000001</v>
      </c>
      <c r="DL23" s="163">
        <v>1.6889000000000001</v>
      </c>
      <c r="DM23" s="163">
        <v>11.045</v>
      </c>
      <c r="DN23" s="163">
        <v>9.4687000000000001</v>
      </c>
      <c r="DO23" s="163">
        <v>2.11</v>
      </c>
      <c r="DP23" s="163">
        <v>-3.4</v>
      </c>
      <c r="DQ23" s="163">
        <v>9.3000000000000007</v>
      </c>
      <c r="DR23" s="163">
        <v>-18.265999999999998</v>
      </c>
      <c r="DS23" s="163">
        <v>-10</v>
      </c>
      <c r="DT23" s="163">
        <v>-10.17</v>
      </c>
      <c r="DU23" s="163">
        <v>27.59</v>
      </c>
      <c r="DV23" s="163">
        <v>19.579999999999998</v>
      </c>
      <c r="DW23" s="163">
        <v>-20.854500000000002</v>
      </c>
      <c r="DX23" s="163">
        <v>-10.063599999999999</v>
      </c>
      <c r="DY23" s="163">
        <v>-39.212499999999999</v>
      </c>
      <c r="DZ23" s="163">
        <v>-38.1</v>
      </c>
      <c r="EA23" s="162"/>
      <c r="EB23" s="163">
        <v>-12.056800000000001</v>
      </c>
      <c r="EC23" s="163">
        <v>-18.979700000000001</v>
      </c>
      <c r="ED23" s="163">
        <v>-19.216200000000001</v>
      </c>
      <c r="EE23" s="163">
        <v>-15.5351</v>
      </c>
      <c r="EF23" s="163">
        <v>-19.071100000000001</v>
      </c>
      <c r="EG23" s="163">
        <v>-9.4030000000000005</v>
      </c>
      <c r="EH23" s="163">
        <v>-54.372100000000003</v>
      </c>
      <c r="EI23" s="163">
        <v>-1.4821</v>
      </c>
      <c r="EJ23" s="162"/>
      <c r="EK23" s="163">
        <v>-11.883900000000001</v>
      </c>
      <c r="EL23" s="163">
        <v>-10.7014</v>
      </c>
      <c r="EM23" s="163">
        <v>8.2964000000000002</v>
      </c>
      <c r="EN23" s="163">
        <v>4.4023000000000003</v>
      </c>
      <c r="EO23" s="163">
        <v>3.5352000000000001</v>
      </c>
      <c r="EP23" s="163">
        <v>16.399999999999999</v>
      </c>
      <c r="EQ23" s="163">
        <v>-27.914200000000001</v>
      </c>
      <c r="ER23" s="163">
        <v>-27.523099999999999</v>
      </c>
      <c r="ES23" s="163">
        <v>-2.1331000000000002</v>
      </c>
      <c r="ET23" s="163">
        <v>-11.39</v>
      </c>
      <c r="EU23" s="163">
        <v>-10.78</v>
      </c>
      <c r="EV23" s="163">
        <v>0</v>
      </c>
      <c r="EW23" s="163">
        <v>5.5380000000000003</v>
      </c>
      <c r="EX23" s="163">
        <v>5.7742000000000004</v>
      </c>
      <c r="EY23" s="163">
        <v>-11.026899999999999</v>
      </c>
      <c r="EZ23" s="163">
        <v>-10.8659</v>
      </c>
      <c r="FA23" s="163">
        <v>10.6891</v>
      </c>
      <c r="FB23" s="163">
        <v>0.68899999999999995</v>
      </c>
      <c r="FC23" s="163">
        <v>-10.8622</v>
      </c>
      <c r="FD23" s="163">
        <v>6.0831</v>
      </c>
      <c r="FE23" s="162"/>
      <c r="FF23" s="163">
        <v>5.7591999999999999</v>
      </c>
      <c r="FG23" s="162"/>
      <c r="FH23" s="162"/>
      <c r="FI23" s="162"/>
      <c r="FJ23" s="163">
        <v>12.056900000000001</v>
      </c>
      <c r="FK23" s="163">
        <v>12.559200000000001</v>
      </c>
      <c r="FL23" s="163">
        <v>-26.290600000000001</v>
      </c>
      <c r="FM23" s="163">
        <v>21.060700000000001</v>
      </c>
      <c r="FN23" s="163">
        <v>21.280100000000001</v>
      </c>
      <c r="FO23" s="163">
        <v>-10.7974</v>
      </c>
      <c r="FP23" s="162"/>
      <c r="FQ23" s="163">
        <v>21.598199999999999</v>
      </c>
      <c r="FR23" s="163">
        <v>-22.68</v>
      </c>
      <c r="FS23" s="163">
        <v>-1.1147</v>
      </c>
      <c r="FT23" s="163">
        <v>0.19159999999999999</v>
      </c>
      <c r="FU23" s="163">
        <v>0.03</v>
      </c>
      <c r="FV23" s="163">
        <v>4.53</v>
      </c>
      <c r="FW23" s="163">
        <v>-21.7529</v>
      </c>
      <c r="FX23" s="162"/>
      <c r="FY23" s="163">
        <v>2.9289999999999998</v>
      </c>
      <c r="FZ23" s="163">
        <v>1.0720000000000001</v>
      </c>
      <c r="GA23" s="162"/>
      <c r="GB23" s="163">
        <v>11.69</v>
      </c>
      <c r="GC23" s="163">
        <v>-14.9941</v>
      </c>
      <c r="GD23" s="163">
        <v>-7.6261000000000001</v>
      </c>
      <c r="GE23" s="163">
        <v>-3.5</v>
      </c>
      <c r="GF23" s="163">
        <v>21.478100000000001</v>
      </c>
      <c r="GG23" s="162"/>
      <c r="GH23" s="163">
        <v>17.3691</v>
      </c>
      <c r="GI23" s="163">
        <v>-3.5385</v>
      </c>
      <c r="GJ23" s="163">
        <v>-3.7103000000000002</v>
      </c>
      <c r="GK23" s="163">
        <v>2.0569999999999999</v>
      </c>
      <c r="GL23" s="162"/>
      <c r="GM23" s="162"/>
      <c r="GN23" s="163">
        <v>-11.5381</v>
      </c>
      <c r="GO23" s="163">
        <v>-14.6868</v>
      </c>
      <c r="GP23" s="163">
        <v>1.5519000000000001</v>
      </c>
      <c r="GQ23" s="163">
        <v>-18.601800000000001</v>
      </c>
      <c r="GR23" s="163">
        <v>4.9358000000000004</v>
      </c>
      <c r="GS23" s="163">
        <v>3.4942000000000002</v>
      </c>
      <c r="GT23" s="163">
        <v>116.28959999999999</v>
      </c>
      <c r="GU23" s="163">
        <v>-4.9335000000000004</v>
      </c>
      <c r="GV23" s="163">
        <v>-9.4184999999999999</v>
      </c>
      <c r="GW23" s="163">
        <v>3.4805999999999999</v>
      </c>
      <c r="GX23" s="163">
        <v>1.6273</v>
      </c>
      <c r="GY23" s="163">
        <v>4.3003999999999998</v>
      </c>
      <c r="GZ23" s="163">
        <v>4.3517000000000001</v>
      </c>
      <c r="HA23" s="162"/>
      <c r="HB23" s="163">
        <v>-15.9848</v>
      </c>
      <c r="HC23" s="163">
        <v>-15.007300000000001</v>
      </c>
      <c r="HD23" s="163">
        <v>-0.84</v>
      </c>
      <c r="HE23" s="163">
        <v>0</v>
      </c>
      <c r="HF23" s="163">
        <v>8.3335000000000008</v>
      </c>
      <c r="HG23" s="163">
        <v>0</v>
      </c>
      <c r="HH23" s="163">
        <v>125.6677</v>
      </c>
      <c r="HI23" s="163">
        <v>-41.084800000000001</v>
      </c>
      <c r="HJ23" s="163">
        <v>9.4304000000000006</v>
      </c>
      <c r="HK23" s="163">
        <v>-6.8634000000000004</v>
      </c>
      <c r="HL23" s="162"/>
      <c r="HM23" s="163">
        <v>0</v>
      </c>
      <c r="HN23" s="163">
        <v>0</v>
      </c>
      <c r="HO23" s="162"/>
      <c r="HP23" s="162"/>
      <c r="HQ23" s="163">
        <v>-0.16339999999999999</v>
      </c>
      <c r="HR23" s="163">
        <v>0.2596</v>
      </c>
      <c r="HS23" s="163">
        <v>-6.1726999999999999</v>
      </c>
      <c r="HT23" s="163">
        <v>-6.3266999999999998</v>
      </c>
      <c r="HU23" s="163">
        <v>2.13</v>
      </c>
      <c r="HV23" s="163">
        <v>2.86</v>
      </c>
      <c r="HW23" s="163">
        <v>-18.399999999999999</v>
      </c>
      <c r="HX23" s="163">
        <v>-18.8</v>
      </c>
      <c r="HY23" s="163">
        <v>0.47520000000000001</v>
      </c>
      <c r="HZ23" s="163">
        <v>0</v>
      </c>
      <c r="IA23" s="163">
        <v>102.84829999999999</v>
      </c>
      <c r="IB23" s="163">
        <v>15.9513</v>
      </c>
      <c r="IC23" s="163">
        <v>15.492900000000001</v>
      </c>
      <c r="ID23" s="163">
        <v>-15.2</v>
      </c>
      <c r="IE23" s="163">
        <v>-35.799999999999997</v>
      </c>
      <c r="IF23" s="163">
        <v>-15.7</v>
      </c>
      <c r="IG23" s="163">
        <v>-16.2</v>
      </c>
      <c r="IH23" s="163">
        <v>-17.613800000000001</v>
      </c>
      <c r="II23" s="163">
        <v>-17.563700000000001</v>
      </c>
      <c r="IJ23" s="163">
        <v>-218.9228</v>
      </c>
      <c r="IK23" s="163">
        <v>-41.658299999999997</v>
      </c>
      <c r="IL23" s="163">
        <v>-192.4546</v>
      </c>
      <c r="IM23" s="163">
        <v>13.238200000000001</v>
      </c>
      <c r="IN23" s="162"/>
      <c r="IO23" s="163">
        <v>30.559100000000001</v>
      </c>
      <c r="IP23" s="163">
        <v>138.93340000000001</v>
      </c>
      <c r="IQ23" s="163">
        <v>135.30019999999999</v>
      </c>
      <c r="IR23" s="163">
        <v>83.395600000000002</v>
      </c>
      <c r="IS23" s="163">
        <v>-47.971699999999998</v>
      </c>
      <c r="IT23" s="162"/>
      <c r="IU23" s="162"/>
      <c r="IV23" s="163">
        <v>-22.831199999999999</v>
      </c>
      <c r="IW23" s="163">
        <v>58.607799999999997</v>
      </c>
      <c r="IX23" s="163">
        <v>-194.01300000000001</v>
      </c>
      <c r="IY23" s="163">
        <v>12.357200000000001</v>
      </c>
      <c r="IZ23" s="163">
        <v>-6.7533000000000003</v>
      </c>
      <c r="JA23" s="163">
        <v>-0.11600000000000001</v>
      </c>
      <c r="JB23" s="162"/>
      <c r="JC23" s="163">
        <v>-10.16</v>
      </c>
      <c r="JD23" s="163">
        <v>0.33500000000000002</v>
      </c>
      <c r="JE23" s="163">
        <v>0.33</v>
      </c>
      <c r="JF23" s="163">
        <v>5.2</v>
      </c>
      <c r="JG23" s="163">
        <v>-0.72</v>
      </c>
      <c r="JH23" s="163">
        <v>-4.4991000000000003</v>
      </c>
      <c r="JI23" s="163">
        <v>-4.7744999999999997</v>
      </c>
      <c r="JJ23" s="163">
        <v>-0.26090000000000002</v>
      </c>
      <c r="JK23" s="163">
        <v>6.2698999999999998</v>
      </c>
      <c r="JL23" s="163">
        <v>-3.5</v>
      </c>
      <c r="JM23" s="163">
        <v>1.1100000000000001</v>
      </c>
      <c r="JN23" s="163">
        <v>1.8169999999999999</v>
      </c>
      <c r="JO23" s="163">
        <v>2.6652999999999998</v>
      </c>
      <c r="JP23" s="162"/>
      <c r="JQ23" s="163">
        <v>4.9720000000000004</v>
      </c>
      <c r="JR23" s="163">
        <v>4.3585000000000003</v>
      </c>
      <c r="JS23" s="163">
        <v>4.3696000000000002</v>
      </c>
      <c r="JT23" s="162"/>
      <c r="JU23" s="163">
        <v>20</v>
      </c>
      <c r="JV23" s="163">
        <v>11.8072</v>
      </c>
      <c r="JW23" s="163">
        <v>0.53</v>
      </c>
      <c r="JX23" s="162"/>
      <c r="JY23" s="163">
        <v>-15.2818</v>
      </c>
      <c r="JZ23" s="163">
        <v>2.7728000000000002</v>
      </c>
      <c r="KA23" s="163">
        <v>-21.036899999999999</v>
      </c>
      <c r="KB23" s="163">
        <v>-13.462</v>
      </c>
      <c r="KC23" s="163">
        <v>-7.9958999999999998</v>
      </c>
      <c r="KD23" s="163">
        <v>-22.754799999999999</v>
      </c>
      <c r="KE23" s="162"/>
      <c r="KF23" s="163">
        <v>-10.9</v>
      </c>
      <c r="KG23" s="163">
        <v>-6.1</v>
      </c>
      <c r="KH23" s="163">
        <v>75.491900000000001</v>
      </c>
      <c r="KI23" s="163">
        <v>-137.2852</v>
      </c>
    </row>
    <row r="24" spans="1:295" ht="18" customHeight="1" x14ac:dyDescent="0.3">
      <c r="A24" s="158" t="s">
        <v>83</v>
      </c>
      <c r="B24" s="158" t="s">
        <v>787</v>
      </c>
      <c r="C24" s="165"/>
      <c r="D24" s="166">
        <v>1.8523000000000001</v>
      </c>
      <c r="E24" s="166">
        <v>-6.6566999999999998</v>
      </c>
      <c r="F24" s="166">
        <v>3.0663999999999998</v>
      </c>
      <c r="G24" s="166">
        <v>7.5113000000000003</v>
      </c>
      <c r="H24" s="165"/>
      <c r="I24" s="166">
        <v>14.389699999999999</v>
      </c>
      <c r="J24" s="165"/>
      <c r="K24" s="166">
        <v>15.8697</v>
      </c>
      <c r="L24" s="166">
        <v>6.5278</v>
      </c>
      <c r="M24" s="165"/>
      <c r="N24" s="166">
        <v>-17.760000000000002</v>
      </c>
      <c r="O24" s="166">
        <v>-24.2</v>
      </c>
      <c r="P24" s="166">
        <v>4.4000000000000004</v>
      </c>
      <c r="Q24" s="166">
        <v>3.3119999999999998</v>
      </c>
      <c r="R24" s="166">
        <v>-19.8</v>
      </c>
      <c r="S24" s="166">
        <v>3.5032000000000001</v>
      </c>
      <c r="T24" s="166">
        <v>-9.9228000000000005</v>
      </c>
      <c r="U24" s="166">
        <v>5.5505000000000004</v>
      </c>
      <c r="V24" s="166">
        <v>5.5545999999999998</v>
      </c>
      <c r="W24" s="166">
        <v>9.6674000000000007</v>
      </c>
      <c r="X24" s="166">
        <v>1.5678000000000001</v>
      </c>
      <c r="Y24" s="166">
        <v>2.0369000000000002</v>
      </c>
      <c r="Z24" s="166">
        <v>2.1688999999999998</v>
      </c>
      <c r="AA24" s="165"/>
      <c r="AB24" s="166">
        <v>-1.0878000000000001</v>
      </c>
      <c r="AC24" s="166">
        <v>-1.3</v>
      </c>
      <c r="AD24" s="166">
        <v>-1.28</v>
      </c>
      <c r="AE24" s="166">
        <v>5.14</v>
      </c>
      <c r="AF24" s="166">
        <v>-2.2200000000000002</v>
      </c>
      <c r="AG24" s="166">
        <v>-6.6</v>
      </c>
      <c r="AH24" s="166">
        <v>-0.316</v>
      </c>
      <c r="AI24" s="166">
        <v>0.36099999999999999</v>
      </c>
      <c r="AJ24" s="165"/>
      <c r="AK24" s="166">
        <v>-16.809999999999999</v>
      </c>
      <c r="AL24" s="165"/>
      <c r="AM24" s="166">
        <v>-9.94</v>
      </c>
      <c r="AN24" s="166">
        <v>-9.93</v>
      </c>
      <c r="AO24" s="166">
        <v>2.3332000000000002</v>
      </c>
      <c r="AP24" s="166">
        <v>2.7159</v>
      </c>
      <c r="AQ24" s="166">
        <v>20.4495</v>
      </c>
      <c r="AR24" s="166">
        <v>21.895399999999999</v>
      </c>
      <c r="AS24" s="166">
        <v>-17.819600000000001</v>
      </c>
      <c r="AT24" s="166">
        <v>-16.878799999999998</v>
      </c>
      <c r="AU24" s="166">
        <v>-16.673500000000001</v>
      </c>
      <c r="AV24" s="166">
        <v>-2.4400000000000002E-2</v>
      </c>
      <c r="AW24" s="166">
        <v>-0.1145</v>
      </c>
      <c r="AX24" s="166">
        <v>-8.9753000000000007</v>
      </c>
      <c r="AY24" s="166">
        <v>-6.1620999999999997</v>
      </c>
      <c r="AZ24" s="166">
        <v>8.6434999999999995</v>
      </c>
      <c r="BA24" s="166">
        <v>9.4121000000000006</v>
      </c>
      <c r="BB24" s="166">
        <v>0.90759999999999996</v>
      </c>
      <c r="BC24" s="166">
        <v>0.4899</v>
      </c>
      <c r="BD24" s="166">
        <v>-0.9</v>
      </c>
      <c r="BE24" s="166">
        <v>-1</v>
      </c>
      <c r="BF24" s="166">
        <v>-19.582999999999998</v>
      </c>
      <c r="BG24" s="166">
        <v>-19.309000000000001</v>
      </c>
      <c r="BH24" s="166">
        <v>-2.2648999999999999</v>
      </c>
      <c r="BI24" s="165"/>
      <c r="BJ24" s="166">
        <v>2.09</v>
      </c>
      <c r="BK24" s="166">
        <v>1.8434999999999999</v>
      </c>
      <c r="BL24" s="166">
        <v>2.1261000000000001</v>
      </c>
      <c r="BM24" s="166">
        <v>1.6223000000000001</v>
      </c>
      <c r="BN24" s="166">
        <v>-101.6876</v>
      </c>
      <c r="BO24" s="166">
        <v>49.653599999999997</v>
      </c>
      <c r="BP24" s="166">
        <v>49.714599999999997</v>
      </c>
      <c r="BQ24" s="166">
        <v>-42.2605</v>
      </c>
      <c r="BR24" s="166">
        <v>-160.62370000000001</v>
      </c>
      <c r="BS24" s="165"/>
      <c r="BT24" s="165"/>
      <c r="BU24" s="165"/>
      <c r="BV24" s="166">
        <v>16.406400000000001</v>
      </c>
      <c r="BW24" s="166">
        <v>9.9499999999999993</v>
      </c>
      <c r="BX24" s="166">
        <v>6.49</v>
      </c>
      <c r="BY24" s="166">
        <v>-10.38</v>
      </c>
      <c r="BZ24" s="166">
        <v>3.69</v>
      </c>
      <c r="CA24" s="166">
        <v>-23.438300000000002</v>
      </c>
      <c r="CB24" s="166">
        <v>-24.643899999999999</v>
      </c>
      <c r="CC24" s="166">
        <v>27.5717</v>
      </c>
      <c r="CD24" s="166">
        <v>26.435400000000001</v>
      </c>
      <c r="CE24" s="166">
        <v>-5.2041000000000004</v>
      </c>
      <c r="CF24" s="166">
        <v>5.0903</v>
      </c>
      <c r="CG24" s="166">
        <v>5.4223999999999997</v>
      </c>
      <c r="CH24" s="166">
        <v>1.8702000000000001</v>
      </c>
      <c r="CI24" s="165"/>
      <c r="CJ24" s="165"/>
      <c r="CK24" s="165"/>
      <c r="CL24" s="166">
        <v>-14.2</v>
      </c>
      <c r="CM24" s="166">
        <v>-14.4</v>
      </c>
      <c r="CN24" s="166">
        <v>-2.69</v>
      </c>
      <c r="CO24" s="166">
        <v>24.873999999999999</v>
      </c>
      <c r="CP24" s="166">
        <v>24.8947</v>
      </c>
      <c r="CQ24" s="166">
        <v>22.875499999999999</v>
      </c>
      <c r="CR24" s="166">
        <v>50.061500000000002</v>
      </c>
      <c r="CS24" s="166">
        <v>50.461399999999998</v>
      </c>
      <c r="CT24" s="166">
        <v>-29.566800000000001</v>
      </c>
      <c r="CU24" s="166">
        <v>-27.2989</v>
      </c>
      <c r="CV24" s="166">
        <v>-29.3415</v>
      </c>
      <c r="CW24" s="166">
        <v>2.4588000000000001</v>
      </c>
      <c r="CX24" s="166">
        <v>25.54</v>
      </c>
      <c r="CY24" s="166">
        <v>9.9</v>
      </c>
      <c r="CZ24" s="166">
        <v>18.754899999999999</v>
      </c>
      <c r="DA24" s="166">
        <v>18.557700000000001</v>
      </c>
      <c r="DB24" s="166">
        <v>-9.2100000000000009</v>
      </c>
      <c r="DC24" s="165"/>
      <c r="DD24" s="165"/>
      <c r="DE24" s="165"/>
      <c r="DF24" s="166">
        <v>19.121700000000001</v>
      </c>
      <c r="DG24" s="166">
        <v>-19.5579</v>
      </c>
      <c r="DH24" s="166">
        <v>-4.7587999999999999</v>
      </c>
      <c r="DI24" s="166">
        <v>-25.6</v>
      </c>
      <c r="DJ24" s="166">
        <v>-26.7</v>
      </c>
      <c r="DK24" s="166">
        <v>-1.6846000000000001</v>
      </c>
      <c r="DL24" s="166">
        <v>2.8109999999999999</v>
      </c>
      <c r="DM24" s="166">
        <v>10.414099999999999</v>
      </c>
      <c r="DN24" s="166">
        <v>10.582000000000001</v>
      </c>
      <c r="DO24" s="166">
        <v>3.1</v>
      </c>
      <c r="DP24" s="166">
        <v>-3.02</v>
      </c>
      <c r="DQ24" s="166">
        <v>9.92</v>
      </c>
      <c r="DR24" s="166">
        <v>-20.023599999999998</v>
      </c>
      <c r="DS24" s="166">
        <v>-10.31</v>
      </c>
      <c r="DT24" s="166">
        <v>-10.41</v>
      </c>
      <c r="DU24" s="166">
        <v>30.43</v>
      </c>
      <c r="DV24" s="166">
        <v>21.58</v>
      </c>
      <c r="DW24" s="166">
        <v>-20.672699999999999</v>
      </c>
      <c r="DX24" s="166">
        <v>-10.418200000000001</v>
      </c>
      <c r="DY24" s="166">
        <v>-41.238599999999998</v>
      </c>
      <c r="DZ24" s="166">
        <v>-40.2273</v>
      </c>
      <c r="EA24" s="166">
        <v>12.9504</v>
      </c>
      <c r="EB24" s="166">
        <v>-7.6463000000000001</v>
      </c>
      <c r="EC24" s="166">
        <v>-15.894600000000001</v>
      </c>
      <c r="ED24" s="166">
        <v>-15.627599999999999</v>
      </c>
      <c r="EE24" s="166">
        <v>-18.1068</v>
      </c>
      <c r="EF24" s="166">
        <v>-23.218</v>
      </c>
      <c r="EG24" s="166">
        <v>-9.7010000000000005</v>
      </c>
      <c r="EH24" s="166">
        <v>-48.4908</v>
      </c>
      <c r="EI24" s="166">
        <v>-8.7806999999999995</v>
      </c>
      <c r="EJ24" s="165"/>
      <c r="EK24" s="166">
        <v>-12.2461</v>
      </c>
      <c r="EL24" s="166">
        <v>-10.9963</v>
      </c>
      <c r="EM24" s="166">
        <v>13.7982</v>
      </c>
      <c r="EN24" s="166">
        <v>5.5259</v>
      </c>
      <c r="EO24" s="166">
        <v>4.3543000000000003</v>
      </c>
      <c r="EP24" s="166">
        <v>12.816000000000001</v>
      </c>
      <c r="EQ24" s="166">
        <v>-25.749500000000001</v>
      </c>
      <c r="ER24" s="166">
        <v>-25.7376</v>
      </c>
      <c r="ES24" s="166">
        <v>2.4464999999999999</v>
      </c>
      <c r="ET24" s="166">
        <v>6.33</v>
      </c>
      <c r="EU24" s="166">
        <v>-11.1</v>
      </c>
      <c r="EV24" s="166">
        <v>2.1</v>
      </c>
      <c r="EW24" s="166">
        <v>5.6226000000000003</v>
      </c>
      <c r="EX24" s="166">
        <v>7.9577999999999998</v>
      </c>
      <c r="EY24" s="166">
        <v>-9.4070999999999998</v>
      </c>
      <c r="EZ24" s="166">
        <v>-9.4513999999999996</v>
      </c>
      <c r="FA24" s="166">
        <v>6.9306000000000001</v>
      </c>
      <c r="FB24" s="166">
        <v>3.3765999999999998</v>
      </c>
      <c r="FC24" s="166">
        <v>-16.1295</v>
      </c>
      <c r="FD24" s="166">
        <v>5.2366000000000001</v>
      </c>
      <c r="FE24" s="165"/>
      <c r="FF24" s="166">
        <v>4.9214000000000002</v>
      </c>
      <c r="FG24" s="165"/>
      <c r="FH24" s="165"/>
      <c r="FI24" s="165"/>
      <c r="FJ24" s="166">
        <v>13.228999999999999</v>
      </c>
      <c r="FK24" s="166">
        <v>12.8941</v>
      </c>
      <c r="FL24" s="166">
        <v>-26.792999999999999</v>
      </c>
      <c r="FM24" s="166">
        <v>23.491900000000001</v>
      </c>
      <c r="FN24" s="166">
        <v>23.505400000000002</v>
      </c>
      <c r="FO24" s="166">
        <v>-11.7818</v>
      </c>
      <c r="FP24" s="165"/>
      <c r="FQ24" s="166">
        <v>21.788699999999999</v>
      </c>
      <c r="FR24" s="166">
        <v>-22.72</v>
      </c>
      <c r="FS24" s="166">
        <v>-0.1991</v>
      </c>
      <c r="FT24" s="166">
        <v>0.17419999999999999</v>
      </c>
      <c r="FU24" s="166">
        <v>-0.31</v>
      </c>
      <c r="FV24" s="166">
        <v>6.51</v>
      </c>
      <c r="FW24" s="166">
        <v>-22.208200000000001</v>
      </c>
      <c r="FX24" s="165"/>
      <c r="FY24" s="166">
        <v>2.9769999999999999</v>
      </c>
      <c r="FZ24" s="166">
        <v>1.23</v>
      </c>
      <c r="GA24" s="165"/>
      <c r="GB24" s="166">
        <v>12.35</v>
      </c>
      <c r="GC24" s="166">
        <v>-14.525499999999999</v>
      </c>
      <c r="GD24" s="166">
        <v>-6.6558000000000002</v>
      </c>
      <c r="GE24" s="166">
        <v>-3.39</v>
      </c>
      <c r="GF24" s="166">
        <v>22.1447</v>
      </c>
      <c r="GG24" s="165"/>
      <c r="GH24" s="166">
        <v>17.834199999999999</v>
      </c>
      <c r="GI24" s="166">
        <v>-3.8704999999999998</v>
      </c>
      <c r="GJ24" s="166">
        <v>-4.1959</v>
      </c>
      <c r="GK24" s="166">
        <v>2.1819999999999999</v>
      </c>
      <c r="GL24" s="165"/>
      <c r="GM24" s="165"/>
      <c r="GN24" s="165"/>
      <c r="GO24" s="166">
        <v>-18.906700000000001</v>
      </c>
      <c r="GP24" s="166">
        <v>1.5035000000000001</v>
      </c>
      <c r="GQ24" s="166">
        <v>-18.152799999999999</v>
      </c>
      <c r="GR24" s="166">
        <v>5.9181999999999997</v>
      </c>
      <c r="GS24" s="166">
        <v>5.7092999999999998</v>
      </c>
      <c r="GT24" s="166">
        <v>123.9342</v>
      </c>
      <c r="GU24" s="166">
        <v>-3.7370999999999999</v>
      </c>
      <c r="GV24" s="166">
        <v>-9.1854999999999993</v>
      </c>
      <c r="GW24" s="166">
        <v>2.6680999999999999</v>
      </c>
      <c r="GX24" s="166">
        <v>0.60499999999999998</v>
      </c>
      <c r="GY24" s="166">
        <v>4.3076999999999996</v>
      </c>
      <c r="GZ24" s="166">
        <v>4.3121999999999998</v>
      </c>
      <c r="HA24" s="165"/>
      <c r="HB24" s="166">
        <v>-15.986700000000001</v>
      </c>
      <c r="HC24" s="166">
        <v>-15.994300000000001</v>
      </c>
      <c r="HD24" s="166">
        <v>-0.84</v>
      </c>
      <c r="HE24" s="165"/>
      <c r="HF24" s="166">
        <v>4.2824</v>
      </c>
      <c r="HG24" s="166">
        <v>4.1033999999999997</v>
      </c>
      <c r="HH24" s="166">
        <v>121.97029999999999</v>
      </c>
      <c r="HI24" s="166">
        <v>-41.602699999999999</v>
      </c>
      <c r="HJ24" s="166">
        <v>9.3734000000000002</v>
      </c>
      <c r="HK24" s="166">
        <v>-7.5850999999999997</v>
      </c>
      <c r="HL24" s="165"/>
      <c r="HM24" s="166">
        <v>0</v>
      </c>
      <c r="HN24" s="166">
        <v>0</v>
      </c>
      <c r="HO24" s="165"/>
      <c r="HP24" s="165"/>
      <c r="HQ24" s="166">
        <v>-1.0532999999999999</v>
      </c>
      <c r="HR24" s="166">
        <v>-0.52600000000000002</v>
      </c>
      <c r="HS24" s="166">
        <v>-9.6692999999999998</v>
      </c>
      <c r="HT24" s="166">
        <v>-9.4143000000000008</v>
      </c>
      <c r="HU24" s="166">
        <v>2.87</v>
      </c>
      <c r="HV24" s="166">
        <v>3.12</v>
      </c>
      <c r="HW24" s="166">
        <v>-20.7</v>
      </c>
      <c r="HX24" s="166">
        <v>-20.9</v>
      </c>
      <c r="HY24" s="166">
        <v>0.37080000000000002</v>
      </c>
      <c r="HZ24" s="166">
        <v>3.44</v>
      </c>
      <c r="IA24" s="166">
        <v>102.10129999999999</v>
      </c>
      <c r="IB24" s="166">
        <v>13.072900000000001</v>
      </c>
      <c r="IC24" s="166">
        <v>13.013</v>
      </c>
      <c r="ID24" s="166">
        <v>-14.4</v>
      </c>
      <c r="IE24" s="166">
        <v>-36.799999999999997</v>
      </c>
      <c r="IF24" s="166">
        <v>-15.6</v>
      </c>
      <c r="IG24" s="166">
        <v>-15.7</v>
      </c>
      <c r="IH24" s="166">
        <v>-17.792899999999999</v>
      </c>
      <c r="II24" s="166">
        <v>-17.592300000000002</v>
      </c>
      <c r="IJ24" s="166">
        <v>-214.55449999999999</v>
      </c>
      <c r="IK24" s="166">
        <v>-34.995399999999997</v>
      </c>
      <c r="IL24" s="166">
        <v>-192.85910000000001</v>
      </c>
      <c r="IM24" s="166">
        <v>9.1239000000000008</v>
      </c>
      <c r="IN24" s="165"/>
      <c r="IO24" s="166">
        <v>35.815800000000003</v>
      </c>
      <c r="IP24" s="166">
        <v>133.59350000000001</v>
      </c>
      <c r="IQ24" s="166">
        <v>126.57729999999999</v>
      </c>
      <c r="IR24" s="166">
        <v>88.508799999999994</v>
      </c>
      <c r="IS24" s="166">
        <v>-44.016300000000001</v>
      </c>
      <c r="IT24" s="165"/>
      <c r="IU24" s="165"/>
      <c r="IV24" s="166">
        <v>-13.699299999999999</v>
      </c>
      <c r="IW24" s="166">
        <v>60.208300000000001</v>
      </c>
      <c r="IX24" s="166">
        <v>-195.84229999999999</v>
      </c>
      <c r="IY24" s="166">
        <v>8.5327999999999999</v>
      </c>
      <c r="IZ24" s="166">
        <v>-1.5341</v>
      </c>
      <c r="JA24" s="166">
        <v>-0.86550000000000005</v>
      </c>
      <c r="JB24" s="165"/>
      <c r="JC24" s="166">
        <v>-10.4</v>
      </c>
      <c r="JD24" s="166">
        <v>0.34499999999999997</v>
      </c>
      <c r="JE24" s="166">
        <v>0.34</v>
      </c>
      <c r="JF24" s="166">
        <v>5.36</v>
      </c>
      <c r="JG24" s="166">
        <v>-1.84</v>
      </c>
      <c r="JH24" s="166">
        <v>-4.3300999999999998</v>
      </c>
      <c r="JI24" s="166">
        <v>-4.0420999999999996</v>
      </c>
      <c r="JJ24" s="166">
        <v>-0.32200000000000001</v>
      </c>
      <c r="JK24" s="166">
        <v>5.6565000000000003</v>
      </c>
      <c r="JL24" s="166">
        <v>-5</v>
      </c>
      <c r="JM24" s="166">
        <v>0.62</v>
      </c>
      <c r="JN24" s="166">
        <v>0.84299999999999997</v>
      </c>
      <c r="JO24" s="165"/>
      <c r="JP24" s="165"/>
      <c r="JQ24" s="166">
        <v>4.7762000000000002</v>
      </c>
      <c r="JR24" s="166">
        <v>5.0972999999999997</v>
      </c>
      <c r="JS24" s="166">
        <v>4.2281000000000004</v>
      </c>
      <c r="JT24" s="165"/>
      <c r="JU24" s="166">
        <v>21.7</v>
      </c>
      <c r="JV24" s="166">
        <v>12.484500000000001</v>
      </c>
      <c r="JW24" s="166">
        <v>0.69</v>
      </c>
      <c r="JX24" s="165"/>
      <c r="JY24" s="166">
        <v>-15.7973</v>
      </c>
      <c r="JZ24" s="166">
        <v>2.5710999999999999</v>
      </c>
      <c r="KA24" s="166">
        <v>-21.0214</v>
      </c>
      <c r="KB24" s="166">
        <v>-14.2666</v>
      </c>
      <c r="KC24" s="166">
        <v>-8.1982999999999997</v>
      </c>
      <c r="KD24" s="166">
        <v>-22.260200000000001</v>
      </c>
      <c r="KE24" s="166">
        <v>0</v>
      </c>
      <c r="KF24" s="166">
        <v>-13</v>
      </c>
      <c r="KG24" s="166">
        <v>-4.4000000000000004</v>
      </c>
      <c r="KH24" s="166">
        <v>69.188599999999994</v>
      </c>
      <c r="KI24" s="166">
        <v>-131.1831</v>
      </c>
    </row>
    <row r="25" spans="1:295" ht="18" customHeight="1" x14ac:dyDescent="0.3">
      <c r="A25" s="158" t="s">
        <v>83</v>
      </c>
      <c r="B25" s="158" t="s">
        <v>788</v>
      </c>
      <c r="C25" s="159"/>
      <c r="D25" s="160">
        <v>2.1322999999999999</v>
      </c>
      <c r="E25" s="160">
        <v>-7.0427</v>
      </c>
      <c r="F25" s="160">
        <v>3.4822000000000002</v>
      </c>
      <c r="G25" s="160">
        <v>8.1649999999999991</v>
      </c>
      <c r="H25" s="159"/>
      <c r="I25" s="160">
        <v>15.3467</v>
      </c>
      <c r="J25" s="159"/>
      <c r="K25" s="160">
        <v>18.5624</v>
      </c>
      <c r="L25" s="160">
        <v>7.7767999999999997</v>
      </c>
      <c r="M25" s="159"/>
      <c r="N25" s="160">
        <v>-15.54</v>
      </c>
      <c r="O25" s="160">
        <v>-28.6</v>
      </c>
      <c r="P25" s="160">
        <v>6.6</v>
      </c>
      <c r="Q25" s="160">
        <v>4.968</v>
      </c>
      <c r="R25" s="160">
        <v>-19.8</v>
      </c>
      <c r="S25" s="160">
        <v>3.4289999999999998</v>
      </c>
      <c r="T25" s="160">
        <v>-3.5295999999999998</v>
      </c>
      <c r="U25" s="160">
        <v>6.4602000000000004</v>
      </c>
      <c r="V25" s="160">
        <v>6.4481000000000002</v>
      </c>
      <c r="W25" s="160">
        <v>11.040800000000001</v>
      </c>
      <c r="X25" s="160">
        <v>3.903</v>
      </c>
      <c r="Y25" s="160">
        <v>1.9271</v>
      </c>
      <c r="Z25" s="160">
        <v>2.2913000000000001</v>
      </c>
      <c r="AA25" s="159"/>
      <c r="AB25" s="160">
        <v>-1.1830000000000001</v>
      </c>
      <c r="AC25" s="160">
        <v>-1.056</v>
      </c>
      <c r="AD25" s="160">
        <v>-1.0209999999999999</v>
      </c>
      <c r="AE25" s="160">
        <v>4.9790000000000001</v>
      </c>
      <c r="AF25" s="160">
        <v>-4.4400000000000004</v>
      </c>
      <c r="AG25" s="160">
        <v>-2.2000000000000002</v>
      </c>
      <c r="AH25" s="160">
        <v>-0.57299999999999995</v>
      </c>
      <c r="AI25" s="160">
        <v>0.34699999999999998</v>
      </c>
      <c r="AJ25" s="159"/>
      <c r="AK25" s="160">
        <v>-16.38</v>
      </c>
      <c r="AL25" s="160">
        <v>-10</v>
      </c>
      <c r="AM25" s="160">
        <v>-9.48</v>
      </c>
      <c r="AN25" s="160">
        <v>-9.43</v>
      </c>
      <c r="AO25" s="160">
        <v>2.5145</v>
      </c>
      <c r="AP25" s="160">
        <v>2.5396999999999998</v>
      </c>
      <c r="AQ25" s="160">
        <v>22.702200000000001</v>
      </c>
      <c r="AR25" s="160">
        <v>24.143799999999999</v>
      </c>
      <c r="AS25" s="160">
        <v>-17.628699999999998</v>
      </c>
      <c r="AT25" s="160">
        <v>-14.333600000000001</v>
      </c>
      <c r="AU25" s="160">
        <v>-13.994300000000001</v>
      </c>
      <c r="AV25" s="160">
        <v>0.48470000000000002</v>
      </c>
      <c r="AW25" s="160">
        <v>0.42380000000000001</v>
      </c>
      <c r="AX25" s="160">
        <v>-10.180899999999999</v>
      </c>
      <c r="AY25" s="160">
        <v>-7.2337999999999996</v>
      </c>
      <c r="AZ25" s="160">
        <v>10.498900000000001</v>
      </c>
      <c r="BA25" s="160">
        <v>11.0444</v>
      </c>
      <c r="BB25" s="160">
        <v>6.0856000000000003</v>
      </c>
      <c r="BC25" s="160">
        <v>0.11990000000000001</v>
      </c>
      <c r="BD25" s="160">
        <v>-1.4</v>
      </c>
      <c r="BE25" s="160">
        <v>-1.3</v>
      </c>
      <c r="BF25" s="160">
        <v>-20.863</v>
      </c>
      <c r="BG25" s="160">
        <v>-20.6008</v>
      </c>
      <c r="BH25" s="160">
        <v>-2.1787000000000001</v>
      </c>
      <c r="BI25" s="159"/>
      <c r="BJ25" s="160">
        <v>5.0468999999999999</v>
      </c>
      <c r="BK25" s="160">
        <v>4</v>
      </c>
      <c r="BL25" s="160">
        <v>4.1837999999999997</v>
      </c>
      <c r="BM25" s="160">
        <v>1.7546999999999999</v>
      </c>
      <c r="BN25" s="160">
        <v>-81.270799999999994</v>
      </c>
      <c r="BO25" s="160">
        <v>74.617699999999999</v>
      </c>
      <c r="BP25" s="160">
        <v>74.678799999999995</v>
      </c>
      <c r="BQ25" s="160">
        <v>-66.765500000000003</v>
      </c>
      <c r="BR25" s="160">
        <v>-97.188000000000002</v>
      </c>
      <c r="BS25" s="159"/>
      <c r="BT25" s="159"/>
      <c r="BU25" s="159"/>
      <c r="BV25" s="160">
        <v>21.975000000000001</v>
      </c>
      <c r="BW25" s="160">
        <v>10.27</v>
      </c>
      <c r="BX25" s="160">
        <v>7.21</v>
      </c>
      <c r="BY25" s="160">
        <v>-7.17</v>
      </c>
      <c r="BZ25" s="160">
        <v>6.08</v>
      </c>
      <c r="CA25" s="160">
        <v>-24.1081</v>
      </c>
      <c r="CB25" s="160">
        <v>-23.9741</v>
      </c>
      <c r="CC25" s="160">
        <v>28.673400000000001</v>
      </c>
      <c r="CD25" s="160">
        <v>27.044</v>
      </c>
      <c r="CE25" s="160">
        <v>-7.6333000000000002</v>
      </c>
      <c r="CF25" s="160">
        <v>19.216000000000001</v>
      </c>
      <c r="CG25" s="160">
        <v>19.267399999999999</v>
      </c>
      <c r="CH25" s="160">
        <v>4.6428000000000003</v>
      </c>
      <c r="CI25" s="159"/>
      <c r="CJ25" s="159"/>
      <c r="CK25" s="159"/>
      <c r="CL25" s="160">
        <v>-14.9</v>
      </c>
      <c r="CM25" s="160">
        <v>-15.2</v>
      </c>
      <c r="CN25" s="160">
        <v>-3.05</v>
      </c>
      <c r="CO25" s="160">
        <v>32.808500000000002</v>
      </c>
      <c r="CP25" s="160">
        <v>33.0929</v>
      </c>
      <c r="CQ25" s="160">
        <v>30.880199999999999</v>
      </c>
      <c r="CR25" s="160">
        <v>58.322200000000002</v>
      </c>
      <c r="CS25" s="160">
        <v>59.057099999999998</v>
      </c>
      <c r="CT25" s="160">
        <v>-28.426300000000001</v>
      </c>
      <c r="CU25" s="160">
        <v>-41.440899999999999</v>
      </c>
      <c r="CV25" s="160">
        <v>-26.1615</v>
      </c>
      <c r="CW25" s="160">
        <v>3.0607000000000002</v>
      </c>
      <c r="CX25" s="160">
        <v>30.64</v>
      </c>
      <c r="CY25" s="160">
        <v>12.08</v>
      </c>
      <c r="CZ25" s="160">
        <v>21.254899999999999</v>
      </c>
      <c r="DA25" s="160">
        <v>20.803799999999999</v>
      </c>
      <c r="DB25" s="160">
        <v>-10.62</v>
      </c>
      <c r="DC25" s="159"/>
      <c r="DD25" s="159"/>
      <c r="DE25" s="159"/>
      <c r="DF25" s="160">
        <v>16.631599999999999</v>
      </c>
      <c r="DG25" s="160">
        <v>-21.111999999999998</v>
      </c>
      <c r="DH25" s="160">
        <v>-5.5598999999999998</v>
      </c>
      <c r="DI25" s="160">
        <v>-35.700000000000003</v>
      </c>
      <c r="DJ25" s="159"/>
      <c r="DK25" s="160">
        <v>-1.2645999999999999</v>
      </c>
      <c r="DL25" s="160">
        <v>3.9329999999999998</v>
      </c>
      <c r="DM25" s="160">
        <v>12.7798</v>
      </c>
      <c r="DN25" s="160">
        <v>12.4374</v>
      </c>
      <c r="DO25" s="160">
        <v>4.49</v>
      </c>
      <c r="DP25" s="160">
        <v>-3.38</v>
      </c>
      <c r="DQ25" s="160">
        <v>12.8185</v>
      </c>
      <c r="DR25" s="160">
        <v>-19.011099999999999</v>
      </c>
      <c r="DS25" s="160">
        <v>-10.41</v>
      </c>
      <c r="DT25" s="160">
        <v>-10.54</v>
      </c>
      <c r="DU25" s="160">
        <v>29.98</v>
      </c>
      <c r="DV25" s="160">
        <v>25</v>
      </c>
      <c r="DW25" s="160">
        <v>-19.436399999999999</v>
      </c>
      <c r="DX25" s="160">
        <v>-10</v>
      </c>
      <c r="DY25" s="160">
        <v>-42.660200000000003</v>
      </c>
      <c r="DZ25" s="160">
        <v>-41.009099999999997</v>
      </c>
      <c r="EA25" s="160">
        <v>22.799299999999999</v>
      </c>
      <c r="EB25" s="160">
        <v>-1.0692999999999999</v>
      </c>
      <c r="EC25" s="160">
        <v>-9.8859999999999992</v>
      </c>
      <c r="ED25" s="160">
        <v>-8.9141999999999992</v>
      </c>
      <c r="EE25" s="160">
        <v>-17.549099999999999</v>
      </c>
      <c r="EF25" s="160">
        <v>-21.203499999999998</v>
      </c>
      <c r="EG25" s="160">
        <v>-10.824</v>
      </c>
      <c r="EH25" s="160">
        <v>-23.349</v>
      </c>
      <c r="EI25" s="160">
        <v>-17.372299999999999</v>
      </c>
      <c r="EJ25" s="159"/>
      <c r="EK25" s="160">
        <v>-12.547000000000001</v>
      </c>
      <c r="EL25" s="160">
        <v>-11.238099999999999</v>
      </c>
      <c r="EM25" s="160">
        <v>16.7456</v>
      </c>
      <c r="EN25" s="160">
        <v>4.1502999999999997</v>
      </c>
      <c r="EO25" s="160">
        <v>2.6238999999999999</v>
      </c>
      <c r="EP25" s="160">
        <v>0.52800000000000002</v>
      </c>
      <c r="EQ25" s="160">
        <v>-25.877300000000002</v>
      </c>
      <c r="ER25" s="160">
        <v>-25.558399999999999</v>
      </c>
      <c r="ES25" s="160">
        <v>3.1722000000000001</v>
      </c>
      <c r="ET25" s="160">
        <v>6.25</v>
      </c>
      <c r="EU25" s="160">
        <v>-11.14</v>
      </c>
      <c r="EV25" s="160">
        <v>-6.8</v>
      </c>
      <c r="EW25" s="160">
        <v>6.0315000000000003</v>
      </c>
      <c r="EX25" s="160">
        <v>1.7278</v>
      </c>
      <c r="EY25" s="160">
        <v>-10.6084</v>
      </c>
      <c r="EZ25" s="160">
        <v>-10.5487</v>
      </c>
      <c r="FA25" s="160">
        <v>8.2944999999999993</v>
      </c>
      <c r="FB25" s="160">
        <v>3.1743999999999999</v>
      </c>
      <c r="FC25" s="160">
        <v>-15.043100000000001</v>
      </c>
      <c r="FD25" s="160">
        <v>5.0849000000000002</v>
      </c>
      <c r="FE25" s="159"/>
      <c r="FF25" s="160">
        <v>4.8090000000000002</v>
      </c>
      <c r="FG25" s="160">
        <v>0</v>
      </c>
      <c r="FH25" s="160">
        <v>0</v>
      </c>
      <c r="FI25" s="159"/>
      <c r="FJ25" s="160">
        <v>14.401199999999999</v>
      </c>
      <c r="FK25" s="160">
        <v>14.401199999999999</v>
      </c>
      <c r="FL25" s="160">
        <v>-30.3096</v>
      </c>
      <c r="FM25" s="160">
        <v>25.268599999999999</v>
      </c>
      <c r="FN25" s="160">
        <v>24.721800000000002</v>
      </c>
      <c r="FO25" s="160">
        <v>-16.049399999999999</v>
      </c>
      <c r="FP25" s="159"/>
      <c r="FQ25" s="160">
        <v>24.093399999999999</v>
      </c>
      <c r="FR25" s="160">
        <v>-22.18</v>
      </c>
      <c r="FS25" s="160">
        <v>0.29339999999999999</v>
      </c>
      <c r="FT25" s="160">
        <v>0.19620000000000001</v>
      </c>
      <c r="FU25" s="160">
        <v>-0.14000000000000001</v>
      </c>
      <c r="FV25" s="160">
        <v>4.4000000000000004</v>
      </c>
      <c r="FW25" s="160">
        <v>-22.5443</v>
      </c>
      <c r="FX25" s="159"/>
      <c r="FY25" s="160">
        <v>3.1190000000000002</v>
      </c>
      <c r="FZ25" s="160">
        <v>1.2</v>
      </c>
      <c r="GA25" s="159"/>
      <c r="GB25" s="160">
        <v>12.49</v>
      </c>
      <c r="GC25" s="160">
        <v>-10.4091</v>
      </c>
      <c r="GD25" s="160">
        <v>-2.3441000000000001</v>
      </c>
      <c r="GE25" s="159"/>
      <c r="GF25" s="160">
        <v>21.991900000000001</v>
      </c>
      <c r="GG25" s="159"/>
      <c r="GH25" s="160">
        <v>23.331600000000002</v>
      </c>
      <c r="GI25" s="160">
        <v>-7.7862999999999998</v>
      </c>
      <c r="GJ25" s="160">
        <v>-8.2187999999999999</v>
      </c>
      <c r="GK25" s="160">
        <v>2.4695</v>
      </c>
      <c r="GL25" s="159"/>
      <c r="GM25" s="159"/>
      <c r="GN25" s="159"/>
      <c r="GO25" s="160">
        <v>-19.334800000000001</v>
      </c>
      <c r="GP25" s="160">
        <v>1.8787</v>
      </c>
      <c r="GQ25" s="160">
        <v>-21.827999999999999</v>
      </c>
      <c r="GR25" s="160">
        <v>6.7630999999999997</v>
      </c>
      <c r="GS25" s="160">
        <v>7.4089</v>
      </c>
      <c r="GT25" s="160">
        <v>131.5968</v>
      </c>
      <c r="GU25" s="160">
        <v>-6.5867000000000004</v>
      </c>
      <c r="GV25" s="160">
        <v>-6.5019</v>
      </c>
      <c r="GW25" s="160">
        <v>-12.047499999999999</v>
      </c>
      <c r="GX25" s="160">
        <v>1.1698999999999999</v>
      </c>
      <c r="GY25" s="160">
        <v>4.9596</v>
      </c>
      <c r="GZ25" s="160">
        <v>5.1189999999999998</v>
      </c>
      <c r="HA25" s="160">
        <v>0</v>
      </c>
      <c r="HB25" s="160">
        <v>-16.907299999999999</v>
      </c>
      <c r="HC25" s="160">
        <v>-15.397399999999999</v>
      </c>
      <c r="HD25" s="160">
        <v>5.03</v>
      </c>
      <c r="HE25" s="160">
        <v>-11.7348</v>
      </c>
      <c r="HF25" s="160">
        <v>-6.5056000000000003</v>
      </c>
      <c r="HG25" s="160">
        <v>24.142199999999999</v>
      </c>
      <c r="HH25" s="160">
        <v>109.9956</v>
      </c>
      <c r="HI25" s="160">
        <v>-40.7605</v>
      </c>
      <c r="HJ25" s="160">
        <v>9.6503999999999994</v>
      </c>
      <c r="HK25" s="160">
        <v>-6.9269999999999996</v>
      </c>
      <c r="HL25" s="159"/>
      <c r="HM25" s="160">
        <v>0</v>
      </c>
      <c r="HN25" s="160">
        <v>0</v>
      </c>
      <c r="HO25" s="159"/>
      <c r="HP25" s="159"/>
      <c r="HQ25" s="160">
        <v>-0.2843</v>
      </c>
      <c r="HR25" s="160">
        <v>-0.13600000000000001</v>
      </c>
      <c r="HS25" s="160">
        <v>-10.8127</v>
      </c>
      <c r="HT25" s="160">
        <v>-10.8553</v>
      </c>
      <c r="HU25" s="160">
        <v>4.6100000000000003</v>
      </c>
      <c r="HV25" s="160">
        <v>4.68</v>
      </c>
      <c r="HW25" s="160">
        <v>-16.5</v>
      </c>
      <c r="HX25" s="160">
        <v>-16.7</v>
      </c>
      <c r="HY25" s="160">
        <v>0.37080000000000002</v>
      </c>
      <c r="HZ25" s="160">
        <v>6.96</v>
      </c>
      <c r="IA25" s="160">
        <v>81.282899999999998</v>
      </c>
      <c r="IB25" s="160">
        <v>16.454599999999999</v>
      </c>
      <c r="IC25" s="160">
        <v>16.379799999999999</v>
      </c>
      <c r="ID25" s="160">
        <v>-14</v>
      </c>
      <c r="IE25" s="160">
        <v>-31.2</v>
      </c>
      <c r="IF25" s="160">
        <v>-14.8</v>
      </c>
      <c r="IG25" s="160">
        <v>-15.1</v>
      </c>
      <c r="IH25" s="160">
        <v>-17.689900000000002</v>
      </c>
      <c r="II25" s="160">
        <v>-17.3935</v>
      </c>
      <c r="IJ25" s="160">
        <v>-202.5369</v>
      </c>
      <c r="IK25" s="160">
        <v>-20.376899999999999</v>
      </c>
      <c r="IL25" s="160">
        <v>-198.7961</v>
      </c>
      <c r="IM25" s="160">
        <v>4.1672000000000002</v>
      </c>
      <c r="IN25" s="159"/>
      <c r="IO25" s="160">
        <v>42.4634</v>
      </c>
      <c r="IP25" s="160">
        <v>128.3511</v>
      </c>
      <c r="IQ25" s="160">
        <v>133.66239999999999</v>
      </c>
      <c r="IR25" s="160">
        <v>90.686999999999998</v>
      </c>
      <c r="IS25" s="160">
        <v>-35.293999999999997</v>
      </c>
      <c r="IT25" s="159"/>
      <c r="IU25" s="159"/>
      <c r="IV25" s="160">
        <v>-21.478100000000001</v>
      </c>
      <c r="IW25" s="160">
        <v>68.445499999999996</v>
      </c>
      <c r="IX25" s="160">
        <v>-200.00110000000001</v>
      </c>
      <c r="IY25" s="160">
        <v>14.6716</v>
      </c>
      <c r="IZ25" s="160">
        <v>-7.6825000000000001</v>
      </c>
      <c r="JA25" s="160">
        <v>-1.1707000000000001</v>
      </c>
      <c r="JB25" s="159"/>
      <c r="JC25" s="160">
        <v>-8.7200000000000006</v>
      </c>
      <c r="JD25" s="160">
        <v>0.81799999999999995</v>
      </c>
      <c r="JE25" s="160">
        <v>0.80600000000000005</v>
      </c>
      <c r="JF25" s="160">
        <v>2.88</v>
      </c>
      <c r="JG25" s="160">
        <v>-0.88</v>
      </c>
      <c r="JH25" s="160">
        <v>-3.6442000000000001</v>
      </c>
      <c r="JI25" s="160">
        <v>-5.0095000000000001</v>
      </c>
      <c r="JJ25" s="160">
        <v>-1.4633</v>
      </c>
      <c r="JK25" s="160">
        <v>9.9046000000000003</v>
      </c>
      <c r="JL25" s="160">
        <v>-6.4</v>
      </c>
      <c r="JM25" s="160">
        <v>8.7999999999999995E-2</v>
      </c>
      <c r="JN25" s="160">
        <v>-0.90600000000000003</v>
      </c>
      <c r="JO25" s="160">
        <v>2.6454</v>
      </c>
      <c r="JP25" s="160">
        <v>3.1705999999999999</v>
      </c>
      <c r="JQ25" s="160">
        <v>5.3543000000000003</v>
      </c>
      <c r="JR25" s="160">
        <v>4.4569999999999999</v>
      </c>
      <c r="JS25" s="160">
        <v>4.8375000000000004</v>
      </c>
      <c r="JT25" s="159"/>
      <c r="JU25" s="160">
        <v>15.9</v>
      </c>
      <c r="JV25" s="160">
        <v>10.3695</v>
      </c>
      <c r="JW25" s="160">
        <v>0.68</v>
      </c>
      <c r="JX25" s="159"/>
      <c r="JY25" s="160">
        <v>-16.529800000000002</v>
      </c>
      <c r="JZ25" s="160">
        <v>3.2854999999999999</v>
      </c>
      <c r="KA25" s="160">
        <v>-21.113</v>
      </c>
      <c r="KB25" s="160">
        <v>-13.5566</v>
      </c>
      <c r="KC25" s="160">
        <v>-8.3463999999999992</v>
      </c>
      <c r="KD25" s="160">
        <v>-23.026499999999999</v>
      </c>
      <c r="KE25" s="160">
        <v>1.5871999999999999</v>
      </c>
      <c r="KF25" s="160">
        <v>-6.7</v>
      </c>
      <c r="KG25" s="160">
        <v>-9.9</v>
      </c>
      <c r="KH25" s="160">
        <v>50.0015</v>
      </c>
      <c r="KI25" s="160">
        <v>-105.71720000000001</v>
      </c>
    </row>
    <row r="26" spans="1:295" ht="18" customHeight="1" x14ac:dyDescent="0.3">
      <c r="A26" s="158" t="s">
        <v>83</v>
      </c>
      <c r="B26" s="158" t="s">
        <v>789</v>
      </c>
      <c r="C26" s="162"/>
      <c r="D26" s="163">
        <v>2.1002999999999998</v>
      </c>
      <c r="E26" s="163">
        <v>-6.8437999999999999</v>
      </c>
      <c r="F26" s="163">
        <v>3.5206</v>
      </c>
      <c r="G26" s="163">
        <v>8.6821999999999999</v>
      </c>
      <c r="H26" s="162"/>
      <c r="I26" s="163">
        <v>8.0479000000000003</v>
      </c>
      <c r="J26" s="162"/>
      <c r="K26" s="163">
        <v>19.899799999999999</v>
      </c>
      <c r="L26" s="163">
        <v>8.5667000000000009</v>
      </c>
      <c r="M26" s="162"/>
      <c r="N26" s="163">
        <v>-15.54</v>
      </c>
      <c r="O26" s="163">
        <v>-30.8</v>
      </c>
      <c r="P26" s="163">
        <v>6.6</v>
      </c>
      <c r="Q26" s="163">
        <v>5.7960000000000003</v>
      </c>
      <c r="R26" s="163">
        <v>-19.8</v>
      </c>
      <c r="S26" s="163">
        <v>3.1071</v>
      </c>
      <c r="T26" s="163">
        <v>-4.62</v>
      </c>
      <c r="U26" s="163">
        <v>6.8117000000000001</v>
      </c>
      <c r="V26" s="163">
        <v>6.7942</v>
      </c>
      <c r="W26" s="163">
        <v>11.5289</v>
      </c>
      <c r="X26" s="163">
        <v>3.5897999999999999</v>
      </c>
      <c r="Y26" s="163">
        <v>1.94</v>
      </c>
      <c r="Z26" s="163">
        <v>2.3168000000000002</v>
      </c>
      <c r="AA26" s="162"/>
      <c r="AB26" s="163">
        <v>-1.1108</v>
      </c>
      <c r="AC26" s="163">
        <v>-1.0189999999999999</v>
      </c>
      <c r="AD26" s="163">
        <v>-0.999</v>
      </c>
      <c r="AE26" s="163">
        <v>5.5880000000000001</v>
      </c>
      <c r="AF26" s="163">
        <v>-4.4400000000000004</v>
      </c>
      <c r="AG26" s="163">
        <v>0</v>
      </c>
      <c r="AH26" s="163">
        <v>0.217</v>
      </c>
      <c r="AI26" s="163">
        <v>0.36</v>
      </c>
      <c r="AJ26" s="162"/>
      <c r="AK26" s="163">
        <v>-15.89</v>
      </c>
      <c r="AL26" s="163">
        <v>-10</v>
      </c>
      <c r="AM26" s="163">
        <v>-10.02</v>
      </c>
      <c r="AN26" s="163">
        <v>-10</v>
      </c>
      <c r="AO26" s="163">
        <v>5.2504</v>
      </c>
      <c r="AP26" s="163">
        <v>2.5636999999999999</v>
      </c>
      <c r="AQ26" s="163">
        <v>18.072299999999998</v>
      </c>
      <c r="AR26" s="163">
        <v>21.6982</v>
      </c>
      <c r="AS26" s="163">
        <v>-16.114000000000001</v>
      </c>
      <c r="AT26" s="163">
        <v>-13.262</v>
      </c>
      <c r="AU26" s="163">
        <v>-13.2942</v>
      </c>
      <c r="AV26" s="163">
        <v>1.3351</v>
      </c>
      <c r="AW26" s="163">
        <v>1.3672</v>
      </c>
      <c r="AX26" s="163">
        <v>-11.654400000000001</v>
      </c>
      <c r="AY26" s="163">
        <v>-8.8413000000000004</v>
      </c>
      <c r="AZ26" s="163">
        <v>12.4481</v>
      </c>
      <c r="BA26" s="163">
        <v>13.0116</v>
      </c>
      <c r="BB26" s="163">
        <v>3.3677000000000001</v>
      </c>
      <c r="BC26" s="163">
        <v>1.0273000000000001</v>
      </c>
      <c r="BD26" s="163">
        <v>-1.2</v>
      </c>
      <c r="BE26" s="163">
        <v>-1.2</v>
      </c>
      <c r="BF26" s="163">
        <v>-21.376899999999999</v>
      </c>
      <c r="BG26" s="163">
        <v>-21.4648</v>
      </c>
      <c r="BH26" s="163">
        <v>-2.1469</v>
      </c>
      <c r="BI26" s="162"/>
      <c r="BJ26" s="163">
        <v>4.7697000000000003</v>
      </c>
      <c r="BK26" s="163">
        <v>3.9499</v>
      </c>
      <c r="BL26" s="163">
        <v>3.4607000000000001</v>
      </c>
      <c r="BM26" s="163">
        <v>2.3595000000000002</v>
      </c>
      <c r="BN26" s="163">
        <v>-75.350200000000001</v>
      </c>
      <c r="BO26" s="163">
        <v>82.460999999999999</v>
      </c>
      <c r="BP26" s="163">
        <v>82.369399999999999</v>
      </c>
      <c r="BQ26" s="163">
        <v>-71.289299999999997</v>
      </c>
      <c r="BR26" s="163">
        <v>-86.104500000000002</v>
      </c>
      <c r="BS26" s="162"/>
      <c r="BT26" s="162"/>
      <c r="BU26" s="162"/>
      <c r="BV26" s="163">
        <v>26.176400000000001</v>
      </c>
      <c r="BW26" s="163">
        <v>11.18</v>
      </c>
      <c r="BX26" s="163">
        <v>8.24</v>
      </c>
      <c r="BY26" s="163">
        <v>-5.67</v>
      </c>
      <c r="BZ26" s="163">
        <v>7.09</v>
      </c>
      <c r="CA26" s="163">
        <v>-28.3947</v>
      </c>
      <c r="CB26" s="163">
        <v>-28.930499999999999</v>
      </c>
      <c r="CC26" s="163">
        <v>33.251199999999997</v>
      </c>
      <c r="CD26" s="163">
        <v>31.835100000000001</v>
      </c>
      <c r="CE26" s="163">
        <v>-5.9236000000000004</v>
      </c>
      <c r="CF26" s="163">
        <v>4.3383000000000003</v>
      </c>
      <c r="CG26" s="163">
        <v>4.0936000000000003</v>
      </c>
      <c r="CH26" s="163">
        <v>4.8388</v>
      </c>
      <c r="CI26" s="162"/>
      <c r="CJ26" s="162"/>
      <c r="CK26" s="162"/>
      <c r="CL26" s="163">
        <v>-13.1</v>
      </c>
      <c r="CM26" s="163">
        <v>-13.5</v>
      </c>
      <c r="CN26" s="163">
        <v>-3.51</v>
      </c>
      <c r="CO26" s="163">
        <v>28.0078</v>
      </c>
      <c r="CP26" s="163">
        <v>28.188300000000002</v>
      </c>
      <c r="CQ26" s="163">
        <v>26.119199999999999</v>
      </c>
      <c r="CR26" s="163">
        <v>62.813699999999997</v>
      </c>
      <c r="CS26" s="163">
        <v>63.313299999999998</v>
      </c>
      <c r="CT26" s="163">
        <v>-26.733799999999999</v>
      </c>
      <c r="CU26" s="163">
        <v>-48.639499999999998</v>
      </c>
      <c r="CV26" s="163">
        <v>-24.325900000000001</v>
      </c>
      <c r="CW26" s="163">
        <v>3.5190999999999999</v>
      </c>
      <c r="CX26" s="163">
        <v>33.08</v>
      </c>
      <c r="CY26" s="163">
        <v>13.17</v>
      </c>
      <c r="CZ26" s="163">
        <v>22.348600000000001</v>
      </c>
      <c r="DA26" s="163">
        <v>21.7804</v>
      </c>
      <c r="DB26" s="163">
        <v>-11.37</v>
      </c>
      <c r="DC26" s="162"/>
      <c r="DD26" s="162"/>
      <c r="DE26" s="162"/>
      <c r="DF26" s="163">
        <v>5.0168999999999997</v>
      </c>
      <c r="DG26" s="163">
        <v>-20.353899999999999</v>
      </c>
      <c r="DH26" s="163">
        <v>-5.9589999999999996</v>
      </c>
      <c r="DI26" s="163">
        <v>-38.4</v>
      </c>
      <c r="DJ26" s="163">
        <v>-39.200000000000003</v>
      </c>
      <c r="DK26" s="163">
        <v>-1.1034999999999999</v>
      </c>
      <c r="DL26" s="163">
        <v>5.4291</v>
      </c>
      <c r="DM26" s="163">
        <v>13.0953</v>
      </c>
      <c r="DN26" s="163">
        <v>14.849500000000001</v>
      </c>
      <c r="DO26" s="163">
        <v>5.95</v>
      </c>
      <c r="DP26" s="163">
        <v>-3.58</v>
      </c>
      <c r="DQ26" s="163">
        <v>12.958</v>
      </c>
      <c r="DR26" s="163">
        <v>-6.3754</v>
      </c>
      <c r="DS26" s="163">
        <v>-10.45</v>
      </c>
      <c r="DT26" s="163">
        <v>-10.64</v>
      </c>
      <c r="DU26" s="163">
        <v>30.26</v>
      </c>
      <c r="DV26" s="163">
        <v>27.76</v>
      </c>
      <c r="DW26" s="163">
        <v>-7.6364000000000001</v>
      </c>
      <c r="DX26" s="163">
        <v>-3.9908999999999999</v>
      </c>
      <c r="DY26" s="163">
        <v>-42.945300000000003</v>
      </c>
      <c r="DZ26" s="163">
        <v>-41.390900000000002</v>
      </c>
      <c r="EA26" s="163">
        <v>35.134599999999999</v>
      </c>
      <c r="EB26" s="163">
        <v>8.2677999999999994</v>
      </c>
      <c r="EC26" s="163">
        <v>-0.75829999999999997</v>
      </c>
      <c r="ED26" s="163">
        <v>-1.345</v>
      </c>
      <c r="EE26" s="163">
        <v>-14.6037</v>
      </c>
      <c r="EF26" s="163">
        <v>-19.019400000000001</v>
      </c>
      <c r="EG26" s="163">
        <v>-11.032999999999999</v>
      </c>
      <c r="EH26" s="163">
        <v>-18.782599999999999</v>
      </c>
      <c r="EI26" s="163">
        <v>-7.843</v>
      </c>
      <c r="EJ26" s="162"/>
      <c r="EK26" s="163">
        <v>-13.140599999999999</v>
      </c>
      <c r="EL26" s="163">
        <v>-12.0723</v>
      </c>
      <c r="EM26" s="163">
        <v>14.196999999999999</v>
      </c>
      <c r="EN26" s="163">
        <v>10.0975</v>
      </c>
      <c r="EO26" s="163">
        <v>9.0592000000000006</v>
      </c>
      <c r="EP26" s="163">
        <v>3.0880000000000001</v>
      </c>
      <c r="EQ26" s="163">
        <v>-32.1678</v>
      </c>
      <c r="ER26" s="163">
        <v>-32.267200000000003</v>
      </c>
      <c r="ES26" s="163">
        <v>-0.17860000000000001</v>
      </c>
      <c r="ET26" s="163">
        <v>0</v>
      </c>
      <c r="EU26" s="163">
        <v>-10.01</v>
      </c>
      <c r="EV26" s="163">
        <v>-0.4</v>
      </c>
      <c r="EW26" s="163">
        <v>6.5845000000000002</v>
      </c>
      <c r="EX26" s="163">
        <v>10.9826</v>
      </c>
      <c r="EY26" s="163">
        <v>-11.0227</v>
      </c>
      <c r="EZ26" s="163">
        <v>-10.9818</v>
      </c>
      <c r="FA26" s="163">
        <v>8.7057000000000002</v>
      </c>
      <c r="FB26" s="163">
        <v>-1.1344000000000001</v>
      </c>
      <c r="FC26" s="163">
        <v>-12.5829</v>
      </c>
      <c r="FD26" s="163">
        <v>5.5517000000000003</v>
      </c>
      <c r="FE26" s="162"/>
      <c r="FF26" s="163">
        <v>5.2385000000000002</v>
      </c>
      <c r="FG26" s="163">
        <v>2.4752000000000001</v>
      </c>
      <c r="FH26" s="163">
        <v>0</v>
      </c>
      <c r="FI26" s="163">
        <v>0</v>
      </c>
      <c r="FJ26" s="163">
        <v>18.755099999999999</v>
      </c>
      <c r="FK26" s="163">
        <v>19.09</v>
      </c>
      <c r="FL26" s="163">
        <v>-22.6066</v>
      </c>
      <c r="FM26" s="163">
        <v>25.161899999999999</v>
      </c>
      <c r="FN26" s="163">
        <v>24.882400000000001</v>
      </c>
      <c r="FO26" s="163">
        <v>-4.5065999999999997</v>
      </c>
      <c r="FP26" s="163">
        <v>0</v>
      </c>
      <c r="FQ26" s="163">
        <v>26.6813</v>
      </c>
      <c r="FR26" s="163">
        <v>-18.420000000000002</v>
      </c>
      <c r="FS26" s="163">
        <v>-0.60560000000000003</v>
      </c>
      <c r="FT26" s="163">
        <v>0.19159999999999999</v>
      </c>
      <c r="FU26" s="163">
        <v>-0.06</v>
      </c>
      <c r="FV26" s="163">
        <v>0.3</v>
      </c>
      <c r="FW26" s="163">
        <v>-27.025700000000001</v>
      </c>
      <c r="FX26" s="162"/>
      <c r="FY26" s="163">
        <v>3.157</v>
      </c>
      <c r="FZ26" s="163">
        <v>1.1950000000000001</v>
      </c>
      <c r="GA26" s="162"/>
      <c r="GB26" s="163">
        <v>17.18</v>
      </c>
      <c r="GC26" s="163">
        <v>-22.515499999999999</v>
      </c>
      <c r="GD26" s="163">
        <v>-13.047700000000001</v>
      </c>
      <c r="GE26" s="163">
        <v>-1.18</v>
      </c>
      <c r="GF26" s="163">
        <v>29.4024</v>
      </c>
      <c r="GG26" s="162"/>
      <c r="GH26" s="163">
        <v>2.4207000000000001</v>
      </c>
      <c r="GI26" s="163">
        <v>2.6882999999999999</v>
      </c>
      <c r="GJ26" s="163">
        <v>2.8952</v>
      </c>
      <c r="GK26" s="163">
        <v>2.5985999999999998</v>
      </c>
      <c r="GL26" s="163">
        <v>6.7500000000000004E-2</v>
      </c>
      <c r="GM26" s="162"/>
      <c r="GN26" s="162"/>
      <c r="GO26" s="163">
        <v>-44.826000000000001</v>
      </c>
      <c r="GP26" s="163">
        <v>2.8801000000000001</v>
      </c>
      <c r="GQ26" s="163">
        <v>0</v>
      </c>
      <c r="GR26" s="163">
        <v>3.6815000000000002</v>
      </c>
      <c r="GS26" s="163">
        <v>3.8342000000000001</v>
      </c>
      <c r="GT26" s="163">
        <v>150.89949999999999</v>
      </c>
      <c r="GU26" s="163">
        <v>-2.3020999999999998</v>
      </c>
      <c r="GV26" s="163">
        <v>-7.3276000000000003</v>
      </c>
      <c r="GW26" s="163">
        <v>13.396599999999999</v>
      </c>
      <c r="GX26" s="163">
        <v>1.6062000000000001</v>
      </c>
      <c r="GY26" s="163">
        <v>5.8750999999999998</v>
      </c>
      <c r="GZ26" s="163">
        <v>5.8784000000000001</v>
      </c>
      <c r="HA26" s="163">
        <v>1</v>
      </c>
      <c r="HB26" s="163">
        <v>-9.3554999999999993</v>
      </c>
      <c r="HC26" s="163">
        <v>-7.6337000000000002</v>
      </c>
      <c r="HD26" s="163">
        <v>-4.6100000000000003</v>
      </c>
      <c r="HE26" s="163">
        <v>0</v>
      </c>
      <c r="HF26" s="163">
        <v>-29.431899999999999</v>
      </c>
      <c r="HG26" s="163">
        <v>47.674799999999998</v>
      </c>
      <c r="HH26" s="163">
        <v>131.99119999999999</v>
      </c>
      <c r="HI26" s="163">
        <v>-49.986600000000003</v>
      </c>
      <c r="HJ26" s="163">
        <v>0</v>
      </c>
      <c r="HK26" s="163">
        <v>0</v>
      </c>
      <c r="HL26" s="162"/>
      <c r="HM26" s="163">
        <v>0</v>
      </c>
      <c r="HN26" s="163">
        <v>0</v>
      </c>
      <c r="HO26" s="162"/>
      <c r="HP26" s="162"/>
      <c r="HQ26" s="163">
        <v>1.0230999999999999</v>
      </c>
      <c r="HR26" s="163">
        <v>0.88029999999999997</v>
      </c>
      <c r="HS26" s="163">
        <v>-14.750999999999999</v>
      </c>
      <c r="HT26" s="163">
        <v>-14.727</v>
      </c>
      <c r="HU26" s="163">
        <v>5.17</v>
      </c>
      <c r="HV26" s="163">
        <v>4.3600000000000003</v>
      </c>
      <c r="HW26" s="163">
        <v>-17.2</v>
      </c>
      <c r="HX26" s="163">
        <v>-17</v>
      </c>
      <c r="HY26" s="163">
        <v>0.49349999999999999</v>
      </c>
      <c r="HZ26" s="163">
        <v>8.08</v>
      </c>
      <c r="IA26" s="163">
        <v>70.209500000000006</v>
      </c>
      <c r="IB26" s="163">
        <v>21.108799999999999</v>
      </c>
      <c r="IC26" s="163">
        <v>21.080100000000002</v>
      </c>
      <c r="ID26" s="163">
        <v>-14</v>
      </c>
      <c r="IE26" s="163">
        <v>-30.7</v>
      </c>
      <c r="IF26" s="163">
        <v>-16.899999999999999</v>
      </c>
      <c r="IG26" s="163">
        <v>-17</v>
      </c>
      <c r="IH26" s="163">
        <v>-17.505400000000002</v>
      </c>
      <c r="II26" s="162"/>
      <c r="IJ26" s="163">
        <v>-225.4068</v>
      </c>
      <c r="IK26" s="163">
        <v>-23.957799999999999</v>
      </c>
      <c r="IL26" s="163">
        <v>-191.12620000000001</v>
      </c>
      <c r="IM26" s="163">
        <v>11.067</v>
      </c>
      <c r="IN26" s="162"/>
      <c r="IO26" s="163">
        <v>36.717700000000001</v>
      </c>
      <c r="IP26" s="163">
        <v>135.11859999999999</v>
      </c>
      <c r="IQ26" s="163">
        <v>126.91240000000001</v>
      </c>
      <c r="IR26" s="163">
        <v>84.861599999999996</v>
      </c>
      <c r="IS26" s="163">
        <v>-41.2819</v>
      </c>
      <c r="IT26" s="162"/>
      <c r="IU26" s="162"/>
      <c r="IV26" s="163">
        <v>-13.6736</v>
      </c>
      <c r="IW26" s="163">
        <v>60.703000000000003</v>
      </c>
      <c r="IX26" s="163">
        <v>-192.15180000000001</v>
      </c>
      <c r="IY26" s="163">
        <v>10.8047</v>
      </c>
      <c r="IZ26" s="163">
        <v>-3.2713999999999999</v>
      </c>
      <c r="JA26" s="163">
        <v>-1.8493999999999999</v>
      </c>
      <c r="JB26" s="162"/>
      <c r="JC26" s="163">
        <v>-8.64</v>
      </c>
      <c r="JD26" s="163">
        <v>0.73199999999999998</v>
      </c>
      <c r="JE26" s="163">
        <v>0.73</v>
      </c>
      <c r="JF26" s="163">
        <v>3.76</v>
      </c>
      <c r="JG26" s="163">
        <v>-1.44</v>
      </c>
      <c r="JH26" s="163">
        <v>-2.8071000000000002</v>
      </c>
      <c r="JI26" s="163">
        <v>-4.4236000000000004</v>
      </c>
      <c r="JJ26" s="163">
        <v>-1.5518000000000001</v>
      </c>
      <c r="JK26" s="163">
        <v>9.3186999999999998</v>
      </c>
      <c r="JL26" s="163">
        <v>-6.8</v>
      </c>
      <c r="JM26" s="163">
        <v>2.3250000000000002</v>
      </c>
      <c r="JN26" s="163">
        <v>0.623</v>
      </c>
      <c r="JO26" s="163">
        <v>2.6408999999999998</v>
      </c>
      <c r="JP26" s="163">
        <v>3.0626000000000002</v>
      </c>
      <c r="JQ26" s="163">
        <v>5.4267000000000003</v>
      </c>
      <c r="JR26" s="163">
        <v>4.7157</v>
      </c>
      <c r="JS26" s="163">
        <v>4.5444000000000004</v>
      </c>
      <c r="JT26" s="162"/>
      <c r="JU26" s="163">
        <v>16.5</v>
      </c>
      <c r="JV26" s="163">
        <v>10.4039</v>
      </c>
      <c r="JW26" s="163">
        <v>0.7</v>
      </c>
      <c r="JX26" s="162"/>
      <c r="JY26" s="163">
        <v>-12.6585</v>
      </c>
      <c r="JZ26" s="163">
        <v>1.9547000000000001</v>
      </c>
      <c r="KA26" s="163">
        <v>-23.497199999999999</v>
      </c>
      <c r="KB26" s="163">
        <v>-11.4072</v>
      </c>
      <c r="KC26" s="163">
        <v>-7.2443999999999997</v>
      </c>
      <c r="KD26" s="163">
        <v>-26.075299999999999</v>
      </c>
      <c r="KE26" s="163">
        <v>2.8660999999999999</v>
      </c>
      <c r="KF26" s="163">
        <v>-7</v>
      </c>
      <c r="KG26" s="163">
        <v>-9.1</v>
      </c>
      <c r="KH26" s="163">
        <v>49.495100000000001</v>
      </c>
      <c r="KI26" s="163">
        <v>-96.424000000000007</v>
      </c>
    </row>
    <row r="27" spans="1:295" ht="18" customHeight="1" x14ac:dyDescent="0.3">
      <c r="A27" s="158" t="s">
        <v>83</v>
      </c>
      <c r="B27" s="158" t="s">
        <v>790</v>
      </c>
      <c r="C27" s="162"/>
      <c r="D27" s="163">
        <v>2.0266000000000002</v>
      </c>
      <c r="E27" s="163">
        <v>-6.8468</v>
      </c>
      <c r="F27" s="163">
        <v>3.8371</v>
      </c>
      <c r="G27" s="163">
        <v>9.6119000000000003</v>
      </c>
      <c r="H27" s="162"/>
      <c r="I27" s="163">
        <v>9.3109999999999999</v>
      </c>
      <c r="J27" s="162"/>
      <c r="K27" s="163">
        <v>21.927</v>
      </c>
      <c r="L27" s="163">
        <v>9.3267000000000007</v>
      </c>
      <c r="M27" s="162"/>
      <c r="N27" s="163">
        <v>-15.54</v>
      </c>
      <c r="O27" s="163">
        <v>-30.8</v>
      </c>
      <c r="P27" s="163">
        <v>8.8000000000000007</v>
      </c>
      <c r="Q27" s="163">
        <v>5.7960000000000003</v>
      </c>
      <c r="R27" s="163">
        <v>-22</v>
      </c>
      <c r="S27" s="163">
        <v>3.4184000000000001</v>
      </c>
      <c r="T27" s="163">
        <v>-5.4107000000000003</v>
      </c>
      <c r="U27" s="163">
        <v>7.5418000000000003</v>
      </c>
      <c r="V27" s="163">
        <v>7.5481999999999996</v>
      </c>
      <c r="W27" s="163">
        <v>12.867000000000001</v>
      </c>
      <c r="X27" s="163">
        <v>3.6067</v>
      </c>
      <c r="Y27" s="163">
        <v>1.94</v>
      </c>
      <c r="Z27" s="163">
        <v>2.2538999999999998</v>
      </c>
      <c r="AA27" s="162"/>
      <c r="AB27" s="163">
        <v>-1.0145</v>
      </c>
      <c r="AC27" s="163">
        <v>-0.92200000000000004</v>
      </c>
      <c r="AD27" s="163">
        <v>-0.89500000000000002</v>
      </c>
      <c r="AE27" s="163">
        <v>5.3470000000000004</v>
      </c>
      <c r="AF27" s="163">
        <v>-4.4400000000000004</v>
      </c>
      <c r="AG27" s="163">
        <v>2.2000000000000002</v>
      </c>
      <c r="AH27" s="163">
        <v>0.218</v>
      </c>
      <c r="AI27" s="163">
        <v>0.35399999999999998</v>
      </c>
      <c r="AJ27" s="162"/>
      <c r="AK27" s="163">
        <v>-15.24</v>
      </c>
      <c r="AL27" s="162"/>
      <c r="AM27" s="163">
        <v>-10.210000000000001</v>
      </c>
      <c r="AN27" s="163">
        <v>-10.210000000000001</v>
      </c>
      <c r="AO27" s="163">
        <v>5.7694999999999999</v>
      </c>
      <c r="AP27" s="163">
        <v>2.3441000000000001</v>
      </c>
      <c r="AQ27" s="163">
        <v>18.703299999999999</v>
      </c>
      <c r="AR27" s="163">
        <v>22.198499999999999</v>
      </c>
      <c r="AS27" s="163">
        <v>-15.847799999999999</v>
      </c>
      <c r="AT27" s="163">
        <v>-11.788399999999999</v>
      </c>
      <c r="AU27" s="163">
        <v>-11.2242</v>
      </c>
      <c r="AV27" s="163">
        <v>0.92859999999999998</v>
      </c>
      <c r="AW27" s="163">
        <v>1.0239</v>
      </c>
      <c r="AX27" s="163">
        <v>-12.190300000000001</v>
      </c>
      <c r="AY27" s="163">
        <v>-9.1091999999999995</v>
      </c>
      <c r="AZ27" s="163">
        <v>12.4232</v>
      </c>
      <c r="BA27" s="163">
        <v>13.1572</v>
      </c>
      <c r="BB27" s="163">
        <v>7.7153</v>
      </c>
      <c r="BC27" s="163">
        <v>2.5535999999999999</v>
      </c>
      <c r="BD27" s="163">
        <v>-3.1</v>
      </c>
      <c r="BE27" s="163">
        <v>-3.2</v>
      </c>
      <c r="BF27" s="163">
        <v>-22.7394</v>
      </c>
      <c r="BG27" s="163">
        <v>-22.098800000000001</v>
      </c>
      <c r="BH27" s="163">
        <v>-2.5070000000000001</v>
      </c>
      <c r="BI27" s="162"/>
      <c r="BJ27" s="163">
        <v>5.3577000000000004</v>
      </c>
      <c r="BK27" s="163">
        <v>4.4485000000000001</v>
      </c>
      <c r="BL27" s="163">
        <v>3.7111000000000001</v>
      </c>
      <c r="BM27" s="163">
        <v>2.6152000000000002</v>
      </c>
      <c r="BN27" s="163">
        <v>-68.300399999999996</v>
      </c>
      <c r="BO27" s="163">
        <v>87.9238</v>
      </c>
      <c r="BP27" s="163">
        <v>88.045900000000003</v>
      </c>
      <c r="BQ27" s="163">
        <v>-84.675700000000006</v>
      </c>
      <c r="BR27" s="163">
        <v>-74.668599999999998</v>
      </c>
      <c r="BS27" s="162"/>
      <c r="BT27" s="162"/>
      <c r="BU27" s="162"/>
      <c r="BV27" s="163">
        <v>28.601400000000002</v>
      </c>
      <c r="BW27" s="163">
        <v>12.25</v>
      </c>
      <c r="BX27" s="163">
        <v>5.85</v>
      </c>
      <c r="BY27" s="163">
        <v>-4.3</v>
      </c>
      <c r="BZ27" s="163">
        <v>5.66</v>
      </c>
      <c r="CA27" s="163">
        <v>-28.528700000000001</v>
      </c>
      <c r="CB27" s="163">
        <v>-29.3324</v>
      </c>
      <c r="CC27" s="163">
        <v>34.3127</v>
      </c>
      <c r="CD27" s="163">
        <v>32.582900000000002</v>
      </c>
      <c r="CE27" s="163">
        <v>-5.9549000000000003</v>
      </c>
      <c r="CF27" s="163">
        <v>1.1378999999999999</v>
      </c>
      <c r="CG27" s="163">
        <v>1.2053</v>
      </c>
      <c r="CH27" s="163">
        <v>5.9189999999999996</v>
      </c>
      <c r="CI27" s="162"/>
      <c r="CJ27" s="162"/>
      <c r="CK27" s="162"/>
      <c r="CL27" s="163">
        <v>-11.2</v>
      </c>
      <c r="CM27" s="163">
        <v>-11.8</v>
      </c>
      <c r="CN27" s="163">
        <v>-3.65</v>
      </c>
      <c r="CO27" s="163">
        <v>28.3461</v>
      </c>
      <c r="CP27" s="163">
        <v>28.0886</v>
      </c>
      <c r="CQ27" s="163">
        <v>26.496400000000001</v>
      </c>
      <c r="CR27" s="163">
        <v>62.944600000000001</v>
      </c>
      <c r="CS27" s="163">
        <v>63.448799999999999</v>
      </c>
      <c r="CT27" s="163">
        <v>-25.701599999999999</v>
      </c>
      <c r="CU27" s="163">
        <v>-52.036700000000003</v>
      </c>
      <c r="CV27" s="163">
        <v>-22.945799999999998</v>
      </c>
      <c r="CW27" s="163">
        <v>3.4596</v>
      </c>
      <c r="CX27" s="163">
        <v>30.96</v>
      </c>
      <c r="CY27" s="163">
        <v>12.56</v>
      </c>
      <c r="CZ27" s="163">
        <v>23.442399999999999</v>
      </c>
      <c r="DA27" s="163">
        <v>22.952300000000001</v>
      </c>
      <c r="DB27" s="163">
        <v>-11.86</v>
      </c>
      <c r="DC27" s="162"/>
      <c r="DD27" s="162"/>
      <c r="DE27" s="162"/>
      <c r="DF27" s="163">
        <v>1.5949</v>
      </c>
      <c r="DG27" s="163">
        <v>-20.753399999999999</v>
      </c>
      <c r="DH27" s="163">
        <v>-6.2191000000000001</v>
      </c>
      <c r="DI27" s="163">
        <v>-40.9</v>
      </c>
      <c r="DJ27" s="163">
        <v>-41.5</v>
      </c>
      <c r="DK27" s="163">
        <v>-1.0266</v>
      </c>
      <c r="DL27" s="163">
        <v>5.8030999999999997</v>
      </c>
      <c r="DM27" s="163">
        <v>14.199299999999999</v>
      </c>
      <c r="DN27" s="163">
        <v>15.220599999999999</v>
      </c>
      <c r="DO27" s="163">
        <v>6.41</v>
      </c>
      <c r="DP27" s="163">
        <v>-3.79</v>
      </c>
      <c r="DQ27" s="163">
        <v>12.8805</v>
      </c>
      <c r="DR27" s="163">
        <v>-1.2926</v>
      </c>
      <c r="DS27" s="163">
        <v>-10.71</v>
      </c>
      <c r="DT27" s="163">
        <v>-10.77</v>
      </c>
      <c r="DU27" s="163">
        <v>31.7</v>
      </c>
      <c r="DV27" s="163">
        <v>27.86</v>
      </c>
      <c r="DW27" s="163">
        <v>-0.34549999999999997</v>
      </c>
      <c r="DX27" s="163">
        <v>-0.98180000000000001</v>
      </c>
      <c r="DY27" s="163">
        <v>-42.151499999999999</v>
      </c>
      <c r="DZ27" s="163">
        <v>-40.063600000000001</v>
      </c>
      <c r="EA27" s="163">
        <v>43.012300000000003</v>
      </c>
      <c r="EB27" s="163">
        <v>15.270200000000001</v>
      </c>
      <c r="EC27" s="163">
        <v>4.4455</v>
      </c>
      <c r="ED27" s="163">
        <v>4.7637</v>
      </c>
      <c r="EE27" s="163">
        <v>-10.6067</v>
      </c>
      <c r="EF27" s="163">
        <v>-18.243200000000002</v>
      </c>
      <c r="EG27" s="163">
        <v>-12.981</v>
      </c>
      <c r="EH27" s="163">
        <v>-4.1226000000000003</v>
      </c>
      <c r="EI27" s="163">
        <v>-4.7823000000000002</v>
      </c>
      <c r="EJ27" s="162"/>
      <c r="EK27" s="163">
        <v>-13.309200000000001</v>
      </c>
      <c r="EL27" s="163">
        <v>-12.153499999999999</v>
      </c>
      <c r="EM27" s="163">
        <v>13.4595</v>
      </c>
      <c r="EN27" s="163">
        <v>11.452500000000001</v>
      </c>
      <c r="EO27" s="163">
        <v>9.8422999999999998</v>
      </c>
      <c r="EP27" s="163">
        <v>-4.0999999999999996</v>
      </c>
      <c r="EQ27" s="163">
        <v>-32.060200000000002</v>
      </c>
      <c r="ER27" s="163">
        <v>-31.782599999999999</v>
      </c>
      <c r="ES27" s="163">
        <v>-0.80479999999999996</v>
      </c>
      <c r="ET27" s="163">
        <v>6.81</v>
      </c>
      <c r="EU27" s="163">
        <v>-12.31</v>
      </c>
      <c r="EV27" s="163">
        <v>3.8</v>
      </c>
      <c r="EW27" s="163">
        <v>6.7763999999999998</v>
      </c>
      <c r="EX27" s="163">
        <v>13.0677</v>
      </c>
      <c r="EY27" s="163">
        <v>-10.8066</v>
      </c>
      <c r="EZ27" s="163">
        <v>-10.8566</v>
      </c>
      <c r="FA27" s="163">
        <v>8.0037000000000003</v>
      </c>
      <c r="FB27" s="163">
        <v>0.62180000000000002</v>
      </c>
      <c r="FC27" s="163">
        <v>-16.735299999999999</v>
      </c>
      <c r="FD27" s="163">
        <v>5.5968</v>
      </c>
      <c r="FE27" s="162"/>
      <c r="FF27" s="163">
        <v>5.3558000000000003</v>
      </c>
      <c r="FG27" s="163">
        <v>0</v>
      </c>
      <c r="FH27" s="163">
        <v>0</v>
      </c>
      <c r="FI27" s="162"/>
      <c r="FJ27" s="163">
        <v>19.592400000000001</v>
      </c>
      <c r="FK27" s="163">
        <v>19.2575</v>
      </c>
      <c r="FL27" s="163">
        <v>-21.099499999999999</v>
      </c>
      <c r="FM27" s="163">
        <v>23.637899999999998</v>
      </c>
      <c r="FN27" s="163">
        <v>23.230599999999999</v>
      </c>
      <c r="FO27" s="163">
        <v>-3.4241000000000001</v>
      </c>
      <c r="FP27" s="163">
        <v>9.2623999999999995</v>
      </c>
      <c r="FQ27" s="163">
        <v>26.027000000000001</v>
      </c>
      <c r="FR27" s="163">
        <v>-18.88</v>
      </c>
      <c r="FS27" s="163">
        <v>-9.4799999999999995E-2</v>
      </c>
      <c r="FT27" s="163">
        <v>0.21809999999999999</v>
      </c>
      <c r="FU27" s="163">
        <v>0</v>
      </c>
      <c r="FV27" s="163">
        <v>1.34</v>
      </c>
      <c r="FW27" s="163">
        <v>-25.420400000000001</v>
      </c>
      <c r="FX27" s="162"/>
      <c r="FY27" s="163">
        <v>2.823</v>
      </c>
      <c r="FZ27" s="163">
        <v>1.163</v>
      </c>
      <c r="GA27" s="162"/>
      <c r="GB27" s="163">
        <v>17.920000000000002</v>
      </c>
      <c r="GC27" s="163">
        <v>-23.046199999999999</v>
      </c>
      <c r="GD27" s="163">
        <v>-14.63</v>
      </c>
      <c r="GE27" s="163">
        <v>-1.26</v>
      </c>
      <c r="GF27" s="163">
        <v>30.098500000000001</v>
      </c>
      <c r="GG27" s="162"/>
      <c r="GH27" s="163">
        <v>2.6928000000000001</v>
      </c>
      <c r="GI27" s="163">
        <v>1.8726</v>
      </c>
      <c r="GJ27" s="163">
        <v>1.8064</v>
      </c>
      <c r="GK27" s="163">
        <v>2.7866</v>
      </c>
      <c r="GL27" s="162"/>
      <c r="GM27" s="162"/>
      <c r="GN27" s="163">
        <v>-10.2476</v>
      </c>
      <c r="GO27" s="163">
        <v>-46.204999999999998</v>
      </c>
      <c r="GP27" s="163">
        <v>2.8919000000000001</v>
      </c>
      <c r="GQ27" s="162"/>
      <c r="GR27" s="163">
        <v>5.9789000000000003</v>
      </c>
      <c r="GS27" s="163">
        <v>4.8173000000000004</v>
      </c>
      <c r="GT27" s="163">
        <v>151.80590000000001</v>
      </c>
      <c r="GU27" s="163">
        <v>-1.2103999999999999</v>
      </c>
      <c r="GV27" s="163">
        <v>-6.0914000000000001</v>
      </c>
      <c r="GW27" s="163">
        <v>12.452199999999999</v>
      </c>
      <c r="GX27" s="163">
        <v>1.0299</v>
      </c>
      <c r="GY27" s="163">
        <v>6.2999000000000001</v>
      </c>
      <c r="GZ27" s="163">
        <v>6.3135000000000003</v>
      </c>
      <c r="HA27" s="163">
        <v>0.35470000000000002</v>
      </c>
      <c r="HB27" s="163">
        <v>-8.2152999999999992</v>
      </c>
      <c r="HC27" s="163">
        <v>-8.5960999999999999</v>
      </c>
      <c r="HD27" s="163">
        <v>-5.03</v>
      </c>
      <c r="HE27" s="163">
        <v>-2.0825</v>
      </c>
      <c r="HF27" s="163">
        <v>-31.9724</v>
      </c>
      <c r="HG27" s="163">
        <v>47.772399999999998</v>
      </c>
      <c r="HH27" s="163">
        <v>133.98070000000001</v>
      </c>
      <c r="HI27" s="163">
        <v>-49.979399999999998</v>
      </c>
      <c r="HJ27" s="163">
        <v>0</v>
      </c>
      <c r="HK27" s="163">
        <v>-5.6115000000000004</v>
      </c>
      <c r="HL27" s="162"/>
      <c r="HM27" s="163">
        <v>0</v>
      </c>
      <c r="HN27" s="163">
        <v>0</v>
      </c>
      <c r="HO27" s="162"/>
      <c r="HP27" s="162"/>
      <c r="HQ27" s="163">
        <v>-0.69630000000000003</v>
      </c>
      <c r="HR27" s="163">
        <v>-0.77869999999999995</v>
      </c>
      <c r="HS27" s="163">
        <v>-16.614999999999998</v>
      </c>
      <c r="HT27" s="163">
        <v>-16.4619</v>
      </c>
      <c r="HU27" s="163">
        <v>2.52</v>
      </c>
      <c r="HV27" s="163">
        <v>2.59</v>
      </c>
      <c r="HW27" s="163">
        <v>-18.5</v>
      </c>
      <c r="HX27" s="163">
        <v>-19</v>
      </c>
      <c r="HY27" s="163">
        <v>0.51</v>
      </c>
      <c r="HZ27" s="163">
        <v>10.08</v>
      </c>
      <c r="IA27" s="163">
        <v>79.717500000000001</v>
      </c>
      <c r="IB27" s="163">
        <v>17.136399999999998</v>
      </c>
      <c r="IC27" s="163">
        <v>18.2013</v>
      </c>
      <c r="ID27" s="163">
        <v>-13.5</v>
      </c>
      <c r="IE27" s="163">
        <v>-33.299999999999997</v>
      </c>
      <c r="IF27" s="163">
        <v>-14.8</v>
      </c>
      <c r="IG27" s="163">
        <v>-14.9</v>
      </c>
      <c r="IH27" s="162"/>
      <c r="II27" s="163">
        <v>-17.418700000000001</v>
      </c>
      <c r="IJ27" s="163">
        <v>-224.09620000000001</v>
      </c>
      <c r="IK27" s="163">
        <v>-25.843399999999999</v>
      </c>
      <c r="IL27" s="163">
        <v>-191.33860000000001</v>
      </c>
      <c r="IM27" s="163">
        <v>10.302</v>
      </c>
      <c r="IN27" s="162"/>
      <c r="IO27" s="163">
        <v>36.166699999999999</v>
      </c>
      <c r="IP27" s="163">
        <v>135.7706</v>
      </c>
      <c r="IQ27" s="163">
        <v>130.16460000000001</v>
      </c>
      <c r="IR27" s="163">
        <v>88.875500000000002</v>
      </c>
      <c r="IS27" s="163">
        <v>-42.382399999999997</v>
      </c>
      <c r="IT27" s="162"/>
      <c r="IU27" s="162"/>
      <c r="IV27" s="163">
        <v>-15.9026</v>
      </c>
      <c r="IW27" s="163">
        <v>59.963900000000002</v>
      </c>
      <c r="IX27" s="163">
        <v>-196.32380000000001</v>
      </c>
      <c r="IY27" s="163">
        <v>5.9942000000000002</v>
      </c>
      <c r="IZ27" s="163">
        <v>-1.7101</v>
      </c>
      <c r="JA27" s="163">
        <v>-1.0071000000000001</v>
      </c>
      <c r="JB27" s="162"/>
      <c r="JC27" s="163">
        <v>-8.56</v>
      </c>
      <c r="JD27" s="163">
        <v>0.54200000000000004</v>
      </c>
      <c r="JE27" s="163">
        <v>0.54300000000000004</v>
      </c>
      <c r="JF27" s="163">
        <v>4.24</v>
      </c>
      <c r="JG27" s="163">
        <v>-2.8</v>
      </c>
      <c r="JH27" s="163">
        <v>-2.2355</v>
      </c>
      <c r="JI27" s="163">
        <v>-3.2791999999999999</v>
      </c>
      <c r="JJ27" s="163">
        <v>-1.5213000000000001</v>
      </c>
      <c r="JK27" s="163">
        <v>8.5862999999999996</v>
      </c>
      <c r="JL27" s="163">
        <v>-7.8</v>
      </c>
      <c r="JM27" s="163">
        <v>1.5669999999999999</v>
      </c>
      <c r="JN27" s="163">
        <v>0.48</v>
      </c>
      <c r="JO27" s="163">
        <v>2.6833</v>
      </c>
      <c r="JP27" s="163">
        <v>3.0901999999999998</v>
      </c>
      <c r="JQ27" s="163">
        <v>5.7911000000000001</v>
      </c>
      <c r="JR27" s="163">
        <v>5.3041</v>
      </c>
      <c r="JS27" s="163">
        <v>4.4287999999999998</v>
      </c>
      <c r="JT27" s="162"/>
      <c r="JU27" s="163">
        <v>18.8</v>
      </c>
      <c r="JV27" s="163">
        <v>10.6204</v>
      </c>
      <c r="JW27" s="163">
        <v>0.81</v>
      </c>
      <c r="JX27" s="162"/>
      <c r="JY27" s="163">
        <v>-13.909800000000001</v>
      </c>
      <c r="JZ27" s="163">
        <v>1.9631000000000001</v>
      </c>
      <c r="KA27" s="163">
        <v>-23.033000000000001</v>
      </c>
      <c r="KB27" s="163">
        <v>-12.3992</v>
      </c>
      <c r="KC27" s="163">
        <v>-8.1447000000000003</v>
      </c>
      <c r="KD27" s="163">
        <v>-25.3371</v>
      </c>
      <c r="KE27" s="163">
        <v>2.7513999999999998</v>
      </c>
      <c r="KF27" s="163">
        <v>-9.1999999999999993</v>
      </c>
      <c r="KG27" s="163">
        <v>-7.4</v>
      </c>
      <c r="KH27" s="163">
        <v>48.966799999999999</v>
      </c>
      <c r="KI27" s="163">
        <v>-98.456299999999999</v>
      </c>
    </row>
    <row r="28" spans="1:295" ht="18" customHeight="1" x14ac:dyDescent="0.3">
      <c r="A28" s="158" t="s">
        <v>83</v>
      </c>
      <c r="B28" s="158" t="s">
        <v>791</v>
      </c>
      <c r="C28" s="162"/>
      <c r="D28" s="163">
        <v>2.2122000000000002</v>
      </c>
      <c r="E28" s="163">
        <v>-7.4309000000000003</v>
      </c>
      <c r="F28" s="163">
        <v>3.9363999999999999</v>
      </c>
      <c r="G28" s="163">
        <v>11.5388</v>
      </c>
      <c r="H28" s="162"/>
      <c r="I28" s="163">
        <v>10.572900000000001</v>
      </c>
      <c r="J28" s="162"/>
      <c r="K28" s="163">
        <v>23.15</v>
      </c>
      <c r="L28" s="163">
        <v>10.0007</v>
      </c>
      <c r="M28" s="162"/>
      <c r="N28" s="163">
        <v>-13.32</v>
      </c>
      <c r="O28" s="163">
        <v>-33</v>
      </c>
      <c r="P28" s="163">
        <v>11</v>
      </c>
      <c r="Q28" s="163">
        <v>6.6239999999999997</v>
      </c>
      <c r="R28" s="163">
        <v>-22</v>
      </c>
      <c r="S28" s="163">
        <v>3.2063999999999999</v>
      </c>
      <c r="T28" s="163">
        <v>-10.8248</v>
      </c>
      <c r="U28" s="163">
        <v>7.7782999999999998</v>
      </c>
      <c r="V28" s="163">
        <v>7.7554999999999996</v>
      </c>
      <c r="W28" s="163">
        <v>13.1633</v>
      </c>
      <c r="X28" s="163">
        <v>3.3517000000000001</v>
      </c>
      <c r="Y28" s="163">
        <v>2.0834000000000001</v>
      </c>
      <c r="Z28" s="163">
        <v>2.2898000000000001</v>
      </c>
      <c r="AA28" s="162"/>
      <c r="AB28" s="163">
        <v>-1.1207</v>
      </c>
      <c r="AC28" s="163">
        <v>-0.88600000000000001</v>
      </c>
      <c r="AD28" s="163">
        <v>-0.872</v>
      </c>
      <c r="AE28" s="163">
        <v>5.7240000000000002</v>
      </c>
      <c r="AF28" s="163">
        <v>-6.66</v>
      </c>
      <c r="AG28" s="162"/>
      <c r="AH28" s="163">
        <v>1.081</v>
      </c>
      <c r="AI28" s="163">
        <v>0.36599999999999999</v>
      </c>
      <c r="AJ28" s="162"/>
      <c r="AK28" s="163">
        <v>-15.17</v>
      </c>
      <c r="AL28" s="162"/>
      <c r="AM28" s="163">
        <v>-10.15</v>
      </c>
      <c r="AN28" s="163">
        <v>-10.18</v>
      </c>
      <c r="AO28" s="163">
        <v>5.6087999999999996</v>
      </c>
      <c r="AP28" s="163">
        <v>2.3542999999999998</v>
      </c>
      <c r="AQ28" s="163">
        <v>20.091699999999999</v>
      </c>
      <c r="AR28" s="163">
        <v>23.380400000000002</v>
      </c>
      <c r="AS28" s="163">
        <v>-17.845300000000002</v>
      </c>
      <c r="AT28" s="163">
        <v>-8.7073</v>
      </c>
      <c r="AU28" s="163">
        <v>-8.5227000000000004</v>
      </c>
      <c r="AV28" s="163">
        <v>-0.13020000000000001</v>
      </c>
      <c r="AW28" s="163">
        <v>0.19750000000000001</v>
      </c>
      <c r="AX28" s="163">
        <v>-13.797800000000001</v>
      </c>
      <c r="AY28" s="163">
        <v>-10.716699999999999</v>
      </c>
      <c r="AZ28" s="163">
        <v>12.078200000000001</v>
      </c>
      <c r="BA28" s="163">
        <v>12.9823</v>
      </c>
      <c r="BB28" s="163">
        <v>14.9611</v>
      </c>
      <c r="BC28" s="163">
        <v>18.037299999999998</v>
      </c>
      <c r="BD28" s="163">
        <v>-7.2</v>
      </c>
      <c r="BE28" s="163">
        <v>-7.3</v>
      </c>
      <c r="BF28" s="163">
        <v>-25.291699999999999</v>
      </c>
      <c r="BG28" s="163">
        <v>-25.110700000000001</v>
      </c>
      <c r="BH28" s="163">
        <v>-3.0255000000000001</v>
      </c>
      <c r="BI28" s="162"/>
      <c r="BJ28" s="163">
        <v>3.3054999999999999</v>
      </c>
      <c r="BK28" s="163">
        <v>5.3278999999999996</v>
      </c>
      <c r="BL28" s="163">
        <v>4.5453000000000001</v>
      </c>
      <c r="BM28" s="163">
        <v>3.2044999999999999</v>
      </c>
      <c r="BN28" s="163">
        <v>-73.274900000000002</v>
      </c>
      <c r="BO28" s="163">
        <v>91.463899999999995</v>
      </c>
      <c r="BP28" s="163">
        <v>91.616500000000002</v>
      </c>
      <c r="BQ28" s="163">
        <v>-89.194199999999995</v>
      </c>
      <c r="BR28" s="163">
        <v>-73.615300000000005</v>
      </c>
      <c r="BS28" s="162"/>
      <c r="BT28" s="162"/>
      <c r="BU28" s="162"/>
      <c r="BV28" s="163">
        <v>29.699100000000001</v>
      </c>
      <c r="BW28" s="163">
        <v>12.28</v>
      </c>
      <c r="BX28" s="163">
        <v>5.67</v>
      </c>
      <c r="BY28" s="163">
        <v>-3.7</v>
      </c>
      <c r="BZ28" s="163">
        <v>7.04</v>
      </c>
      <c r="CA28" s="163">
        <v>-30.538</v>
      </c>
      <c r="CB28" s="163">
        <v>-30.538</v>
      </c>
      <c r="CC28" s="163">
        <v>34.261200000000002</v>
      </c>
      <c r="CD28" s="163">
        <v>33.348799999999997</v>
      </c>
      <c r="CE28" s="163">
        <v>-7.5852000000000004</v>
      </c>
      <c r="CF28" s="163">
        <v>0.44340000000000002</v>
      </c>
      <c r="CG28" s="163">
        <v>0.8821</v>
      </c>
      <c r="CH28" s="163">
        <v>3.0142000000000002</v>
      </c>
      <c r="CI28" s="162"/>
      <c r="CJ28" s="162"/>
      <c r="CK28" s="162"/>
      <c r="CL28" s="163">
        <v>-9.5</v>
      </c>
      <c r="CM28" s="163">
        <v>-9.6</v>
      </c>
      <c r="CN28" s="163">
        <v>-3.58</v>
      </c>
      <c r="CO28" s="163">
        <v>29.687200000000001</v>
      </c>
      <c r="CP28" s="163">
        <v>29.5624</v>
      </c>
      <c r="CQ28" s="163">
        <v>27.326799999999999</v>
      </c>
      <c r="CR28" s="163">
        <v>61.0075</v>
      </c>
      <c r="CS28" s="163">
        <v>60.940399999999997</v>
      </c>
      <c r="CT28" s="163">
        <v>-22.553699999999999</v>
      </c>
      <c r="CU28" s="163">
        <v>-53.118200000000002</v>
      </c>
      <c r="CV28" s="163">
        <v>-18.835100000000001</v>
      </c>
      <c r="CW28" s="163">
        <v>3.7797999999999998</v>
      </c>
      <c r="CX28" s="163">
        <v>32.799999999999997</v>
      </c>
      <c r="CY28" s="163">
        <v>13.31</v>
      </c>
      <c r="CZ28" s="163">
        <v>24.067399999999999</v>
      </c>
      <c r="DA28" s="163">
        <v>23.635899999999999</v>
      </c>
      <c r="DB28" s="163">
        <v>-12.24</v>
      </c>
      <c r="DC28" s="162"/>
      <c r="DD28" s="162"/>
      <c r="DE28" s="162"/>
      <c r="DF28" s="163">
        <v>-1.1819999999999999</v>
      </c>
      <c r="DG28" s="163">
        <v>-20.969000000000001</v>
      </c>
      <c r="DH28" s="163">
        <v>-6.5247000000000002</v>
      </c>
      <c r="DI28" s="162"/>
      <c r="DJ28" s="163">
        <v>-41.7</v>
      </c>
      <c r="DK28" s="163">
        <v>-1.5527</v>
      </c>
      <c r="DL28" s="163">
        <v>6.3640999999999996</v>
      </c>
      <c r="DM28" s="163">
        <v>14.6724</v>
      </c>
      <c r="DN28" s="163">
        <v>15.9628</v>
      </c>
      <c r="DO28" s="163">
        <v>6.86</v>
      </c>
      <c r="DP28" s="163">
        <v>-4</v>
      </c>
      <c r="DQ28" s="163">
        <v>13.702</v>
      </c>
      <c r="DR28" s="163">
        <v>0.59</v>
      </c>
      <c r="DS28" s="163">
        <v>-10.61</v>
      </c>
      <c r="DT28" s="163">
        <v>-10.81</v>
      </c>
      <c r="DU28" s="163">
        <v>30.29</v>
      </c>
      <c r="DV28" s="163">
        <v>28.24</v>
      </c>
      <c r="DW28" s="163">
        <v>0.1091</v>
      </c>
      <c r="DX28" s="163">
        <v>0</v>
      </c>
      <c r="DY28" s="163">
        <v>-42.130400000000002</v>
      </c>
      <c r="DZ28" s="163">
        <v>-40.818199999999997</v>
      </c>
      <c r="EA28" s="163">
        <v>46.112499999999997</v>
      </c>
      <c r="EB28" s="163">
        <v>16.729500000000002</v>
      </c>
      <c r="EC28" s="163">
        <v>5.7621000000000002</v>
      </c>
      <c r="ED28" s="163">
        <v>6.0564999999999998</v>
      </c>
      <c r="EE28" s="163">
        <v>-13.254099999999999</v>
      </c>
      <c r="EF28" s="163">
        <v>-18.803799999999999</v>
      </c>
      <c r="EG28" s="163">
        <v>-13.273</v>
      </c>
      <c r="EH28" s="163">
        <v>-8.77E-2</v>
      </c>
      <c r="EI28" s="163">
        <v>-6.4036</v>
      </c>
      <c r="EJ28" s="162"/>
      <c r="EK28" s="163">
        <v>-13.556699999999999</v>
      </c>
      <c r="EL28" s="163">
        <v>-12.555999999999999</v>
      </c>
      <c r="EM28" s="163">
        <v>14.899800000000001</v>
      </c>
      <c r="EN28" s="163">
        <v>11.603999999999999</v>
      </c>
      <c r="EO28" s="163">
        <v>9.9959000000000007</v>
      </c>
      <c r="EP28" s="163">
        <v>-3.5880000000000001</v>
      </c>
      <c r="EQ28" s="163">
        <v>-31.5182</v>
      </c>
      <c r="ER28" s="163">
        <v>-31.5136</v>
      </c>
      <c r="ES28" s="163">
        <v>0.77890000000000004</v>
      </c>
      <c r="ET28" s="163">
        <v>6.8</v>
      </c>
      <c r="EU28" s="163">
        <v>-8.24</v>
      </c>
      <c r="EV28" s="163">
        <v>0.5</v>
      </c>
      <c r="EW28" s="163">
        <v>6.9194000000000004</v>
      </c>
      <c r="EX28" s="163">
        <v>13.072699999999999</v>
      </c>
      <c r="EY28" s="163">
        <v>-10.954700000000001</v>
      </c>
      <c r="EZ28" s="163">
        <v>-10.744</v>
      </c>
      <c r="FA28" s="163">
        <v>8.0686</v>
      </c>
      <c r="FB28" s="163">
        <v>-0.52810000000000001</v>
      </c>
      <c r="FC28" s="163">
        <v>-16.319099999999999</v>
      </c>
      <c r="FD28" s="163">
        <v>5.8129</v>
      </c>
      <c r="FE28" s="162"/>
      <c r="FF28" s="163">
        <v>5.4108999999999998</v>
      </c>
      <c r="FG28" s="163">
        <v>0</v>
      </c>
      <c r="FH28" s="163">
        <v>0</v>
      </c>
      <c r="FI28" s="162"/>
      <c r="FJ28" s="163">
        <v>20.931999999999999</v>
      </c>
      <c r="FK28" s="163">
        <v>20.764600000000002</v>
      </c>
      <c r="FL28" s="163">
        <v>-21.769300000000001</v>
      </c>
      <c r="FM28" s="163">
        <v>23.955300000000001</v>
      </c>
      <c r="FN28" s="163">
        <v>23.591000000000001</v>
      </c>
      <c r="FO28" s="163">
        <v>-3.8820999999999999</v>
      </c>
      <c r="FP28" s="163">
        <v>9.1753999999999998</v>
      </c>
      <c r="FQ28" s="163">
        <v>26.9255</v>
      </c>
      <c r="FR28" s="163">
        <v>-19.239999999999998</v>
      </c>
      <c r="FS28" s="163">
        <v>-0.30530000000000002</v>
      </c>
      <c r="FT28" s="163">
        <v>0.1925</v>
      </c>
      <c r="FU28" s="163">
        <v>0</v>
      </c>
      <c r="FV28" s="163">
        <v>1.02</v>
      </c>
      <c r="FW28" s="163">
        <v>-27.334700000000002</v>
      </c>
      <c r="FX28" s="162"/>
      <c r="FY28" s="163">
        <v>2.8580000000000001</v>
      </c>
      <c r="FZ28" s="163">
        <v>0.68899999999999995</v>
      </c>
      <c r="GA28" s="162"/>
      <c r="GB28" s="163">
        <v>16.489999999999998</v>
      </c>
      <c r="GC28" s="163">
        <v>-22.7819</v>
      </c>
      <c r="GD28" s="163">
        <v>-14.0258</v>
      </c>
      <c r="GE28" s="163">
        <v>-1.21</v>
      </c>
      <c r="GF28" s="163">
        <v>30.993600000000001</v>
      </c>
      <c r="GG28" s="162"/>
      <c r="GH28" s="163">
        <v>4.7843999999999998</v>
      </c>
      <c r="GI28" s="163">
        <v>1.0098</v>
      </c>
      <c r="GJ28" s="163">
        <v>0</v>
      </c>
      <c r="GK28" s="163">
        <v>2.9037000000000002</v>
      </c>
      <c r="GL28" s="162"/>
      <c r="GM28" s="162"/>
      <c r="GN28" s="163">
        <v>-10.4374</v>
      </c>
      <c r="GO28" s="163">
        <v>-46.755000000000003</v>
      </c>
      <c r="GP28" s="163">
        <v>2.9420000000000002</v>
      </c>
      <c r="GQ28" s="162"/>
      <c r="GR28" s="163">
        <v>3.4935999999999998</v>
      </c>
      <c r="GS28" s="163">
        <v>3.0691999999999999</v>
      </c>
      <c r="GT28" s="163">
        <v>152.52379999999999</v>
      </c>
      <c r="GU28" s="163">
        <v>-5.7478999999999996</v>
      </c>
      <c r="GV28" s="163">
        <v>-6.0101000000000004</v>
      </c>
      <c r="GW28" s="163">
        <v>2.6257000000000001</v>
      </c>
      <c r="GX28" s="162"/>
      <c r="GY28" s="163">
        <v>6.3585000000000003</v>
      </c>
      <c r="GZ28" s="163">
        <v>6.4162999999999997</v>
      </c>
      <c r="HA28" s="162"/>
      <c r="HB28" s="163">
        <v>-9.4463000000000008</v>
      </c>
      <c r="HC28" s="163">
        <v>-7.4494999999999996</v>
      </c>
      <c r="HD28" s="163">
        <v>-1.26</v>
      </c>
      <c r="HE28" s="163">
        <v>-4.9630000000000001</v>
      </c>
      <c r="HF28" s="163">
        <v>-35.9559</v>
      </c>
      <c r="HG28" s="163">
        <v>51.4527</v>
      </c>
      <c r="HH28" s="163">
        <v>134.62049999999999</v>
      </c>
      <c r="HI28" s="163">
        <v>-49.899000000000001</v>
      </c>
      <c r="HJ28" s="163">
        <v>0</v>
      </c>
      <c r="HK28" s="163">
        <v>0</v>
      </c>
      <c r="HL28" s="162"/>
      <c r="HM28" s="163">
        <v>0</v>
      </c>
      <c r="HN28" s="163">
        <v>0</v>
      </c>
      <c r="HO28" s="162"/>
      <c r="HP28" s="162"/>
      <c r="HQ28" s="163">
        <v>-0.83909999999999996</v>
      </c>
      <c r="HR28" s="163">
        <v>-0.74019999999999997</v>
      </c>
      <c r="HS28" s="163">
        <v>-18.140499999999999</v>
      </c>
      <c r="HT28" s="163">
        <v>-17.920200000000001</v>
      </c>
      <c r="HU28" s="163">
        <v>3.73</v>
      </c>
      <c r="HV28" s="163">
        <v>3.66</v>
      </c>
      <c r="HW28" s="163">
        <v>-18</v>
      </c>
      <c r="HX28" s="163">
        <v>-18.100000000000001</v>
      </c>
      <c r="HY28" s="163">
        <v>0.51</v>
      </c>
      <c r="HZ28" s="163">
        <v>11.28</v>
      </c>
      <c r="IA28" s="163">
        <v>86.766099999999994</v>
      </c>
      <c r="IB28" s="163">
        <v>15.1311</v>
      </c>
      <c r="IC28" s="163">
        <v>15.065799999999999</v>
      </c>
      <c r="ID28" s="163">
        <v>-13.5</v>
      </c>
      <c r="IE28" s="163">
        <v>-35.4</v>
      </c>
      <c r="IF28" s="163">
        <v>-14.5</v>
      </c>
      <c r="IG28" s="163">
        <v>-14.9</v>
      </c>
      <c r="IH28" s="162"/>
      <c r="II28" s="163">
        <v>-17.322299999999998</v>
      </c>
      <c r="IJ28" s="163">
        <v>-226.42750000000001</v>
      </c>
      <c r="IK28" s="163">
        <v>-25.863499999999998</v>
      </c>
      <c r="IL28" s="163">
        <v>-191.28</v>
      </c>
      <c r="IM28" s="163">
        <v>12.9818</v>
      </c>
      <c r="IN28" s="162"/>
      <c r="IO28" s="163">
        <v>35.3123</v>
      </c>
      <c r="IP28" s="163">
        <v>134.86770000000001</v>
      </c>
      <c r="IQ28" s="163">
        <v>137.36279999999999</v>
      </c>
      <c r="IR28" s="163">
        <v>86.411699999999996</v>
      </c>
      <c r="IS28" s="163">
        <v>-41.160600000000002</v>
      </c>
      <c r="IT28" s="162"/>
      <c r="IU28" s="162"/>
      <c r="IV28" s="163">
        <v>-26.3673</v>
      </c>
      <c r="IW28" s="163">
        <v>59.790900000000001</v>
      </c>
      <c r="IX28" s="163">
        <v>-193.94</v>
      </c>
      <c r="IY28" s="163">
        <v>9.4488000000000003</v>
      </c>
      <c r="IZ28" s="163">
        <v>-1.6452</v>
      </c>
      <c r="JA28" s="163">
        <v>-0.51390000000000002</v>
      </c>
      <c r="JB28" s="162"/>
      <c r="JC28" s="163">
        <v>-9.2799999999999994</v>
      </c>
      <c r="JD28" s="163">
        <v>0.45500000000000002</v>
      </c>
      <c r="JE28" s="163">
        <v>0.45100000000000001</v>
      </c>
      <c r="JF28" s="163">
        <v>4.6399999999999997</v>
      </c>
      <c r="JG28" s="163">
        <v>-3.28</v>
      </c>
      <c r="JH28" s="163">
        <v>-2.0720000000000001</v>
      </c>
      <c r="JI28" s="163">
        <v>-2.6352000000000002</v>
      </c>
      <c r="JJ28" s="163">
        <v>-0.90790000000000004</v>
      </c>
      <c r="JK28" s="163">
        <v>7.4143999999999997</v>
      </c>
      <c r="JL28" s="163">
        <v>-7.5</v>
      </c>
      <c r="JM28" s="163">
        <v>1.6890000000000001</v>
      </c>
      <c r="JN28" s="163">
        <v>0.92100000000000004</v>
      </c>
      <c r="JO28" s="163">
        <v>2.5089000000000001</v>
      </c>
      <c r="JP28" s="162"/>
      <c r="JQ28" s="163">
        <v>4.8094999999999999</v>
      </c>
      <c r="JR28" s="163">
        <v>5.5456000000000003</v>
      </c>
      <c r="JS28" s="163">
        <v>3.8953000000000002</v>
      </c>
      <c r="JT28" s="162"/>
      <c r="JU28" s="163">
        <v>19.100000000000001</v>
      </c>
      <c r="JV28" s="163">
        <v>10.577500000000001</v>
      </c>
      <c r="JW28" s="163">
        <v>0.84</v>
      </c>
      <c r="JX28" s="162"/>
      <c r="JY28" s="163">
        <v>-13.574199999999999</v>
      </c>
      <c r="JZ28" s="163">
        <v>2.0198999999999998</v>
      </c>
      <c r="KA28" s="163">
        <v>-23.292999999999999</v>
      </c>
      <c r="KB28" s="163">
        <v>-11.4511</v>
      </c>
      <c r="KC28" s="163">
        <v>-7.4396000000000004</v>
      </c>
      <c r="KD28" s="163">
        <v>-25.626999999999999</v>
      </c>
      <c r="KE28" s="163">
        <v>2.9344000000000001</v>
      </c>
      <c r="KF28" s="163">
        <v>-9.8000000000000007</v>
      </c>
      <c r="KG28" s="163">
        <v>-7.3</v>
      </c>
      <c r="KH28" s="163">
        <v>45.482399999999998</v>
      </c>
      <c r="KI28" s="163">
        <v>-93.070800000000006</v>
      </c>
    </row>
    <row r="29" spans="1:295" ht="18" customHeight="1" x14ac:dyDescent="0.3">
      <c r="A29" s="158" t="s">
        <v>83</v>
      </c>
      <c r="B29" s="158" t="s">
        <v>792</v>
      </c>
      <c r="C29" s="162"/>
      <c r="D29" s="163">
        <v>2.4239999999999999</v>
      </c>
      <c r="E29" s="163">
        <v>-7.5796999999999999</v>
      </c>
      <c r="F29" s="163">
        <v>4.1478999999999999</v>
      </c>
      <c r="G29" s="163">
        <v>11.7598</v>
      </c>
      <c r="H29" s="162"/>
      <c r="I29" s="163">
        <v>7.7484999999999999</v>
      </c>
      <c r="J29" s="162"/>
      <c r="K29" s="163">
        <v>24.572399999999998</v>
      </c>
      <c r="L29" s="163">
        <v>10.6897</v>
      </c>
      <c r="M29" s="162"/>
      <c r="N29" s="163">
        <v>-13.32</v>
      </c>
      <c r="O29" s="163">
        <v>-35.200000000000003</v>
      </c>
      <c r="P29" s="163">
        <v>13.2</v>
      </c>
      <c r="Q29" s="163">
        <v>6.6239999999999997</v>
      </c>
      <c r="R29" s="163">
        <v>-24.2</v>
      </c>
      <c r="S29" s="163">
        <v>3.0541999999999998</v>
      </c>
      <c r="T29" s="163">
        <v>-12.763199999999999</v>
      </c>
      <c r="U29" s="163">
        <v>7.8596000000000004</v>
      </c>
      <c r="V29" s="163">
        <v>7.9454000000000002</v>
      </c>
      <c r="W29" s="163">
        <v>13.214600000000001</v>
      </c>
      <c r="X29" s="163">
        <v>3.5644999999999998</v>
      </c>
      <c r="Y29" s="163">
        <v>1.7656000000000001</v>
      </c>
      <c r="Z29" s="163">
        <v>2.1549</v>
      </c>
      <c r="AA29" s="162"/>
      <c r="AB29" s="163">
        <v>-1.0720000000000001</v>
      </c>
      <c r="AC29" s="163">
        <v>-0.78600000000000003</v>
      </c>
      <c r="AD29" s="163">
        <v>-0.76500000000000001</v>
      </c>
      <c r="AE29" s="163">
        <v>5.81</v>
      </c>
      <c r="AF29" s="163">
        <v>-6.66</v>
      </c>
      <c r="AG29" s="163">
        <v>6.6</v>
      </c>
      <c r="AH29" s="163">
        <v>0.58499999999999996</v>
      </c>
      <c r="AI29" s="163">
        <v>0.36499999999999999</v>
      </c>
      <c r="AJ29" s="162"/>
      <c r="AK29" s="163">
        <v>-14.98</v>
      </c>
      <c r="AL29" s="162"/>
      <c r="AM29" s="163">
        <v>-9.8000000000000007</v>
      </c>
      <c r="AN29" s="163">
        <v>-9.83</v>
      </c>
      <c r="AO29" s="163">
        <v>5.9242999999999997</v>
      </c>
      <c r="AP29" s="163">
        <v>2.4150999999999998</v>
      </c>
      <c r="AQ29" s="163">
        <v>20.927</v>
      </c>
      <c r="AR29" s="163">
        <v>24.362300000000001</v>
      </c>
      <c r="AS29" s="163">
        <v>-19.5151</v>
      </c>
      <c r="AT29" s="163">
        <v>-8.1715</v>
      </c>
      <c r="AU29" s="163">
        <v>-7.9255000000000004</v>
      </c>
      <c r="AV29" s="163">
        <v>1.2855000000000001</v>
      </c>
      <c r="AW29" s="163">
        <v>1.7222</v>
      </c>
      <c r="AX29" s="163">
        <v>-14.0657</v>
      </c>
      <c r="AY29" s="163">
        <v>-10.8507</v>
      </c>
      <c r="AZ29" s="163">
        <v>13.142200000000001</v>
      </c>
      <c r="BA29" s="163">
        <v>13.7364</v>
      </c>
      <c r="BB29" s="163">
        <v>17.642900000000001</v>
      </c>
      <c r="BC29" s="163">
        <v>16.526499999999999</v>
      </c>
      <c r="BD29" s="163">
        <v>-6.8</v>
      </c>
      <c r="BE29" s="163">
        <v>-6.8</v>
      </c>
      <c r="BF29" s="163">
        <v>-24.808199999999999</v>
      </c>
      <c r="BG29" s="163">
        <v>-24.4453</v>
      </c>
      <c r="BH29" s="163">
        <v>-3.2427000000000001</v>
      </c>
      <c r="BI29" s="162"/>
      <c r="BJ29" s="163">
        <v>3.1589</v>
      </c>
      <c r="BK29" s="163">
        <v>5.5787000000000004</v>
      </c>
      <c r="BL29" s="163">
        <v>4.5570000000000004</v>
      </c>
      <c r="BM29" s="163">
        <v>3.1818</v>
      </c>
      <c r="BN29" s="163">
        <v>-71.1691</v>
      </c>
      <c r="BO29" s="163">
        <v>89.938000000000002</v>
      </c>
      <c r="BP29" s="163">
        <v>90.060100000000006</v>
      </c>
      <c r="BQ29" s="163">
        <v>-95.3322</v>
      </c>
      <c r="BR29" s="163">
        <v>-72.455699999999993</v>
      </c>
      <c r="BS29" s="162"/>
      <c r="BT29" s="162"/>
      <c r="BU29" s="162"/>
      <c r="BV29" s="163">
        <v>29.629300000000001</v>
      </c>
      <c r="BW29" s="163">
        <v>12.76</v>
      </c>
      <c r="BX29" s="163">
        <v>5.49</v>
      </c>
      <c r="BY29" s="163">
        <v>-2.95</v>
      </c>
      <c r="BZ29" s="163">
        <v>7.33</v>
      </c>
      <c r="CA29" s="163">
        <v>-30.002199999999998</v>
      </c>
      <c r="CB29" s="163">
        <v>-29.4664</v>
      </c>
      <c r="CC29" s="163">
        <v>34.111699999999999</v>
      </c>
      <c r="CD29" s="163">
        <v>32.523600000000002</v>
      </c>
      <c r="CE29" s="163">
        <v>-7.4016000000000002</v>
      </c>
      <c r="CF29" s="163">
        <v>0.65690000000000004</v>
      </c>
      <c r="CG29" s="163">
        <v>0.46500000000000002</v>
      </c>
      <c r="CH29" s="163">
        <v>3.0672999999999999</v>
      </c>
      <c r="CI29" s="162"/>
      <c r="CJ29" s="162"/>
      <c r="CK29" s="162"/>
      <c r="CL29" s="163">
        <v>-7.1</v>
      </c>
      <c r="CM29" s="163">
        <v>-7.7</v>
      </c>
      <c r="CN29" s="163">
        <v>-3.66</v>
      </c>
      <c r="CO29" s="163">
        <v>30.7</v>
      </c>
      <c r="CP29" s="163">
        <v>31.246400000000001</v>
      </c>
      <c r="CQ29" s="163">
        <v>29.2315</v>
      </c>
      <c r="CR29" s="163">
        <v>57.537500000000001</v>
      </c>
      <c r="CS29" s="163">
        <v>57.613700000000001</v>
      </c>
      <c r="CT29" s="163">
        <v>-23.383600000000001</v>
      </c>
      <c r="CU29" s="163">
        <v>-50.581299999999999</v>
      </c>
      <c r="CV29" s="163">
        <v>-19.161000000000001</v>
      </c>
      <c r="CW29" s="163">
        <v>3.6888999999999998</v>
      </c>
      <c r="CX29" s="163">
        <v>34.020000000000003</v>
      </c>
      <c r="CY29" s="163">
        <v>13.96</v>
      </c>
      <c r="CZ29" s="163">
        <v>24.223600000000001</v>
      </c>
      <c r="DA29" s="163">
        <v>23.928799999999999</v>
      </c>
      <c r="DB29" s="163">
        <v>-12.45</v>
      </c>
      <c r="DC29" s="162"/>
      <c r="DD29" s="162"/>
      <c r="DE29" s="162"/>
      <c r="DF29" s="163">
        <v>-4.5502000000000002</v>
      </c>
      <c r="DG29" s="163">
        <v>-20.596299999999999</v>
      </c>
      <c r="DH29" s="163">
        <v>-6.6257999999999999</v>
      </c>
      <c r="DI29" s="162"/>
      <c r="DJ29" s="162"/>
      <c r="DK29" s="163">
        <v>-1.7090000000000001</v>
      </c>
      <c r="DL29" s="163">
        <v>6.9250999999999996</v>
      </c>
      <c r="DM29" s="163">
        <v>15.3033</v>
      </c>
      <c r="DN29" s="163">
        <v>16.704999999999998</v>
      </c>
      <c r="DO29" s="163">
        <v>7.58</v>
      </c>
      <c r="DP29" s="163">
        <v>-4.1900000000000004</v>
      </c>
      <c r="DQ29" s="163">
        <v>13.0975</v>
      </c>
      <c r="DR29" s="163">
        <v>3.8127</v>
      </c>
      <c r="DS29" s="163">
        <v>-10.79</v>
      </c>
      <c r="DT29" s="163">
        <v>-10.92</v>
      </c>
      <c r="DU29" s="163">
        <v>31.87</v>
      </c>
      <c r="DV29" s="163">
        <v>28.94</v>
      </c>
      <c r="DW29" s="163">
        <v>3.4727000000000001</v>
      </c>
      <c r="DX29" s="163">
        <v>1.5182</v>
      </c>
      <c r="DY29" s="163">
        <v>-40.417299999999997</v>
      </c>
      <c r="DZ29" s="163">
        <v>-39.136400000000002</v>
      </c>
      <c r="EA29" s="163">
        <v>48.828299999999999</v>
      </c>
      <c r="EB29" s="163">
        <v>21.147099999999998</v>
      </c>
      <c r="EC29" s="163">
        <v>10.901999999999999</v>
      </c>
      <c r="ED29" s="163">
        <v>11.406700000000001</v>
      </c>
      <c r="EE29" s="163">
        <v>-9.4023000000000003</v>
      </c>
      <c r="EF29" s="163">
        <v>-15.8271</v>
      </c>
      <c r="EG29" s="163">
        <v>-14.179</v>
      </c>
      <c r="EH29" s="163">
        <v>7.6722999999999999</v>
      </c>
      <c r="EI29" s="163">
        <v>-1.8743000000000001</v>
      </c>
      <c r="EJ29" s="162"/>
      <c r="EK29" s="163">
        <v>-13.7201</v>
      </c>
      <c r="EL29" s="163">
        <v>-12.5799</v>
      </c>
      <c r="EM29" s="163">
        <v>10.307700000000001</v>
      </c>
      <c r="EN29" s="163">
        <v>10.921900000000001</v>
      </c>
      <c r="EO29" s="163">
        <v>9.5624000000000002</v>
      </c>
      <c r="EP29" s="163">
        <v>-9.2200000000000006</v>
      </c>
      <c r="EQ29" s="163">
        <v>-32.607399999999998</v>
      </c>
      <c r="ER29" s="163">
        <v>-32.632300000000001</v>
      </c>
      <c r="ES29" s="163">
        <v>-1.9599</v>
      </c>
      <c r="ET29" s="163">
        <v>-12.34</v>
      </c>
      <c r="EU29" s="163">
        <v>-3.12</v>
      </c>
      <c r="EV29" s="163">
        <v>0</v>
      </c>
      <c r="EW29" s="163">
        <v>7.0171999999999999</v>
      </c>
      <c r="EX29" s="163">
        <v>11.4482</v>
      </c>
      <c r="EY29" s="163">
        <v>-10.187099999999999</v>
      </c>
      <c r="EZ29" s="163">
        <v>-10.0436</v>
      </c>
      <c r="FA29" s="163">
        <v>6.7473999999999998</v>
      </c>
      <c r="FB29" s="163">
        <v>-2.5956999999999999</v>
      </c>
      <c r="FC29" s="163">
        <v>-11.348800000000001</v>
      </c>
      <c r="FD29" s="163">
        <v>5.6333000000000002</v>
      </c>
      <c r="FE29" s="162"/>
      <c r="FF29" s="163">
        <v>5.3821000000000003</v>
      </c>
      <c r="FG29" s="163">
        <v>0</v>
      </c>
      <c r="FH29" s="163">
        <v>0</v>
      </c>
      <c r="FI29" s="162"/>
      <c r="FJ29" s="163">
        <v>20.597100000000001</v>
      </c>
      <c r="FK29" s="163">
        <v>20.4297</v>
      </c>
      <c r="FL29" s="163">
        <v>-22.4391</v>
      </c>
      <c r="FM29" s="163">
        <v>22.496300000000002</v>
      </c>
      <c r="FN29" s="163">
        <v>22.481000000000002</v>
      </c>
      <c r="FO29" s="163">
        <v>-4.7754000000000003</v>
      </c>
      <c r="FP29" s="163">
        <v>0</v>
      </c>
      <c r="FQ29" s="163">
        <v>28.0778</v>
      </c>
      <c r="FR29" s="163">
        <v>-18.71</v>
      </c>
      <c r="FS29" s="163">
        <v>0.59370000000000001</v>
      </c>
      <c r="FT29" s="163">
        <v>0.21809999999999999</v>
      </c>
      <c r="FU29" s="163">
        <v>-0.34</v>
      </c>
      <c r="FV29" s="163">
        <v>1.47</v>
      </c>
      <c r="FW29" s="163">
        <v>-27.217199999999998</v>
      </c>
      <c r="FX29" s="162"/>
      <c r="FY29" s="163">
        <v>2.8559999999999999</v>
      </c>
      <c r="FZ29" s="163">
        <v>0.749</v>
      </c>
      <c r="GA29" s="162"/>
      <c r="GB29" s="163">
        <v>17.13</v>
      </c>
      <c r="GC29" s="163">
        <v>-22.020399999999999</v>
      </c>
      <c r="GD29" s="163">
        <v>-13.4229</v>
      </c>
      <c r="GE29" s="162"/>
      <c r="GF29" s="163">
        <v>34.469700000000003</v>
      </c>
      <c r="GG29" s="162"/>
      <c r="GH29" s="163">
        <v>4.6153000000000004</v>
      </c>
      <c r="GI29" s="163">
        <v>0.78680000000000005</v>
      </c>
      <c r="GJ29" s="163">
        <v>0</v>
      </c>
      <c r="GK29" s="163">
        <v>3.0207999999999999</v>
      </c>
      <c r="GL29" s="162"/>
      <c r="GM29" s="162"/>
      <c r="GN29" s="163">
        <v>-11.090400000000001</v>
      </c>
      <c r="GO29" s="163">
        <v>-46.587000000000003</v>
      </c>
      <c r="GP29" s="163">
        <v>3.8285</v>
      </c>
      <c r="GQ29" s="162"/>
      <c r="GR29" s="163">
        <v>1.0282</v>
      </c>
      <c r="GS29" s="163">
        <v>-0.33360000000000001</v>
      </c>
      <c r="GT29" s="163">
        <v>149.9708</v>
      </c>
      <c r="GU29" s="163">
        <v>-5.6242999999999999</v>
      </c>
      <c r="GV29" s="163">
        <v>-5.1959999999999997</v>
      </c>
      <c r="GW29" s="163">
        <v>2.0356999999999998</v>
      </c>
      <c r="GX29" s="163">
        <v>-0.21970000000000001</v>
      </c>
      <c r="GY29" s="163">
        <v>6.3438999999999997</v>
      </c>
      <c r="GZ29" s="163">
        <v>6.4638</v>
      </c>
      <c r="HA29" s="163">
        <v>-0.91800000000000004</v>
      </c>
      <c r="HB29" s="163">
        <v>-9.3164999999999996</v>
      </c>
      <c r="HC29" s="163">
        <v>-7.1299000000000001</v>
      </c>
      <c r="HD29" s="163">
        <v>-2.93</v>
      </c>
      <c r="HE29" s="163">
        <v>-3.8816000000000002</v>
      </c>
      <c r="HF29" s="163">
        <v>-33.189799999999998</v>
      </c>
      <c r="HG29" s="163">
        <v>53.512799999999999</v>
      </c>
      <c r="HH29" s="163">
        <v>130.97200000000001</v>
      </c>
      <c r="HI29" s="163">
        <v>-49.900700000000001</v>
      </c>
      <c r="HJ29" s="163">
        <v>0</v>
      </c>
      <c r="HK29" s="163">
        <v>-5.0991999999999997</v>
      </c>
      <c r="HL29" s="162"/>
      <c r="HM29" s="162"/>
      <c r="HN29" s="163">
        <v>0</v>
      </c>
      <c r="HO29" s="162"/>
      <c r="HP29" s="162"/>
      <c r="HQ29" s="163">
        <v>-1.1302000000000001</v>
      </c>
      <c r="HR29" s="163">
        <v>-0.95450000000000002</v>
      </c>
      <c r="HS29" s="163">
        <v>-19.7986</v>
      </c>
      <c r="HT29" s="163">
        <v>-19.958100000000002</v>
      </c>
      <c r="HU29" s="163">
        <v>3.89</v>
      </c>
      <c r="HV29" s="163">
        <v>4.6100000000000003</v>
      </c>
      <c r="HW29" s="163">
        <v>-19.7</v>
      </c>
      <c r="HX29" s="163">
        <v>-20</v>
      </c>
      <c r="HY29" s="163">
        <v>0.51</v>
      </c>
      <c r="HZ29" s="163">
        <v>12.16</v>
      </c>
      <c r="IA29" s="163">
        <v>85.059799999999996</v>
      </c>
      <c r="IB29" s="163">
        <v>17.096399999999999</v>
      </c>
      <c r="IC29" s="163">
        <v>16.817699999999999</v>
      </c>
      <c r="ID29" s="163">
        <v>-13.5</v>
      </c>
      <c r="IE29" s="163">
        <v>-35.4</v>
      </c>
      <c r="IF29" s="163">
        <v>-14.8</v>
      </c>
      <c r="IG29" s="163">
        <v>-15.3</v>
      </c>
      <c r="IH29" s="162"/>
      <c r="II29" s="163">
        <v>-17.571300000000001</v>
      </c>
      <c r="IJ29" s="163">
        <v>-219.85589999999999</v>
      </c>
      <c r="IK29" s="163">
        <v>-23.127400000000002</v>
      </c>
      <c r="IL29" s="163">
        <v>-193.6506</v>
      </c>
      <c r="IM29" s="163">
        <v>10.542299999999999</v>
      </c>
      <c r="IN29" s="162"/>
      <c r="IO29" s="163">
        <v>35.572299999999998</v>
      </c>
      <c r="IP29" s="163">
        <v>133.6918</v>
      </c>
      <c r="IQ29" s="163">
        <v>138.94059999999999</v>
      </c>
      <c r="IR29" s="163">
        <v>85.369600000000005</v>
      </c>
      <c r="IS29" s="163">
        <v>-40.836500000000001</v>
      </c>
      <c r="IT29" s="162"/>
      <c r="IU29" s="162"/>
      <c r="IV29" s="163">
        <v>-27.520800000000001</v>
      </c>
      <c r="IW29" s="163">
        <v>62.424799999999998</v>
      </c>
      <c r="IX29" s="163">
        <v>-193.4068</v>
      </c>
      <c r="IY29" s="163">
        <v>9.2891999999999992</v>
      </c>
      <c r="IZ29" s="163">
        <v>-5.4560000000000004</v>
      </c>
      <c r="JA29" s="163">
        <v>-0.67749999999999999</v>
      </c>
      <c r="JB29" s="162"/>
      <c r="JC29" s="163">
        <v>-9.1999999999999993</v>
      </c>
      <c r="JD29" s="163">
        <v>1.1140000000000001</v>
      </c>
      <c r="JE29" s="163">
        <v>1.107</v>
      </c>
      <c r="JF29" s="163">
        <v>4.6399999999999997</v>
      </c>
      <c r="JG29" s="163">
        <v>-4.4000000000000004</v>
      </c>
      <c r="JH29" s="163">
        <v>-1.4059999999999999</v>
      </c>
      <c r="JI29" s="163">
        <v>-1.6097999999999999</v>
      </c>
      <c r="JJ29" s="163">
        <v>-1.1397999999999999</v>
      </c>
      <c r="JK29" s="163">
        <v>7.0909000000000004</v>
      </c>
      <c r="JL29" s="163">
        <v>-8.6</v>
      </c>
      <c r="JM29" s="163">
        <v>0.81899999999999995</v>
      </c>
      <c r="JN29" s="163">
        <v>-1.139</v>
      </c>
      <c r="JO29" s="163">
        <v>2.6795</v>
      </c>
      <c r="JP29" s="162"/>
      <c r="JQ29" s="163">
        <v>5.1843000000000004</v>
      </c>
      <c r="JR29" s="163">
        <v>5.1818</v>
      </c>
      <c r="JS29" s="163">
        <v>4.3574000000000002</v>
      </c>
      <c r="JT29" s="162"/>
      <c r="JU29" s="163">
        <v>19.8</v>
      </c>
      <c r="JV29" s="163">
        <v>9.7316000000000003</v>
      </c>
      <c r="JW29" s="163">
        <v>0.89</v>
      </c>
      <c r="JX29" s="162"/>
      <c r="JY29" s="163">
        <v>-13.8531</v>
      </c>
      <c r="JZ29" s="163">
        <v>2.964</v>
      </c>
      <c r="KA29" s="163">
        <v>-23.239699999999999</v>
      </c>
      <c r="KB29" s="163">
        <v>-12.258699999999999</v>
      </c>
      <c r="KC29" s="163">
        <v>-7.8029999999999999</v>
      </c>
      <c r="KD29" s="163">
        <v>-25.846299999999999</v>
      </c>
      <c r="KE29" s="163">
        <v>2.8132000000000001</v>
      </c>
      <c r="KF29" s="163">
        <v>-10.7</v>
      </c>
      <c r="KG29" s="163">
        <v>-6.3</v>
      </c>
      <c r="KH29" s="163">
        <v>50.210700000000003</v>
      </c>
      <c r="KI29" s="163">
        <v>-89.766000000000005</v>
      </c>
    </row>
    <row r="30" spans="1:295" ht="18" customHeight="1" x14ac:dyDescent="0.3">
      <c r="A30" s="158" t="s">
        <v>83</v>
      </c>
      <c r="B30" s="158" t="s">
        <v>793</v>
      </c>
      <c r="C30" s="162"/>
      <c r="D30" s="163">
        <v>2.6808000000000001</v>
      </c>
      <c r="E30" s="163">
        <v>-7.7035</v>
      </c>
      <c r="F30" s="163">
        <v>4.1299000000000001</v>
      </c>
      <c r="G30" s="163">
        <v>11.387700000000001</v>
      </c>
      <c r="H30" s="162"/>
      <c r="I30" s="163">
        <v>8.4069000000000003</v>
      </c>
      <c r="J30" s="162"/>
      <c r="K30" s="163">
        <v>25.664899999999999</v>
      </c>
      <c r="L30" s="163">
        <v>11.2607</v>
      </c>
      <c r="M30" s="162"/>
      <c r="N30" s="163">
        <v>-15.54</v>
      </c>
      <c r="O30" s="163">
        <v>-35.200000000000003</v>
      </c>
      <c r="P30" s="163">
        <v>13.2</v>
      </c>
      <c r="Q30" s="162"/>
      <c r="R30" s="163">
        <v>-24.2</v>
      </c>
      <c r="S30" s="163">
        <v>3.7985000000000002</v>
      </c>
      <c r="T30" s="163">
        <v>-13.245100000000001</v>
      </c>
      <c r="U30" s="163">
        <v>7.8865999999999996</v>
      </c>
      <c r="V30" s="163">
        <v>7.8582999999999998</v>
      </c>
      <c r="W30" s="163">
        <v>13.212300000000001</v>
      </c>
      <c r="X30" s="163">
        <v>2.8733</v>
      </c>
      <c r="Y30" s="163">
        <v>1.9558</v>
      </c>
      <c r="Z30" s="163">
        <v>2.1236999999999999</v>
      </c>
      <c r="AA30" s="162"/>
      <c r="AB30" s="163">
        <v>-1.1734</v>
      </c>
      <c r="AC30" s="163">
        <v>-0.88800000000000001</v>
      </c>
      <c r="AD30" s="163">
        <v>-0.873</v>
      </c>
      <c r="AE30" s="163">
        <v>5.3739999999999997</v>
      </c>
      <c r="AF30" s="163">
        <v>-4.4400000000000004</v>
      </c>
      <c r="AG30" s="163">
        <v>6.6</v>
      </c>
      <c r="AH30" s="163">
        <v>1.0089999999999999</v>
      </c>
      <c r="AI30" s="163">
        <v>0.36199999999999999</v>
      </c>
      <c r="AJ30" s="162"/>
      <c r="AK30" s="163">
        <v>-16.45</v>
      </c>
      <c r="AL30" s="162"/>
      <c r="AM30" s="163">
        <v>-9.61</v>
      </c>
      <c r="AN30" s="163">
        <v>-9.57</v>
      </c>
      <c r="AO30" s="163">
        <v>6.9821999999999997</v>
      </c>
      <c r="AP30" s="163">
        <v>2.7286000000000001</v>
      </c>
      <c r="AQ30" s="163">
        <v>20.4466</v>
      </c>
      <c r="AR30" s="163">
        <v>24.070499999999999</v>
      </c>
      <c r="AS30" s="163">
        <v>-20.965800000000002</v>
      </c>
      <c r="AT30" s="163">
        <v>-8.7073</v>
      </c>
      <c r="AU30" s="163">
        <v>-8.7826000000000004</v>
      </c>
      <c r="AV30" s="163">
        <v>1.2609999999999999</v>
      </c>
      <c r="AW30" s="163">
        <v>1.5677000000000001</v>
      </c>
      <c r="AX30" s="163">
        <v>-14.6015</v>
      </c>
      <c r="AY30" s="163">
        <v>-11.3865</v>
      </c>
      <c r="AZ30" s="163">
        <v>11.713200000000001</v>
      </c>
      <c r="BA30" s="163">
        <v>12.739699999999999</v>
      </c>
      <c r="BB30" s="163">
        <v>27.6632</v>
      </c>
      <c r="BC30" s="163">
        <v>15.242900000000001</v>
      </c>
      <c r="BD30" s="163">
        <v>-5.6</v>
      </c>
      <c r="BE30" s="163">
        <v>-5.6</v>
      </c>
      <c r="BF30" s="163">
        <v>-24.418500000000002</v>
      </c>
      <c r="BG30" s="163">
        <v>-24.194099999999999</v>
      </c>
      <c r="BH30" s="163">
        <v>-3.1551999999999998</v>
      </c>
      <c r="BI30" s="162"/>
      <c r="BJ30" s="163">
        <v>8.0576000000000008</v>
      </c>
      <c r="BK30" s="163">
        <v>6.7937000000000003</v>
      </c>
      <c r="BL30" s="163">
        <v>5.3189000000000002</v>
      </c>
      <c r="BM30" s="163">
        <v>3.7621000000000002</v>
      </c>
      <c r="BN30" s="163">
        <v>-64.790800000000004</v>
      </c>
      <c r="BO30" s="163">
        <v>89.114000000000004</v>
      </c>
      <c r="BP30" s="163">
        <v>88.320499999999996</v>
      </c>
      <c r="BQ30" s="163">
        <v>-100.8359</v>
      </c>
      <c r="BR30" s="163">
        <v>-68.194999999999993</v>
      </c>
      <c r="BS30" s="162"/>
      <c r="BT30" s="162"/>
      <c r="BU30" s="162"/>
      <c r="BV30" s="163">
        <v>31.655100000000001</v>
      </c>
      <c r="BW30" s="163">
        <v>12.09</v>
      </c>
      <c r="BX30" s="163">
        <v>6.16</v>
      </c>
      <c r="BY30" s="163">
        <v>-2.61</v>
      </c>
      <c r="BZ30" s="163">
        <v>9.06</v>
      </c>
      <c r="CA30" s="163">
        <v>-31.743600000000001</v>
      </c>
      <c r="CB30" s="163">
        <v>-31.6097</v>
      </c>
      <c r="CC30" s="163">
        <v>35.452300000000001</v>
      </c>
      <c r="CD30" s="163">
        <v>34.267899999999997</v>
      </c>
      <c r="CE30" s="163">
        <v>-7.9272999999999998</v>
      </c>
      <c r="CF30" s="163">
        <v>4.8415999999999997</v>
      </c>
      <c r="CG30" s="163">
        <v>5.2290999999999999</v>
      </c>
      <c r="CH30" s="163">
        <v>7.5632000000000001</v>
      </c>
      <c r="CI30" s="162"/>
      <c r="CJ30" s="162"/>
      <c r="CK30" s="162"/>
      <c r="CL30" s="163">
        <v>-8</v>
      </c>
      <c r="CM30" s="163">
        <v>-8.4</v>
      </c>
      <c r="CN30" s="163">
        <v>-3.71</v>
      </c>
      <c r="CO30" s="163">
        <v>33.861400000000003</v>
      </c>
      <c r="CP30" s="163">
        <v>34.200499999999998</v>
      </c>
      <c r="CQ30" s="163">
        <v>32.008699999999997</v>
      </c>
      <c r="CR30" s="163">
        <v>56.182299999999998</v>
      </c>
      <c r="CS30" s="163">
        <v>56.304400000000001</v>
      </c>
      <c r="CT30" s="163">
        <v>-22.4773</v>
      </c>
      <c r="CU30" s="163">
        <v>-50.2883</v>
      </c>
      <c r="CV30" s="163">
        <v>-17.661100000000001</v>
      </c>
      <c r="CW30" s="163">
        <v>3.5846</v>
      </c>
      <c r="CX30" s="163">
        <v>32.909999999999997</v>
      </c>
      <c r="CY30" s="163">
        <v>13.78</v>
      </c>
      <c r="CZ30" s="163">
        <v>24.692399999999999</v>
      </c>
      <c r="DA30" s="163">
        <v>24.417100000000001</v>
      </c>
      <c r="DB30" s="163">
        <v>-12.87</v>
      </c>
      <c r="DC30" s="162"/>
      <c r="DD30" s="162"/>
      <c r="DE30" s="162"/>
      <c r="DF30" s="163">
        <v>-4.2194000000000003</v>
      </c>
      <c r="DG30" s="163">
        <v>-20.342600000000001</v>
      </c>
      <c r="DH30" s="163">
        <v>-6.8121</v>
      </c>
      <c r="DI30" s="162"/>
      <c r="DJ30" s="162"/>
      <c r="DK30" s="163">
        <v>-1.5784</v>
      </c>
      <c r="DL30" s="163">
        <v>7.1120999999999999</v>
      </c>
      <c r="DM30" s="163">
        <v>15.934100000000001</v>
      </c>
      <c r="DN30" s="163">
        <v>17.0761</v>
      </c>
      <c r="DO30" s="163">
        <v>7.69</v>
      </c>
      <c r="DP30" s="163">
        <v>-4.4400000000000004</v>
      </c>
      <c r="DQ30" s="163">
        <v>13.733000000000001</v>
      </c>
      <c r="DR30" s="163">
        <v>4.5903</v>
      </c>
      <c r="DS30" s="163">
        <v>-11.14</v>
      </c>
      <c r="DT30" s="163">
        <v>-11.19</v>
      </c>
      <c r="DU30" s="163">
        <v>33.950000000000003</v>
      </c>
      <c r="DV30" s="163">
        <v>30.17</v>
      </c>
      <c r="DW30" s="163">
        <v>4.0909000000000004</v>
      </c>
      <c r="DX30" s="163">
        <v>1.9</v>
      </c>
      <c r="DY30" s="163">
        <v>-42.656199999999998</v>
      </c>
      <c r="DZ30" s="163">
        <v>-41.3</v>
      </c>
      <c r="EA30" s="163">
        <v>52.201700000000002</v>
      </c>
      <c r="EB30" s="163">
        <v>24.0504</v>
      </c>
      <c r="EC30" s="163">
        <v>12.4915</v>
      </c>
      <c r="ED30" s="163">
        <v>12.885199999999999</v>
      </c>
      <c r="EE30" s="163">
        <v>-7.9606000000000003</v>
      </c>
      <c r="EF30" s="163">
        <v>-15.0718</v>
      </c>
      <c r="EG30" s="163">
        <v>-14.109</v>
      </c>
      <c r="EH30" s="163">
        <v>15.614800000000001</v>
      </c>
      <c r="EI30" s="163">
        <v>-3.7183000000000002</v>
      </c>
      <c r="EJ30" s="162"/>
      <c r="EK30" s="163">
        <v>-12.4941</v>
      </c>
      <c r="EL30" s="163">
        <v>-11.488</v>
      </c>
      <c r="EM30" s="163">
        <v>15.0055</v>
      </c>
      <c r="EN30" s="163">
        <v>9.8743999999999996</v>
      </c>
      <c r="EO30" s="163">
        <v>8.2294999999999998</v>
      </c>
      <c r="EP30" s="163">
        <v>8.7200000000000006</v>
      </c>
      <c r="EQ30" s="163">
        <v>-32.003599999999999</v>
      </c>
      <c r="ER30" s="163">
        <v>-31.8843</v>
      </c>
      <c r="ES30" s="163">
        <v>-0.91190000000000004</v>
      </c>
      <c r="ET30" s="163">
        <v>-11.25</v>
      </c>
      <c r="EU30" s="163">
        <v>-2.81</v>
      </c>
      <c r="EV30" s="163">
        <v>0.8</v>
      </c>
      <c r="EW30" s="163">
        <v>6.8417000000000003</v>
      </c>
      <c r="EX30" s="163">
        <v>8.8991000000000007</v>
      </c>
      <c r="EY30" s="163">
        <v>-9.5280000000000005</v>
      </c>
      <c r="EZ30" s="163">
        <v>-9.5225000000000009</v>
      </c>
      <c r="FA30" s="163">
        <v>5.8800999999999997</v>
      </c>
      <c r="FB30" s="163">
        <v>-3.7948</v>
      </c>
      <c r="FC30" s="163">
        <v>-11.867800000000001</v>
      </c>
      <c r="FD30" s="163">
        <v>5.6086</v>
      </c>
      <c r="FE30" s="162"/>
      <c r="FF30" s="163">
        <v>5.4786000000000001</v>
      </c>
      <c r="FG30" s="163">
        <v>0</v>
      </c>
      <c r="FH30" s="163">
        <v>0</v>
      </c>
      <c r="FI30" s="162"/>
      <c r="FJ30" s="163">
        <v>21.266999999999999</v>
      </c>
      <c r="FK30" s="163">
        <v>21.4344</v>
      </c>
      <c r="FL30" s="163">
        <v>-25.9557</v>
      </c>
      <c r="FM30" s="163">
        <v>24.017299999999999</v>
      </c>
      <c r="FN30" s="163">
        <v>23.673999999999999</v>
      </c>
      <c r="FO30" s="163">
        <v>-13.299099999999999</v>
      </c>
      <c r="FP30" s="163">
        <v>0</v>
      </c>
      <c r="FQ30" s="163">
        <v>21.090399999999999</v>
      </c>
      <c r="FR30" s="163">
        <v>-18.829999999999998</v>
      </c>
      <c r="FS30" s="163">
        <v>-1.5212000000000001</v>
      </c>
      <c r="FT30" s="163">
        <v>0.21809999999999999</v>
      </c>
      <c r="FU30" s="163">
        <v>0.67</v>
      </c>
      <c r="FV30" s="163">
        <v>2.2999999999999998</v>
      </c>
      <c r="FW30" s="163">
        <v>-20.883700000000001</v>
      </c>
      <c r="FX30" s="162"/>
      <c r="FY30" s="163">
        <v>2.9049999999999998</v>
      </c>
      <c r="FZ30" s="163">
        <v>0.67</v>
      </c>
      <c r="GA30" s="163">
        <v>3.1987999999999999</v>
      </c>
      <c r="GB30" s="163">
        <v>17.22</v>
      </c>
      <c r="GC30" s="163">
        <v>-6.8756000000000004</v>
      </c>
      <c r="GD30" s="163">
        <v>-1.2057</v>
      </c>
      <c r="GE30" s="162"/>
      <c r="GF30" s="163">
        <v>35.7819</v>
      </c>
      <c r="GG30" s="162"/>
      <c r="GH30" s="163">
        <v>4.5633999999999997</v>
      </c>
      <c r="GI30" s="163">
        <v>0.52300000000000002</v>
      </c>
      <c r="GJ30" s="162"/>
      <c r="GK30" s="163">
        <v>3.0682</v>
      </c>
      <c r="GL30" s="162"/>
      <c r="GM30" s="162"/>
      <c r="GN30" s="163">
        <v>-11.157299999999999</v>
      </c>
      <c r="GO30" s="163">
        <v>-47.412999999999997</v>
      </c>
      <c r="GP30" s="163">
        <v>3.9026999999999998</v>
      </c>
      <c r="GQ30" s="162"/>
      <c r="GR30" s="163">
        <v>-0.19600000000000001</v>
      </c>
      <c r="GS30" s="163">
        <v>0.57779999999999998</v>
      </c>
      <c r="GT30" s="163">
        <v>131.4941</v>
      </c>
      <c r="GU30" s="163">
        <v>-5.0416999999999996</v>
      </c>
      <c r="GV30" s="163">
        <v>-4.8609999999999998</v>
      </c>
      <c r="GW30" s="163">
        <v>1.8915</v>
      </c>
      <c r="GX30" s="163">
        <v>-0.15049999999999999</v>
      </c>
      <c r="GY30" s="163">
        <v>6.3952</v>
      </c>
      <c r="GZ30" s="163">
        <v>6.4795999999999996</v>
      </c>
      <c r="HA30" s="163">
        <v>-1</v>
      </c>
      <c r="HB30" s="163">
        <v>-9.1943999999999999</v>
      </c>
      <c r="HC30" s="163">
        <v>-7.9724000000000004</v>
      </c>
      <c r="HD30" s="163">
        <v>-9.2200000000000006</v>
      </c>
      <c r="HE30" s="163">
        <v>0</v>
      </c>
      <c r="HF30" s="163">
        <v>-26.436</v>
      </c>
      <c r="HG30" s="163">
        <v>48.738300000000002</v>
      </c>
      <c r="HH30" s="163">
        <v>120.5652</v>
      </c>
      <c r="HI30" s="163">
        <v>-49.754800000000003</v>
      </c>
      <c r="HJ30" s="163">
        <v>0</v>
      </c>
      <c r="HK30" s="163">
        <v>-6.4627999999999997</v>
      </c>
      <c r="HL30" s="162"/>
      <c r="HM30" s="163">
        <v>0</v>
      </c>
      <c r="HN30" s="163">
        <v>0</v>
      </c>
      <c r="HO30" s="162"/>
      <c r="HP30" s="162"/>
      <c r="HQ30" s="163">
        <v>-0.81159999999999999</v>
      </c>
      <c r="HR30" s="163">
        <v>-0.35570000000000002</v>
      </c>
      <c r="HS30" s="163">
        <v>-24.491599999999998</v>
      </c>
      <c r="HT30" s="163">
        <v>-24.61</v>
      </c>
      <c r="HU30" s="163">
        <v>1.41</v>
      </c>
      <c r="HV30" s="163">
        <v>1.66</v>
      </c>
      <c r="HW30" s="163">
        <v>-19.600000000000001</v>
      </c>
      <c r="HX30" s="163">
        <v>-19.7</v>
      </c>
      <c r="HY30" s="163">
        <v>0.66930000000000001</v>
      </c>
      <c r="HZ30" s="163">
        <v>12.72</v>
      </c>
      <c r="IA30" s="163">
        <v>86.990700000000004</v>
      </c>
      <c r="IB30" s="163">
        <v>15.2875</v>
      </c>
      <c r="IC30" s="163">
        <v>15.256399999999999</v>
      </c>
      <c r="ID30" s="163">
        <v>-12.7</v>
      </c>
      <c r="IE30" s="163">
        <v>-34.1</v>
      </c>
      <c r="IF30" s="163">
        <v>-14.8</v>
      </c>
      <c r="IG30" s="163">
        <v>-15</v>
      </c>
      <c r="IH30" s="163">
        <v>-17.5825</v>
      </c>
      <c r="II30" s="162"/>
      <c r="IJ30" s="163">
        <v>-211.876</v>
      </c>
      <c r="IK30" s="163">
        <v>-19.366099999999999</v>
      </c>
      <c r="IL30" s="163">
        <v>-194.39400000000001</v>
      </c>
      <c r="IM30" s="163">
        <v>10.117800000000001</v>
      </c>
      <c r="IN30" s="162"/>
      <c r="IO30" s="163">
        <v>38.882199999999997</v>
      </c>
      <c r="IP30" s="163">
        <v>129.96080000000001</v>
      </c>
      <c r="IQ30" s="163">
        <v>142.01650000000001</v>
      </c>
      <c r="IR30" s="163">
        <v>87.092500000000001</v>
      </c>
      <c r="IS30" s="163">
        <v>-38.027900000000002</v>
      </c>
      <c r="IT30" s="162"/>
      <c r="IU30" s="162"/>
      <c r="IV30" s="163">
        <v>-28.126200000000001</v>
      </c>
      <c r="IW30" s="163">
        <v>66.493200000000002</v>
      </c>
      <c r="IX30" s="163">
        <v>-196.20140000000001</v>
      </c>
      <c r="IY30" s="163">
        <v>8.0608000000000004</v>
      </c>
      <c r="IZ30" s="163">
        <v>-3.1274000000000002</v>
      </c>
      <c r="JA30" s="163">
        <v>-0.2087</v>
      </c>
      <c r="JB30" s="162"/>
      <c r="JC30" s="163">
        <v>-8.4</v>
      </c>
      <c r="JD30" s="163">
        <v>0.88600000000000001</v>
      </c>
      <c r="JE30" s="163">
        <v>0.88400000000000001</v>
      </c>
      <c r="JF30" s="163">
        <v>3.84</v>
      </c>
      <c r="JG30" s="163">
        <v>-2.56</v>
      </c>
      <c r="JH30" s="163">
        <v>-1.8434999999999999</v>
      </c>
      <c r="JI30" s="163">
        <v>-2.9281999999999999</v>
      </c>
      <c r="JJ30" s="163">
        <v>-1.4328000000000001</v>
      </c>
      <c r="JK30" s="163">
        <v>8.1468000000000007</v>
      </c>
      <c r="JL30" s="163">
        <v>-7.8</v>
      </c>
      <c r="JM30" s="163">
        <v>1.2649999999999999</v>
      </c>
      <c r="JN30" s="163">
        <v>1.0549999999999999</v>
      </c>
      <c r="JO30" s="162"/>
      <c r="JP30" s="162"/>
      <c r="JQ30" s="163">
        <v>4.6403999999999996</v>
      </c>
      <c r="JR30" s="163">
        <v>4.4779</v>
      </c>
      <c r="JS30" s="163">
        <v>4.4602000000000004</v>
      </c>
      <c r="JT30" s="162"/>
      <c r="JU30" s="163">
        <v>19.100000000000001</v>
      </c>
      <c r="JV30" s="163">
        <v>9.0951000000000004</v>
      </c>
      <c r="JW30" s="163">
        <v>1.02</v>
      </c>
      <c r="JX30" s="162"/>
      <c r="JY30" s="163">
        <v>-14.430300000000001</v>
      </c>
      <c r="JZ30" s="163">
        <v>3.3098999999999998</v>
      </c>
      <c r="KA30" s="163">
        <v>-22.4895</v>
      </c>
      <c r="KB30" s="163">
        <v>-12.223699999999999</v>
      </c>
      <c r="KC30" s="163">
        <v>-8.1448</v>
      </c>
      <c r="KD30" s="163">
        <v>-24.937000000000001</v>
      </c>
      <c r="KE30" s="163">
        <v>3.0118</v>
      </c>
      <c r="KF30" s="163">
        <v>-9.6999999999999993</v>
      </c>
      <c r="KG30" s="163">
        <v>-7.4</v>
      </c>
      <c r="KH30" s="163">
        <v>48.133800000000001</v>
      </c>
      <c r="KI30" s="163">
        <v>-89.345699999999994</v>
      </c>
    </row>
    <row r="31" spans="1:295" ht="18" customHeight="1" x14ac:dyDescent="0.3">
      <c r="A31" s="158" t="s">
        <v>83</v>
      </c>
      <c r="B31" s="158" t="s">
        <v>794</v>
      </c>
      <c r="C31" s="162"/>
      <c r="D31" s="163">
        <v>2.7888999999999999</v>
      </c>
      <c r="E31" s="163">
        <v>-7.9772999999999996</v>
      </c>
      <c r="F31" s="163">
        <v>4.3888999999999996</v>
      </c>
      <c r="G31" s="163">
        <v>11.6503</v>
      </c>
      <c r="H31" s="162"/>
      <c r="I31" s="163">
        <v>9.4658999999999995</v>
      </c>
      <c r="J31" s="162"/>
      <c r="K31" s="163">
        <v>27.183</v>
      </c>
      <c r="L31" s="163">
        <v>12.1286</v>
      </c>
      <c r="M31" s="162"/>
      <c r="N31" s="163">
        <v>-13.32</v>
      </c>
      <c r="O31" s="163">
        <v>-39.6</v>
      </c>
      <c r="P31" s="163">
        <v>15.4</v>
      </c>
      <c r="Q31" s="163">
        <v>6.6239999999999997</v>
      </c>
      <c r="R31" s="163">
        <v>-26.4</v>
      </c>
      <c r="S31" s="163">
        <v>3.6316000000000002</v>
      </c>
      <c r="T31" s="163">
        <v>-11.4573</v>
      </c>
      <c r="U31" s="163">
        <v>8.3713999999999995</v>
      </c>
      <c r="V31" s="163">
        <v>8.2408000000000001</v>
      </c>
      <c r="W31" s="163">
        <v>13.9498</v>
      </c>
      <c r="X31" s="163">
        <v>3.0206</v>
      </c>
      <c r="Y31" s="163">
        <v>2.1406999999999998</v>
      </c>
      <c r="Z31" s="163">
        <v>2.1888999999999998</v>
      </c>
      <c r="AA31" s="162"/>
      <c r="AB31" s="163">
        <v>-1.2045999999999999</v>
      </c>
      <c r="AC31" s="163">
        <v>-0.98599999999999999</v>
      </c>
      <c r="AD31" s="163">
        <v>-0.97899999999999998</v>
      </c>
      <c r="AE31" s="163">
        <v>6.274</v>
      </c>
      <c r="AF31" s="163">
        <v>-6.66</v>
      </c>
      <c r="AG31" s="163">
        <v>11</v>
      </c>
      <c r="AH31" s="163">
        <v>0.85899999999999999</v>
      </c>
      <c r="AI31" s="163">
        <v>0.379</v>
      </c>
      <c r="AJ31" s="162"/>
      <c r="AK31" s="163">
        <v>-16.850000000000001</v>
      </c>
      <c r="AL31" s="162"/>
      <c r="AM31" s="163">
        <v>-9.0399999999999991</v>
      </c>
      <c r="AN31" s="163">
        <v>-9.1</v>
      </c>
      <c r="AO31" s="163">
        <v>8.8376999999999999</v>
      </c>
      <c r="AP31" s="163">
        <v>2.74</v>
      </c>
      <c r="AQ31" s="163">
        <v>21.6647</v>
      </c>
      <c r="AR31" s="163">
        <v>25.414300000000001</v>
      </c>
      <c r="AS31" s="163">
        <v>-12.025600000000001</v>
      </c>
      <c r="AT31" s="163">
        <v>-3.8847999999999998</v>
      </c>
      <c r="AU31" s="163">
        <v>-3.5030999999999999</v>
      </c>
      <c r="AV31" s="163">
        <v>1.4193</v>
      </c>
      <c r="AW31" s="163">
        <v>1.4689000000000001</v>
      </c>
      <c r="AX31" s="163">
        <v>-11.252599999999999</v>
      </c>
      <c r="AY31" s="163">
        <v>-8.1715</v>
      </c>
      <c r="AZ31" s="163">
        <v>18.052499999999998</v>
      </c>
      <c r="BA31" s="163">
        <v>19.249700000000001</v>
      </c>
      <c r="BB31" s="163">
        <v>75.400700000000001</v>
      </c>
      <c r="BC31" s="163">
        <v>16.838999999999999</v>
      </c>
      <c r="BD31" s="163">
        <v>-6.2</v>
      </c>
      <c r="BE31" s="163">
        <v>-6.1</v>
      </c>
      <c r="BF31" s="163">
        <v>-30.114999999999998</v>
      </c>
      <c r="BG31" s="163">
        <v>-29.650099999999998</v>
      </c>
      <c r="BH31" s="163">
        <v>-3.3479999999999999</v>
      </c>
      <c r="BI31" s="162"/>
      <c r="BJ31" s="163">
        <v>10.232100000000001</v>
      </c>
      <c r="BK31" s="163">
        <v>7.0465</v>
      </c>
      <c r="BL31" s="163">
        <v>6.3140999999999998</v>
      </c>
      <c r="BM31" s="163">
        <v>4.3045</v>
      </c>
      <c r="BN31" s="163">
        <v>-112.125</v>
      </c>
      <c r="BO31" s="163">
        <v>92.593100000000007</v>
      </c>
      <c r="BP31" s="163">
        <v>92.867800000000003</v>
      </c>
      <c r="BQ31" s="163">
        <v>-92.977999999999994</v>
      </c>
      <c r="BR31" s="163">
        <v>-93.347300000000004</v>
      </c>
      <c r="BS31" s="162"/>
      <c r="BT31" s="162"/>
      <c r="BU31" s="162"/>
      <c r="BV31" s="163">
        <v>32.603200000000001</v>
      </c>
      <c r="BW31" s="163">
        <v>12.3</v>
      </c>
      <c r="BX31" s="163">
        <v>6.23</v>
      </c>
      <c r="BY31" s="163">
        <v>-2.41</v>
      </c>
      <c r="BZ31" s="163">
        <v>9.39</v>
      </c>
      <c r="CA31" s="163">
        <v>-28.662600000000001</v>
      </c>
      <c r="CB31" s="163">
        <v>-28.126799999999999</v>
      </c>
      <c r="CC31" s="163">
        <v>35.795200000000001</v>
      </c>
      <c r="CD31" s="163">
        <v>34.825899999999997</v>
      </c>
      <c r="CE31" s="163">
        <v>-9.2234999999999996</v>
      </c>
      <c r="CF31" s="163">
        <v>1.5258</v>
      </c>
      <c r="CG31" s="163">
        <v>1.3774999999999999</v>
      </c>
      <c r="CH31" s="163">
        <v>9.9448000000000008</v>
      </c>
      <c r="CI31" s="162"/>
      <c r="CJ31" s="162"/>
      <c r="CK31" s="162"/>
      <c r="CL31" s="163">
        <v>-6.1</v>
      </c>
      <c r="CM31" s="163">
        <v>-7.6</v>
      </c>
      <c r="CN31" s="163">
        <v>-3.74</v>
      </c>
      <c r="CO31" s="163">
        <v>33.159700000000001</v>
      </c>
      <c r="CP31" s="163">
        <v>33.266500000000001</v>
      </c>
      <c r="CQ31" s="163">
        <v>30.877500000000001</v>
      </c>
      <c r="CR31" s="163">
        <v>58.3232</v>
      </c>
      <c r="CS31" s="163">
        <v>58.912100000000002</v>
      </c>
      <c r="CT31" s="163">
        <v>-25.005199999999999</v>
      </c>
      <c r="CU31" s="163">
        <v>-51.685099999999998</v>
      </c>
      <c r="CV31" s="163">
        <v>-19.581399999999999</v>
      </c>
      <c r="CW31" s="163">
        <v>3.6545999999999998</v>
      </c>
      <c r="CX31" s="163">
        <v>34.57</v>
      </c>
      <c r="CY31" s="163">
        <v>14.29</v>
      </c>
      <c r="CZ31" s="163">
        <v>25.004899999999999</v>
      </c>
      <c r="DA31" s="163">
        <v>24.612400000000001</v>
      </c>
      <c r="DB31" s="163">
        <v>-12.94</v>
      </c>
      <c r="DC31" s="162"/>
      <c r="DD31" s="162"/>
      <c r="DE31" s="162"/>
      <c r="DF31" s="163">
        <v>3.9222999999999999</v>
      </c>
      <c r="DG31" s="163">
        <v>-20.443300000000001</v>
      </c>
      <c r="DH31" s="163">
        <v>-6.8541999999999996</v>
      </c>
      <c r="DI31" s="163">
        <v>-43.3</v>
      </c>
      <c r="DJ31" s="162"/>
      <c r="DK31" s="163">
        <v>-1.5392999999999999</v>
      </c>
      <c r="DL31" s="163">
        <v>7.4862000000000002</v>
      </c>
      <c r="DM31" s="163">
        <v>15.776400000000001</v>
      </c>
      <c r="DN31" s="163">
        <v>17.818300000000001</v>
      </c>
      <c r="DO31" s="163">
        <v>8.26</v>
      </c>
      <c r="DP31" s="163">
        <v>-4.21</v>
      </c>
      <c r="DQ31" s="163">
        <v>12.927</v>
      </c>
      <c r="DR31" s="163">
        <v>-3.3702000000000001</v>
      </c>
      <c r="DS31" s="163">
        <v>-12.49</v>
      </c>
      <c r="DT31" s="163">
        <v>-12.62</v>
      </c>
      <c r="DU31" s="163">
        <v>35.229999999999997</v>
      </c>
      <c r="DV31" s="163">
        <v>31.55</v>
      </c>
      <c r="DW31" s="163">
        <v>-2.0727000000000002</v>
      </c>
      <c r="DX31" s="163">
        <v>-1.1909000000000001</v>
      </c>
      <c r="DY31" s="163">
        <v>-43.871099999999998</v>
      </c>
      <c r="DZ31" s="163">
        <v>-41.836399999999998</v>
      </c>
      <c r="EA31" s="163">
        <v>52.639200000000002</v>
      </c>
      <c r="EB31" s="163">
        <v>23.947199999999999</v>
      </c>
      <c r="EC31" s="163">
        <v>12.175800000000001</v>
      </c>
      <c r="ED31" s="163">
        <v>11.5329</v>
      </c>
      <c r="EE31" s="163">
        <v>-7.6231</v>
      </c>
      <c r="EF31" s="163">
        <v>-17.6571</v>
      </c>
      <c r="EG31" s="163">
        <v>-14.304</v>
      </c>
      <c r="EH31" s="163">
        <v>6.7397</v>
      </c>
      <c r="EI31" s="163">
        <v>1.2410000000000001</v>
      </c>
      <c r="EJ31" s="162"/>
      <c r="EK31" s="163">
        <v>-14.8306</v>
      </c>
      <c r="EL31" s="163">
        <v>-13.582599999999999</v>
      </c>
      <c r="EM31" s="163">
        <v>11.6785</v>
      </c>
      <c r="EN31" s="163">
        <v>10.942299999999999</v>
      </c>
      <c r="EO31" s="163">
        <v>10.534800000000001</v>
      </c>
      <c r="EP31" s="163">
        <v>-6.66</v>
      </c>
      <c r="EQ31" s="163">
        <v>-29.804300000000001</v>
      </c>
      <c r="ER31" s="163">
        <v>-30.467300000000002</v>
      </c>
      <c r="ES31" s="163">
        <v>0.40720000000000001</v>
      </c>
      <c r="ET31" s="163">
        <v>6.23</v>
      </c>
      <c r="EU31" s="163">
        <v>0</v>
      </c>
      <c r="EV31" s="163">
        <v>-0.4</v>
      </c>
      <c r="EW31" s="163">
        <v>7.6973000000000003</v>
      </c>
      <c r="EX31" s="163">
        <v>9.0707000000000004</v>
      </c>
      <c r="EY31" s="163">
        <v>-8.9194999999999993</v>
      </c>
      <c r="EZ31" s="163">
        <v>-9.1492000000000004</v>
      </c>
      <c r="FA31" s="163">
        <v>5.5385</v>
      </c>
      <c r="FB31" s="163">
        <v>-1.3414999999999999</v>
      </c>
      <c r="FC31" s="163">
        <v>-17.149000000000001</v>
      </c>
      <c r="FD31" s="163">
        <v>5.3766999999999996</v>
      </c>
      <c r="FE31" s="162"/>
      <c r="FF31" s="163">
        <v>5.2252999999999998</v>
      </c>
      <c r="FG31" s="163">
        <v>0</v>
      </c>
      <c r="FH31" s="163">
        <v>0</v>
      </c>
      <c r="FI31" s="162"/>
      <c r="FJ31" s="163">
        <v>17.415500000000002</v>
      </c>
      <c r="FK31" s="163">
        <v>18.587599999999998</v>
      </c>
      <c r="FL31" s="163">
        <v>-29.1374</v>
      </c>
      <c r="FM31" s="163">
        <v>24.8977</v>
      </c>
      <c r="FN31" s="163">
        <v>25.7879</v>
      </c>
      <c r="FO31" s="163">
        <v>-14.7768</v>
      </c>
      <c r="FP31" s="162"/>
      <c r="FQ31" s="163">
        <v>22.628499999999999</v>
      </c>
      <c r="FR31" s="163">
        <v>-21.67</v>
      </c>
      <c r="FS31" s="163">
        <v>-2.0156000000000001</v>
      </c>
      <c r="FT31" s="163">
        <v>0.1943</v>
      </c>
      <c r="FU31" s="163">
        <v>1.21</v>
      </c>
      <c r="FV31" s="163">
        <v>2.12</v>
      </c>
      <c r="FW31" s="163">
        <v>-22.922000000000001</v>
      </c>
      <c r="FX31" s="162"/>
      <c r="FY31" s="163">
        <v>2.8980000000000001</v>
      </c>
      <c r="FZ31" s="163">
        <v>0.78</v>
      </c>
      <c r="GA31" s="162"/>
      <c r="GB31" s="163">
        <v>8.9</v>
      </c>
      <c r="GC31" s="163">
        <v>-4.9532999999999996</v>
      </c>
      <c r="GD31" s="163">
        <v>2.5438999999999998</v>
      </c>
      <c r="GE31" s="163">
        <v>-4.5199999999999996</v>
      </c>
      <c r="GF31" s="163">
        <v>34.483600000000003</v>
      </c>
      <c r="GG31" s="162"/>
      <c r="GH31" s="163">
        <v>23.396699999999999</v>
      </c>
      <c r="GI31" s="163">
        <v>-9.0984999999999996</v>
      </c>
      <c r="GJ31" s="163">
        <v>-9.6639999999999997</v>
      </c>
      <c r="GK31" s="163">
        <v>3.1436999999999999</v>
      </c>
      <c r="GL31" s="163">
        <v>6.7500000000000004E-2</v>
      </c>
      <c r="GM31" s="162"/>
      <c r="GN31" s="163">
        <v>-15.1404</v>
      </c>
      <c r="GO31" s="163">
        <v>-29.848400000000002</v>
      </c>
      <c r="GP31" s="163">
        <v>3.7191000000000001</v>
      </c>
      <c r="GQ31" s="163">
        <v>-18.954999999999998</v>
      </c>
      <c r="GR31" s="163">
        <v>1.3729</v>
      </c>
      <c r="GS31" s="163">
        <v>1.4441999999999999</v>
      </c>
      <c r="GT31" s="163">
        <v>117.3325</v>
      </c>
      <c r="GU31" s="163">
        <v>-2.8613</v>
      </c>
      <c r="GV31" s="163">
        <v>-4.7152000000000003</v>
      </c>
      <c r="GW31" s="163">
        <v>-14.745200000000001</v>
      </c>
      <c r="GX31" s="163">
        <v>-0.13650000000000001</v>
      </c>
      <c r="GY31" s="163">
        <v>6.6734999999999998</v>
      </c>
      <c r="GZ31" s="163">
        <v>6.6615000000000002</v>
      </c>
      <c r="HA31" s="163">
        <v>-0.80430000000000001</v>
      </c>
      <c r="HB31" s="163">
        <v>-10.9579</v>
      </c>
      <c r="HC31" s="163">
        <v>-9.3491</v>
      </c>
      <c r="HD31" s="163">
        <v>-14.67</v>
      </c>
      <c r="HE31" s="163">
        <v>8.2912999999999997</v>
      </c>
      <c r="HF31" s="163">
        <v>-13.501899999999999</v>
      </c>
      <c r="HG31" s="163">
        <v>40.281300000000002</v>
      </c>
      <c r="HH31" s="163">
        <v>115.2024</v>
      </c>
      <c r="HI31" s="163">
        <v>-48.948099999999997</v>
      </c>
      <c r="HJ31" s="163">
        <v>0</v>
      </c>
      <c r="HK31" s="163">
        <v>-5.5721999999999996</v>
      </c>
      <c r="HL31" s="162"/>
      <c r="HM31" s="163">
        <v>-11.0228</v>
      </c>
      <c r="HN31" s="163">
        <v>-9.5452999999999992</v>
      </c>
      <c r="HO31" s="162"/>
      <c r="HP31" s="162"/>
      <c r="HQ31" s="163">
        <v>-1.5531999999999999</v>
      </c>
      <c r="HR31" s="163">
        <v>-1.4598</v>
      </c>
      <c r="HS31" s="163">
        <v>-25.023700000000002</v>
      </c>
      <c r="HT31" s="163">
        <v>-24.938700000000001</v>
      </c>
      <c r="HU31" s="163">
        <v>2.08</v>
      </c>
      <c r="HV31" s="163">
        <v>1.81</v>
      </c>
      <c r="HW31" s="163">
        <v>-20.2</v>
      </c>
      <c r="HX31" s="163">
        <v>-20.3</v>
      </c>
      <c r="HY31" s="163">
        <v>0.75719999999999998</v>
      </c>
      <c r="HZ31" s="163">
        <v>12.24</v>
      </c>
      <c r="IA31" s="163">
        <v>87.82</v>
      </c>
      <c r="IB31" s="163">
        <v>16.123200000000001</v>
      </c>
      <c r="IC31" s="163">
        <v>16.075500000000002</v>
      </c>
      <c r="ID31" s="163">
        <v>-12.3</v>
      </c>
      <c r="IE31" s="163">
        <v>-35</v>
      </c>
      <c r="IF31" s="163">
        <v>-15.2</v>
      </c>
      <c r="IG31" s="163">
        <v>-15.7</v>
      </c>
      <c r="IH31" s="162"/>
      <c r="II31" s="163">
        <v>-17.346399999999999</v>
      </c>
      <c r="IJ31" s="163">
        <v>-208.55930000000001</v>
      </c>
      <c r="IK31" s="163">
        <v>-19.849299999999999</v>
      </c>
      <c r="IL31" s="163">
        <v>-195.6559</v>
      </c>
      <c r="IM31" s="163">
        <v>10.023199999999999</v>
      </c>
      <c r="IN31" s="162"/>
      <c r="IO31" s="163">
        <v>40.590800000000002</v>
      </c>
      <c r="IP31" s="163">
        <v>129.3691</v>
      </c>
      <c r="IQ31" s="163">
        <v>142.37620000000001</v>
      </c>
      <c r="IR31" s="163">
        <v>86.761200000000002</v>
      </c>
      <c r="IS31" s="163">
        <v>-37.379300000000001</v>
      </c>
      <c r="IT31" s="162"/>
      <c r="IU31" s="162"/>
      <c r="IV31" s="163">
        <v>-27.046199999999999</v>
      </c>
      <c r="IW31" s="163">
        <v>65.753399999999999</v>
      </c>
      <c r="IX31" s="163">
        <v>-196.52510000000001</v>
      </c>
      <c r="IY31" s="163">
        <v>7.2889999999999997</v>
      </c>
      <c r="IZ31" s="163">
        <v>-5.4821</v>
      </c>
      <c r="JA31" s="163">
        <v>-0.1404</v>
      </c>
      <c r="JB31" s="162"/>
      <c r="JC31" s="163">
        <v>-8.4</v>
      </c>
      <c r="JD31" s="163">
        <v>1.0840000000000001</v>
      </c>
      <c r="JE31" s="163">
        <v>1.085</v>
      </c>
      <c r="JF31" s="163">
        <v>4</v>
      </c>
      <c r="JG31" s="163">
        <v>-3.28</v>
      </c>
      <c r="JH31" s="163">
        <v>-1.6685000000000001</v>
      </c>
      <c r="JI31" s="163">
        <v>-2.5192999999999999</v>
      </c>
      <c r="JJ31" s="163">
        <v>-1.0819000000000001</v>
      </c>
      <c r="JK31" s="163">
        <v>8.0002999999999993</v>
      </c>
      <c r="JL31" s="163">
        <v>-8.4</v>
      </c>
      <c r="JM31" s="163">
        <v>-2.1720000000000002</v>
      </c>
      <c r="JN31" s="163">
        <v>-1.407</v>
      </c>
      <c r="JO31" s="162"/>
      <c r="JP31" s="162"/>
      <c r="JQ31" s="163">
        <v>4.7196999999999996</v>
      </c>
      <c r="JR31" s="163">
        <v>3.2734000000000001</v>
      </c>
      <c r="JS31" s="163">
        <v>3.0148000000000001</v>
      </c>
      <c r="JT31" s="162"/>
      <c r="JU31" s="163">
        <v>19.5</v>
      </c>
      <c r="JV31" s="163">
        <v>11.037100000000001</v>
      </c>
      <c r="JW31" s="163">
        <v>1.29</v>
      </c>
      <c r="JX31" s="162"/>
      <c r="JY31" s="163">
        <v>-12.6913</v>
      </c>
      <c r="JZ31" s="163">
        <v>2.581</v>
      </c>
      <c r="KA31" s="163">
        <v>-23.406099999999999</v>
      </c>
      <c r="KB31" s="163">
        <v>-11.353999999999999</v>
      </c>
      <c r="KC31" s="163">
        <v>-8.0830000000000002</v>
      </c>
      <c r="KD31" s="163">
        <v>-26.2652</v>
      </c>
      <c r="KE31" s="163">
        <v>3.4843999999999999</v>
      </c>
      <c r="KF31" s="163">
        <v>-10.6</v>
      </c>
      <c r="KG31" s="163">
        <v>-6.4</v>
      </c>
      <c r="KH31" s="163">
        <v>62.825899999999997</v>
      </c>
      <c r="KI31" s="163">
        <v>-94.341099999999997</v>
      </c>
    </row>
    <row r="32" spans="1:295" ht="18" customHeight="1" x14ac:dyDescent="0.3">
      <c r="A32" s="158" t="s">
        <v>83</v>
      </c>
      <c r="B32" s="158" t="s">
        <v>795</v>
      </c>
      <c r="C32" s="165"/>
      <c r="D32" s="166">
        <v>2.9281000000000001</v>
      </c>
      <c r="E32" s="166">
        <v>-7.9730999999999996</v>
      </c>
      <c r="F32" s="166">
        <v>4.2789000000000001</v>
      </c>
      <c r="G32" s="166">
        <v>11.5244</v>
      </c>
      <c r="H32" s="165"/>
      <c r="I32" s="166">
        <v>9.7535000000000007</v>
      </c>
      <c r="J32" s="165"/>
      <c r="K32" s="166">
        <v>27.666</v>
      </c>
      <c r="L32" s="166">
        <v>12.194599999999999</v>
      </c>
      <c r="M32" s="165"/>
      <c r="N32" s="166">
        <v>-13.32</v>
      </c>
      <c r="O32" s="166">
        <v>-39.6</v>
      </c>
      <c r="P32" s="166">
        <v>17.600000000000001</v>
      </c>
      <c r="Q32" s="166">
        <v>6.6239999999999997</v>
      </c>
      <c r="R32" s="166">
        <v>-26.4</v>
      </c>
      <c r="S32" s="166">
        <v>4.1066000000000003</v>
      </c>
      <c r="T32" s="166">
        <v>-12.045500000000001</v>
      </c>
      <c r="U32" s="166">
        <v>8.3094999999999999</v>
      </c>
      <c r="V32" s="166">
        <v>8.4030000000000005</v>
      </c>
      <c r="W32" s="166">
        <v>14.3218</v>
      </c>
      <c r="X32" s="166">
        <v>4.1013999999999999</v>
      </c>
      <c r="Y32" s="166">
        <v>4.6399999999999997E-2</v>
      </c>
      <c r="Z32" s="166">
        <v>2.3102999999999998</v>
      </c>
      <c r="AA32" s="165"/>
      <c r="AB32" s="166">
        <v>-1.0983000000000001</v>
      </c>
      <c r="AC32" s="166">
        <v>-0.97399999999999998</v>
      </c>
      <c r="AD32" s="166">
        <v>-0.95599999999999996</v>
      </c>
      <c r="AE32" s="166">
        <v>5.3230000000000004</v>
      </c>
      <c r="AF32" s="166">
        <v>-6.66</v>
      </c>
      <c r="AG32" s="166">
        <v>11</v>
      </c>
      <c r="AH32" s="166">
        <v>-0.188</v>
      </c>
      <c r="AI32" s="166">
        <v>0.36799999999999999</v>
      </c>
      <c r="AJ32" s="165"/>
      <c r="AK32" s="166">
        <v>-16.98</v>
      </c>
      <c r="AL32" s="165"/>
      <c r="AM32" s="166">
        <v>-8.9600000000000009</v>
      </c>
      <c r="AN32" s="166">
        <v>-8.93</v>
      </c>
      <c r="AO32" s="166">
        <v>8.2042999999999999</v>
      </c>
      <c r="AP32" s="166">
        <v>2.8584999999999998</v>
      </c>
      <c r="AQ32" s="166">
        <v>21.460799999999999</v>
      </c>
      <c r="AR32" s="166">
        <v>25.239000000000001</v>
      </c>
      <c r="AS32" s="166">
        <v>-12.0419</v>
      </c>
      <c r="AT32" s="166">
        <v>-3.2149999999999999</v>
      </c>
      <c r="AU32" s="166">
        <v>-3.9213</v>
      </c>
      <c r="AV32" s="166">
        <v>0.74309999999999998</v>
      </c>
      <c r="AW32" s="166">
        <v>0.8508</v>
      </c>
      <c r="AX32" s="166">
        <v>-10.8507</v>
      </c>
      <c r="AY32" s="166">
        <v>-7.9036</v>
      </c>
      <c r="AZ32" s="166">
        <v>17.3657</v>
      </c>
      <c r="BA32" s="166">
        <v>18.0989</v>
      </c>
      <c r="BB32" s="166">
        <v>75.905199999999994</v>
      </c>
      <c r="BC32" s="166">
        <v>17.347000000000001</v>
      </c>
      <c r="BD32" s="166">
        <v>-6.2</v>
      </c>
      <c r="BE32" s="166">
        <v>-6.2</v>
      </c>
      <c r="BF32" s="166">
        <v>-30.001999999999999</v>
      </c>
      <c r="BG32" s="166">
        <v>-30.174600000000002</v>
      </c>
      <c r="BH32" s="166">
        <v>-3.2894000000000001</v>
      </c>
      <c r="BI32" s="165"/>
      <c r="BJ32" s="166">
        <v>10.082700000000001</v>
      </c>
      <c r="BK32" s="166">
        <v>6.2239000000000004</v>
      </c>
      <c r="BL32" s="166">
        <v>6.5251999999999999</v>
      </c>
      <c r="BM32" s="166">
        <v>4.3266999999999998</v>
      </c>
      <c r="BN32" s="166">
        <v>-107.4556</v>
      </c>
      <c r="BO32" s="166">
        <v>90.9756</v>
      </c>
      <c r="BP32" s="166">
        <v>90.792500000000004</v>
      </c>
      <c r="BQ32" s="166">
        <v>-92.233500000000006</v>
      </c>
      <c r="BR32" s="166">
        <v>-89.231700000000004</v>
      </c>
      <c r="BS32" s="165"/>
      <c r="BT32" s="165"/>
      <c r="BU32" s="165"/>
      <c r="BV32" s="165"/>
      <c r="BW32" s="166">
        <v>11.91</v>
      </c>
      <c r="BX32" s="166">
        <v>6.25</v>
      </c>
      <c r="BY32" s="166">
        <v>-2.64</v>
      </c>
      <c r="BZ32" s="166">
        <v>6.8</v>
      </c>
      <c r="CA32" s="166">
        <v>-27.1891</v>
      </c>
      <c r="CB32" s="166">
        <v>-26.787199999999999</v>
      </c>
      <c r="CC32" s="166">
        <v>33.9953</v>
      </c>
      <c r="CD32" s="166">
        <v>32.7254</v>
      </c>
      <c r="CE32" s="166">
        <v>-8.9557000000000002</v>
      </c>
      <c r="CF32" s="166">
        <v>-1.9251</v>
      </c>
      <c r="CG32" s="166">
        <v>-2.2742</v>
      </c>
      <c r="CH32" s="166">
        <v>9.0167999999999999</v>
      </c>
      <c r="CI32" s="165"/>
      <c r="CJ32" s="165"/>
      <c r="CK32" s="165"/>
      <c r="CL32" s="166">
        <v>-5.6</v>
      </c>
      <c r="CM32" s="166">
        <v>-6.7</v>
      </c>
      <c r="CN32" s="166">
        <v>-3.76</v>
      </c>
      <c r="CO32" s="166">
        <v>30.9391</v>
      </c>
      <c r="CP32" s="166">
        <v>31.540600000000001</v>
      </c>
      <c r="CQ32" s="166">
        <v>29.419</v>
      </c>
      <c r="CR32" s="166">
        <v>57.406700000000001</v>
      </c>
      <c r="CS32" s="166">
        <v>57.007199999999997</v>
      </c>
      <c r="CT32" s="166">
        <v>-25.010200000000001</v>
      </c>
      <c r="CU32" s="166">
        <v>-48.6477</v>
      </c>
      <c r="CV32" s="166">
        <v>-20.0107</v>
      </c>
      <c r="CW32" s="166">
        <v>3.8136000000000001</v>
      </c>
      <c r="CX32" s="166">
        <v>33.69</v>
      </c>
      <c r="CY32" s="166">
        <v>13.67</v>
      </c>
      <c r="CZ32" s="166">
        <v>25.317399999999999</v>
      </c>
      <c r="DA32" s="166">
        <v>24.807700000000001</v>
      </c>
      <c r="DB32" s="166">
        <v>-12.87</v>
      </c>
      <c r="DC32" s="165"/>
      <c r="DD32" s="165"/>
      <c r="DE32" s="165"/>
      <c r="DF32" s="166">
        <v>4.9069000000000003</v>
      </c>
      <c r="DG32" s="166">
        <v>-20.408899999999999</v>
      </c>
      <c r="DH32" s="166">
        <v>-6.84</v>
      </c>
      <c r="DI32" s="165"/>
      <c r="DJ32" s="165"/>
      <c r="DK32" s="166">
        <v>-1.6187</v>
      </c>
      <c r="DL32" s="166">
        <v>8.0472000000000001</v>
      </c>
      <c r="DM32" s="166">
        <v>16.091799999999999</v>
      </c>
      <c r="DN32" s="166">
        <v>18.560500000000001</v>
      </c>
      <c r="DO32" s="166">
        <v>8.7100000000000009</v>
      </c>
      <c r="DP32" s="166">
        <v>-4.12</v>
      </c>
      <c r="DQ32" s="166">
        <v>13.7485</v>
      </c>
      <c r="DR32" s="166">
        <v>-5.3753000000000002</v>
      </c>
      <c r="DS32" s="166">
        <v>-12.26</v>
      </c>
      <c r="DT32" s="166">
        <v>-12.42</v>
      </c>
      <c r="DU32" s="166">
        <v>34.479999999999997</v>
      </c>
      <c r="DV32" s="166">
        <v>31.48</v>
      </c>
      <c r="DW32" s="166">
        <v>-5.3455000000000004</v>
      </c>
      <c r="DX32" s="166">
        <v>-2.8454999999999999</v>
      </c>
      <c r="DY32" s="166">
        <v>-42.8705</v>
      </c>
      <c r="DZ32" s="166">
        <v>-40.872700000000002</v>
      </c>
      <c r="EA32" s="166">
        <v>49.1509</v>
      </c>
      <c r="EB32" s="166">
        <v>21.3429</v>
      </c>
      <c r="EC32" s="166">
        <v>8.7439</v>
      </c>
      <c r="ED32" s="166">
        <v>10.6919</v>
      </c>
      <c r="EE32" s="166">
        <v>-4.3438999999999997</v>
      </c>
      <c r="EF32" s="166">
        <v>-11.2834</v>
      </c>
      <c r="EG32" s="166">
        <v>-14.315</v>
      </c>
      <c r="EH32" s="166">
        <v>5.0785999999999998</v>
      </c>
      <c r="EI32" s="166">
        <v>4.6014999999999997</v>
      </c>
      <c r="EJ32" s="165"/>
      <c r="EK32" s="166">
        <v>-14.8772</v>
      </c>
      <c r="EL32" s="166">
        <v>-13.5931</v>
      </c>
      <c r="EM32" s="166">
        <v>9.0023</v>
      </c>
      <c r="EN32" s="166">
        <v>10.7948</v>
      </c>
      <c r="EO32" s="166">
        <v>9.4323999999999995</v>
      </c>
      <c r="EP32" s="166">
        <v>-11.268000000000001</v>
      </c>
      <c r="EQ32" s="166">
        <v>-30.317599999999999</v>
      </c>
      <c r="ER32" s="166">
        <v>-28.9375</v>
      </c>
      <c r="ES32" s="166">
        <v>-2.4662000000000002</v>
      </c>
      <c r="ET32" s="166">
        <v>6.62</v>
      </c>
      <c r="EU32" s="166">
        <v>-3.14</v>
      </c>
      <c r="EV32" s="166">
        <v>-1.5</v>
      </c>
      <c r="EW32" s="166">
        <v>7.5804</v>
      </c>
      <c r="EX32" s="166">
        <v>7.6974</v>
      </c>
      <c r="EY32" s="166">
        <v>-8.8513999999999999</v>
      </c>
      <c r="EZ32" s="166">
        <v>-9.0221999999999998</v>
      </c>
      <c r="FA32" s="166">
        <v>5.7115</v>
      </c>
      <c r="FB32" s="166">
        <v>-2.0206</v>
      </c>
      <c r="FC32" s="166">
        <v>-13.8733</v>
      </c>
      <c r="FD32" s="166">
        <v>5.3895999999999997</v>
      </c>
      <c r="FE32" s="165"/>
      <c r="FF32" s="166">
        <v>5.2069999999999999</v>
      </c>
      <c r="FG32" s="166">
        <v>0</v>
      </c>
      <c r="FH32" s="166">
        <v>0</v>
      </c>
      <c r="FI32" s="165"/>
      <c r="FJ32" s="166">
        <v>16.7456</v>
      </c>
      <c r="FK32" s="166">
        <v>16.410699999999999</v>
      </c>
      <c r="FL32" s="166">
        <v>-28.802499999999998</v>
      </c>
      <c r="FM32" s="166">
        <v>24.007400000000001</v>
      </c>
      <c r="FN32" s="166">
        <v>24.208400000000001</v>
      </c>
      <c r="FO32" s="166">
        <v>-15.0801</v>
      </c>
      <c r="FP32" s="165"/>
      <c r="FQ32" s="166">
        <v>22.999600000000001</v>
      </c>
      <c r="FR32" s="166">
        <v>-22.08</v>
      </c>
      <c r="FS32" s="166">
        <v>-2.2097000000000002</v>
      </c>
      <c r="FT32" s="166">
        <v>0.22639999999999999</v>
      </c>
      <c r="FU32" s="166">
        <v>1.35</v>
      </c>
      <c r="FV32" s="166">
        <v>1.67</v>
      </c>
      <c r="FW32" s="166">
        <v>-23.7807</v>
      </c>
      <c r="FX32" s="165"/>
      <c r="FY32" s="166">
        <v>2.92</v>
      </c>
      <c r="FZ32" s="166">
        <v>0.59</v>
      </c>
      <c r="GA32" s="165"/>
      <c r="GB32" s="166">
        <v>8.36</v>
      </c>
      <c r="GC32" s="166">
        <v>-4.5804999999999998</v>
      </c>
      <c r="GD32" s="166">
        <v>2.7027999999999999</v>
      </c>
      <c r="GE32" s="166">
        <v>-4.8099999999999996</v>
      </c>
      <c r="GF32" s="165"/>
      <c r="GG32" s="166">
        <v>-0.1</v>
      </c>
      <c r="GH32" s="166">
        <v>24.130199999999999</v>
      </c>
      <c r="GI32" s="166">
        <v>-8.6507000000000005</v>
      </c>
      <c r="GJ32" s="166">
        <v>-9.0395000000000003</v>
      </c>
      <c r="GK32" s="166">
        <v>3.1962999999999999</v>
      </c>
      <c r="GL32" s="165"/>
      <c r="GM32" s="165"/>
      <c r="GN32" s="166">
        <v>-14.6981</v>
      </c>
      <c r="GO32" s="166">
        <v>-28.690999999999999</v>
      </c>
      <c r="GP32" s="166">
        <v>4.2775999999999996</v>
      </c>
      <c r="GQ32" s="166">
        <v>-19.310700000000001</v>
      </c>
      <c r="GR32" s="166">
        <v>2.3212999999999999</v>
      </c>
      <c r="GS32" s="166">
        <v>2.3591000000000002</v>
      </c>
      <c r="GT32" s="166">
        <v>115.3912</v>
      </c>
      <c r="GU32" s="166">
        <v>-3.4276</v>
      </c>
      <c r="GV32" s="166">
        <v>-6.4195000000000002</v>
      </c>
      <c r="GW32" s="166">
        <v>-13.912800000000001</v>
      </c>
      <c r="GX32" s="165"/>
      <c r="GY32" s="166">
        <v>6.4904000000000002</v>
      </c>
      <c r="GZ32" s="166">
        <v>6.5903999999999998</v>
      </c>
      <c r="HA32" s="165"/>
      <c r="HB32" s="166">
        <v>-11.202400000000001</v>
      </c>
      <c r="HC32" s="166">
        <v>-9.2588000000000008</v>
      </c>
      <c r="HD32" s="166">
        <v>-14.25</v>
      </c>
      <c r="HE32" s="166">
        <v>7.6075999999999997</v>
      </c>
      <c r="HF32" s="166">
        <v>-5.8973000000000004</v>
      </c>
      <c r="HG32" s="166">
        <v>40.271900000000002</v>
      </c>
      <c r="HH32" s="166">
        <v>113.9932</v>
      </c>
      <c r="HI32" s="166">
        <v>-49.857900000000001</v>
      </c>
      <c r="HJ32" s="166">
        <v>2.1610999999999998</v>
      </c>
      <c r="HK32" s="166">
        <v>-6.4335000000000004</v>
      </c>
      <c r="HL32" s="165"/>
      <c r="HM32" s="166">
        <v>0</v>
      </c>
      <c r="HN32" s="166">
        <v>0</v>
      </c>
      <c r="HO32" s="165"/>
      <c r="HP32" s="165"/>
      <c r="HQ32" s="166">
        <v>0.5837</v>
      </c>
      <c r="HR32" s="166">
        <v>0.69899999999999995</v>
      </c>
      <c r="HS32" s="166">
        <v>-24.168199999999999</v>
      </c>
      <c r="HT32" s="166">
        <v>-24.128299999999999</v>
      </c>
      <c r="HU32" s="166">
        <v>0.8</v>
      </c>
      <c r="HV32" s="166">
        <v>1.4</v>
      </c>
      <c r="HW32" s="166">
        <v>-20.100000000000001</v>
      </c>
      <c r="HX32" s="166">
        <v>-19.899999999999999</v>
      </c>
      <c r="HY32" s="166">
        <v>0.65100000000000002</v>
      </c>
      <c r="HZ32" s="166">
        <v>12.4</v>
      </c>
      <c r="IA32" s="166">
        <v>82.273700000000005</v>
      </c>
      <c r="IB32" s="166">
        <v>20.529900000000001</v>
      </c>
      <c r="IC32" s="166">
        <v>20.475000000000001</v>
      </c>
      <c r="ID32" s="166">
        <v>-12.7</v>
      </c>
      <c r="IE32" s="166">
        <v>-36.1</v>
      </c>
      <c r="IF32" s="166">
        <v>-15.2</v>
      </c>
      <c r="IG32" s="166">
        <v>-15.8</v>
      </c>
      <c r="IH32" s="165"/>
      <c r="II32" s="165"/>
      <c r="IJ32" s="166">
        <v>-206.00190000000001</v>
      </c>
      <c r="IK32" s="166">
        <v>-23.517299999999999</v>
      </c>
      <c r="IL32" s="166">
        <v>-192.59960000000001</v>
      </c>
      <c r="IM32" s="166">
        <v>10.207800000000001</v>
      </c>
      <c r="IN32" s="165"/>
      <c r="IO32" s="166">
        <v>37.975900000000003</v>
      </c>
      <c r="IP32" s="166">
        <v>131.19990000000001</v>
      </c>
      <c r="IQ32" s="166">
        <v>138.34690000000001</v>
      </c>
      <c r="IR32" s="166">
        <v>84.919300000000007</v>
      </c>
      <c r="IS32" s="166">
        <v>-38.0824</v>
      </c>
      <c r="IT32" s="165"/>
      <c r="IU32" s="165"/>
      <c r="IV32" s="166">
        <v>-25.730599999999999</v>
      </c>
      <c r="IW32" s="166">
        <v>65.006799999999998</v>
      </c>
      <c r="IX32" s="166">
        <v>-191.6431</v>
      </c>
      <c r="IY32" s="166">
        <v>10.8</v>
      </c>
      <c r="IZ32" s="166">
        <v>-6.3681000000000001</v>
      </c>
      <c r="JA32" s="166">
        <v>-0.93630000000000002</v>
      </c>
      <c r="JB32" s="165"/>
      <c r="JC32" s="166">
        <v>-9.0399999999999991</v>
      </c>
      <c r="JD32" s="166">
        <v>1.034</v>
      </c>
      <c r="JE32" s="166">
        <v>1.032</v>
      </c>
      <c r="JF32" s="166">
        <v>4.32</v>
      </c>
      <c r="JG32" s="166">
        <v>-3.36</v>
      </c>
      <c r="JH32" s="166">
        <v>-2.2040999999999999</v>
      </c>
      <c r="JI32" s="166">
        <v>-2.9862000000000002</v>
      </c>
      <c r="JJ32" s="166">
        <v>-1.1124000000000001</v>
      </c>
      <c r="JK32" s="166">
        <v>7.7378</v>
      </c>
      <c r="JL32" s="166">
        <v>-7.5</v>
      </c>
      <c r="JM32" s="166">
        <v>1.3580000000000001</v>
      </c>
      <c r="JN32" s="166">
        <v>-0.63600000000000001</v>
      </c>
      <c r="JO32" s="165"/>
      <c r="JP32" s="165"/>
      <c r="JQ32" s="166">
        <v>3.1164000000000001</v>
      </c>
      <c r="JR32" s="166">
        <v>3.8540999999999999</v>
      </c>
      <c r="JS32" s="166">
        <v>3.2058</v>
      </c>
      <c r="JT32" s="165"/>
      <c r="JU32" s="166">
        <v>20.100000000000001</v>
      </c>
      <c r="JV32" s="166">
        <v>10.565899999999999</v>
      </c>
      <c r="JW32" s="166">
        <v>1.28</v>
      </c>
      <c r="JX32" s="165"/>
      <c r="JY32" s="166">
        <v>-12.877000000000001</v>
      </c>
      <c r="JZ32" s="166">
        <v>3.0613000000000001</v>
      </c>
      <c r="KA32" s="166">
        <v>-23.588699999999999</v>
      </c>
      <c r="KB32" s="166">
        <v>-11.693</v>
      </c>
      <c r="KC32" s="166">
        <v>-8.6199999999999992</v>
      </c>
      <c r="KD32" s="166">
        <v>-25.6615</v>
      </c>
      <c r="KE32" s="166">
        <v>3.4866999999999999</v>
      </c>
      <c r="KF32" s="166">
        <v>-10.8</v>
      </c>
      <c r="KG32" s="166">
        <v>-5.8</v>
      </c>
      <c r="KH32" s="166">
        <v>71.359700000000004</v>
      </c>
      <c r="KI32" s="166">
        <v>-97.927199999999999</v>
      </c>
    </row>
    <row r="33" spans="1:295" ht="18" customHeight="1" x14ac:dyDescent="0.3">
      <c r="A33" s="158" t="s">
        <v>83</v>
      </c>
      <c r="B33" s="158" t="s">
        <v>796</v>
      </c>
      <c r="C33" s="159"/>
      <c r="D33" s="160">
        <v>2.8239999999999998</v>
      </c>
      <c r="E33" s="160">
        <v>-7.8985000000000003</v>
      </c>
      <c r="F33" s="160">
        <v>4.4238</v>
      </c>
      <c r="G33" s="160">
        <v>11.2384</v>
      </c>
      <c r="H33" s="159"/>
      <c r="I33" s="160">
        <v>10.416399999999999</v>
      </c>
      <c r="J33" s="159"/>
      <c r="K33" s="160">
        <v>26.3644</v>
      </c>
      <c r="L33" s="160">
        <v>11.6426</v>
      </c>
      <c r="M33" s="159"/>
      <c r="N33" s="160">
        <v>-13.32</v>
      </c>
      <c r="O33" s="160">
        <v>-35.200000000000003</v>
      </c>
      <c r="P33" s="160">
        <v>13.2</v>
      </c>
      <c r="Q33" s="160">
        <v>4.1399999999999997</v>
      </c>
      <c r="R33" s="160">
        <v>-24.2</v>
      </c>
      <c r="S33" s="160">
        <v>3.7715000000000001</v>
      </c>
      <c r="T33" s="160">
        <v>-11.285</v>
      </c>
      <c r="U33" s="160">
        <v>7.8815999999999997</v>
      </c>
      <c r="V33" s="160">
        <v>7.8211000000000004</v>
      </c>
      <c r="W33" s="160">
        <v>13.432499999999999</v>
      </c>
      <c r="X33" s="160">
        <v>3.8841000000000001</v>
      </c>
      <c r="Y33" s="160">
        <v>0.14510000000000001</v>
      </c>
      <c r="Z33" s="160">
        <v>2.3691</v>
      </c>
      <c r="AA33" s="159"/>
      <c r="AB33" s="160">
        <v>-1.1995</v>
      </c>
      <c r="AC33" s="160">
        <v>-1.0429999999999999</v>
      </c>
      <c r="AD33" s="160">
        <v>-1.038</v>
      </c>
      <c r="AE33" s="160">
        <v>5.4560000000000004</v>
      </c>
      <c r="AF33" s="160">
        <v>-4.4400000000000004</v>
      </c>
      <c r="AG33" s="160">
        <v>6.6</v>
      </c>
      <c r="AH33" s="160">
        <v>-0.55900000000000005</v>
      </c>
      <c r="AI33" s="160">
        <v>0.35499999999999998</v>
      </c>
      <c r="AJ33" s="159"/>
      <c r="AK33" s="160">
        <v>-17.09</v>
      </c>
      <c r="AL33" s="159"/>
      <c r="AM33" s="160">
        <v>-8.91</v>
      </c>
      <c r="AN33" s="160">
        <v>-8.89</v>
      </c>
      <c r="AO33" s="160">
        <v>7.8338000000000001</v>
      </c>
      <c r="AP33" s="160">
        <v>3.1461000000000001</v>
      </c>
      <c r="AQ33" s="160">
        <v>18.610499999999998</v>
      </c>
      <c r="AR33" s="160">
        <v>22.249099999999999</v>
      </c>
      <c r="AS33" s="160">
        <v>-10.0542</v>
      </c>
      <c r="AT33" s="160">
        <v>-3.6168999999999998</v>
      </c>
      <c r="AU33" s="160">
        <v>-3.5308999999999999</v>
      </c>
      <c r="AV33" s="160">
        <v>1.1930000000000001</v>
      </c>
      <c r="AW33" s="160">
        <v>1.0578000000000001</v>
      </c>
      <c r="AX33" s="160">
        <v>-11.5205</v>
      </c>
      <c r="AY33" s="160">
        <v>-8.7073</v>
      </c>
      <c r="AZ33" s="160">
        <v>18.2437</v>
      </c>
      <c r="BA33" s="160">
        <v>18.974399999999999</v>
      </c>
      <c r="BB33" s="160">
        <v>74.34</v>
      </c>
      <c r="BC33" s="160">
        <v>18.1584</v>
      </c>
      <c r="BD33" s="160">
        <v>-6.8</v>
      </c>
      <c r="BE33" s="160">
        <v>-6.7</v>
      </c>
      <c r="BF33" s="160">
        <v>-30.134499999999999</v>
      </c>
      <c r="BG33" s="160">
        <v>-30.197299999999998</v>
      </c>
      <c r="BH33" s="160">
        <v>-3.0649000000000002</v>
      </c>
      <c r="BI33" s="159"/>
      <c r="BJ33" s="160">
        <v>9.7003000000000004</v>
      </c>
      <c r="BK33" s="160">
        <v>5.8967999999999998</v>
      </c>
      <c r="BL33" s="160">
        <v>6.3262999999999998</v>
      </c>
      <c r="BM33" s="160">
        <v>4.3493000000000004</v>
      </c>
      <c r="BN33" s="160">
        <v>-112.3386</v>
      </c>
      <c r="BO33" s="160">
        <v>93.295100000000005</v>
      </c>
      <c r="BP33" s="160">
        <v>93.142499999999998</v>
      </c>
      <c r="BQ33" s="160">
        <v>-93.563699999999997</v>
      </c>
      <c r="BR33" s="160">
        <v>-96.524500000000003</v>
      </c>
      <c r="BS33" s="159"/>
      <c r="BT33" s="159"/>
      <c r="BU33" s="159"/>
      <c r="BV33" s="160">
        <v>29.1403</v>
      </c>
      <c r="BW33" s="160">
        <v>10.91</v>
      </c>
      <c r="BX33" s="160">
        <v>6.03</v>
      </c>
      <c r="BY33" s="160">
        <v>-3.49</v>
      </c>
      <c r="BZ33" s="160">
        <v>7.14</v>
      </c>
      <c r="CA33" s="160">
        <v>-28.528700000000001</v>
      </c>
      <c r="CB33" s="160">
        <v>-28.3947</v>
      </c>
      <c r="CC33" s="160">
        <v>37.33</v>
      </c>
      <c r="CD33" s="160">
        <v>36.2042</v>
      </c>
      <c r="CE33" s="160">
        <v>-6.9200999999999997</v>
      </c>
      <c r="CF33" s="160">
        <v>1.8897999999999999</v>
      </c>
      <c r="CG33" s="160">
        <v>2.2940999999999998</v>
      </c>
      <c r="CH33" s="160">
        <v>10.064500000000001</v>
      </c>
      <c r="CI33" s="159"/>
      <c r="CJ33" s="159"/>
      <c r="CK33" s="159"/>
      <c r="CL33" s="160">
        <v>-7.3</v>
      </c>
      <c r="CM33" s="160">
        <v>-7.8</v>
      </c>
      <c r="CN33" s="160">
        <v>-3.63</v>
      </c>
      <c r="CO33" s="160">
        <v>32.375</v>
      </c>
      <c r="CP33" s="160">
        <v>32.506900000000002</v>
      </c>
      <c r="CQ33" s="160">
        <v>29.735099999999999</v>
      </c>
      <c r="CR33" s="160">
        <v>61.031500000000001</v>
      </c>
      <c r="CS33" s="160">
        <v>61.614100000000001</v>
      </c>
      <c r="CT33" s="160">
        <v>-24.992100000000001</v>
      </c>
      <c r="CU33" s="160">
        <v>-50.881599999999999</v>
      </c>
      <c r="CV33" s="160">
        <v>-21.146599999999999</v>
      </c>
      <c r="CW33" s="160">
        <v>3.6671999999999998</v>
      </c>
      <c r="CX33" s="160">
        <v>32.42</v>
      </c>
      <c r="CY33" s="160">
        <v>13.4</v>
      </c>
      <c r="CZ33" s="160">
        <v>24.067399999999999</v>
      </c>
      <c r="DA33" s="160">
        <v>23.5382</v>
      </c>
      <c r="DB33" s="160">
        <v>-12.9</v>
      </c>
      <c r="DC33" s="159"/>
      <c r="DD33" s="159"/>
      <c r="DE33" s="159"/>
      <c r="DF33" s="160">
        <v>-5.2784000000000004</v>
      </c>
      <c r="DG33" s="160">
        <v>-17.9771</v>
      </c>
      <c r="DH33" s="160">
        <v>-6.6893000000000002</v>
      </c>
      <c r="DI33" s="159"/>
      <c r="DJ33" s="160">
        <v>-42</v>
      </c>
      <c r="DK33" s="160">
        <v>-2.0007000000000001</v>
      </c>
      <c r="DL33" s="160">
        <v>8.0472000000000001</v>
      </c>
      <c r="DM33" s="160">
        <v>16.091799999999999</v>
      </c>
      <c r="DN33" s="160">
        <v>19.117100000000001</v>
      </c>
      <c r="DO33" s="160">
        <v>8.8000000000000007</v>
      </c>
      <c r="DP33" s="160">
        <v>-4.13</v>
      </c>
      <c r="DQ33" s="160">
        <v>12.337999999999999</v>
      </c>
      <c r="DR33" s="160">
        <v>3.3877000000000002</v>
      </c>
      <c r="DS33" s="160">
        <v>-11.15</v>
      </c>
      <c r="DT33" s="160">
        <v>-11.33</v>
      </c>
      <c r="DU33" s="160">
        <v>32.43</v>
      </c>
      <c r="DV33" s="160">
        <v>29.31</v>
      </c>
      <c r="DW33" s="160">
        <v>3.2726999999999999</v>
      </c>
      <c r="DX33" s="160">
        <v>1.2273000000000001</v>
      </c>
      <c r="DY33" s="160">
        <v>-41.144199999999998</v>
      </c>
      <c r="DZ33" s="160">
        <v>-39.4818</v>
      </c>
      <c r="EA33" s="160">
        <v>47.665799999999997</v>
      </c>
      <c r="EB33" s="160">
        <v>20.971900000000002</v>
      </c>
      <c r="EC33" s="160">
        <v>10.7263</v>
      </c>
      <c r="ED33" s="160">
        <v>10.740600000000001</v>
      </c>
      <c r="EE33" s="160">
        <v>-9.6342999999999996</v>
      </c>
      <c r="EF33" s="160">
        <v>-17.230399999999999</v>
      </c>
      <c r="EG33" s="160">
        <v>-13.029</v>
      </c>
      <c r="EH33" s="160">
        <v>5.8078000000000003</v>
      </c>
      <c r="EI33" s="160">
        <v>5.8517000000000001</v>
      </c>
      <c r="EJ33" s="159"/>
      <c r="EK33" s="160">
        <v>-14.1553</v>
      </c>
      <c r="EL33" s="160">
        <v>-13.4016</v>
      </c>
      <c r="EM33" s="160">
        <v>12.2433</v>
      </c>
      <c r="EN33" s="160">
        <v>7.8954000000000004</v>
      </c>
      <c r="EO33" s="160">
        <v>7.1938000000000004</v>
      </c>
      <c r="EP33" s="160">
        <v>0</v>
      </c>
      <c r="EQ33" s="160">
        <v>-27.418900000000001</v>
      </c>
      <c r="ER33" s="160">
        <v>-27.0778</v>
      </c>
      <c r="ES33" s="160">
        <v>-0.44240000000000002</v>
      </c>
      <c r="ET33" s="160">
        <v>0</v>
      </c>
      <c r="EU33" s="160">
        <v>-3.17</v>
      </c>
      <c r="EV33" s="160">
        <v>-3.8</v>
      </c>
      <c r="EW33" s="160">
        <v>7.6778000000000004</v>
      </c>
      <c r="EX33" s="160">
        <v>4.8299000000000003</v>
      </c>
      <c r="EY33" s="160">
        <v>-8.0248000000000008</v>
      </c>
      <c r="EZ33" s="160">
        <v>-8.4234000000000009</v>
      </c>
      <c r="FA33" s="160">
        <v>4.5049000000000001</v>
      </c>
      <c r="FB33" s="160">
        <v>-2.9781</v>
      </c>
      <c r="FC33" s="160">
        <v>-13.146699999999999</v>
      </c>
      <c r="FD33" s="160">
        <v>5.7218999999999998</v>
      </c>
      <c r="FE33" s="159"/>
      <c r="FF33" s="160">
        <v>5.3952</v>
      </c>
      <c r="FG33" s="160">
        <v>0</v>
      </c>
      <c r="FH33" s="160">
        <v>0</v>
      </c>
      <c r="FI33" s="159"/>
      <c r="FJ33" s="160">
        <v>18.420200000000001</v>
      </c>
      <c r="FK33" s="160">
        <v>18.0853</v>
      </c>
      <c r="FL33" s="160">
        <v>-30.142099999999999</v>
      </c>
      <c r="FM33" s="160">
        <v>23.0547</v>
      </c>
      <c r="FN33" s="160">
        <v>23.61</v>
      </c>
      <c r="FO33" s="160">
        <v>-15.6578</v>
      </c>
      <c r="FP33" s="159"/>
      <c r="FQ33" s="160">
        <v>22.1158</v>
      </c>
      <c r="FR33" s="160">
        <v>-22.16</v>
      </c>
      <c r="FS33" s="160">
        <v>-2.3159000000000001</v>
      </c>
      <c r="FT33" s="160">
        <v>0.2172</v>
      </c>
      <c r="FU33" s="160">
        <v>1.84</v>
      </c>
      <c r="FV33" s="160">
        <v>2.0299999999999998</v>
      </c>
      <c r="FW33" s="160">
        <v>-22.5274</v>
      </c>
      <c r="FX33" s="159"/>
      <c r="FY33" s="160">
        <v>3.1829999999999998</v>
      </c>
      <c r="FZ33" s="160">
        <v>0.56100000000000005</v>
      </c>
      <c r="GA33" s="159"/>
      <c r="GB33" s="160">
        <v>8.36</v>
      </c>
      <c r="GC33" s="160">
        <v>-4.0110999999999999</v>
      </c>
      <c r="GD33" s="160">
        <v>1.8911</v>
      </c>
      <c r="GE33" s="160">
        <v>-4.3499999999999996</v>
      </c>
      <c r="GF33" s="159"/>
      <c r="GG33" s="159"/>
      <c r="GH33" s="160">
        <v>22.865500000000001</v>
      </c>
      <c r="GI33" s="160">
        <v>-8.8634000000000004</v>
      </c>
      <c r="GJ33" s="160">
        <v>-9.3597999999999999</v>
      </c>
      <c r="GK33" s="160">
        <v>3.1425000000000001</v>
      </c>
      <c r="GL33" s="159"/>
      <c r="GM33" s="159"/>
      <c r="GN33" s="159"/>
      <c r="GO33" s="160">
        <v>-26.566500000000001</v>
      </c>
      <c r="GP33" s="160">
        <v>3.8256999999999999</v>
      </c>
      <c r="GQ33" s="160">
        <v>-19.5581</v>
      </c>
      <c r="GR33" s="160">
        <v>1.3209</v>
      </c>
      <c r="GS33" s="160">
        <v>0.5111</v>
      </c>
      <c r="GT33" s="160">
        <v>109.86360000000001</v>
      </c>
      <c r="GU33" s="160">
        <v>-5.1075999999999997</v>
      </c>
      <c r="GV33" s="160">
        <v>-4.7054</v>
      </c>
      <c r="GW33" s="160">
        <v>-13.806900000000001</v>
      </c>
      <c r="GX33" s="160">
        <v>8.6499999999999994E-2</v>
      </c>
      <c r="GY33" s="160">
        <v>6.3365999999999998</v>
      </c>
      <c r="GZ33" s="160">
        <v>6.4717000000000002</v>
      </c>
      <c r="HA33" s="159"/>
      <c r="HB33" s="160">
        <v>-10.251200000000001</v>
      </c>
      <c r="HC33" s="160">
        <v>-9.2349999999999994</v>
      </c>
      <c r="HD33" s="160">
        <v>-14.67</v>
      </c>
      <c r="HE33" s="160">
        <v>11.599</v>
      </c>
      <c r="HF33" s="160">
        <v>-3.8752</v>
      </c>
      <c r="HG33" s="160">
        <v>35.371200000000002</v>
      </c>
      <c r="HH33" s="160">
        <v>108.23609999999999</v>
      </c>
      <c r="HI33" s="160">
        <v>-49.631300000000003</v>
      </c>
      <c r="HJ33" s="160">
        <v>1.8614999999999999</v>
      </c>
      <c r="HK33" s="160">
        <v>-5.6045999999999996</v>
      </c>
      <c r="HL33" s="159"/>
      <c r="HM33" s="160">
        <v>0</v>
      </c>
      <c r="HN33" s="160">
        <v>0</v>
      </c>
      <c r="HO33" s="159"/>
      <c r="HP33" s="159"/>
      <c r="HQ33" s="160">
        <v>-2.7507000000000001</v>
      </c>
      <c r="HR33" s="160">
        <v>-2.6133999999999999</v>
      </c>
      <c r="HS33" s="160">
        <v>-24.790099999999999</v>
      </c>
      <c r="HT33" s="160">
        <v>-25.279499999999999</v>
      </c>
      <c r="HU33" s="160">
        <v>-0.51</v>
      </c>
      <c r="HV33" s="160">
        <v>-0.55000000000000004</v>
      </c>
      <c r="HW33" s="160">
        <v>-20.399999999999999</v>
      </c>
      <c r="HX33" s="160">
        <v>-20.399999999999999</v>
      </c>
      <c r="HY33" s="160">
        <v>0.35249999999999998</v>
      </c>
      <c r="HZ33" s="160">
        <v>11.44</v>
      </c>
      <c r="IA33" s="160">
        <v>80.807400000000001</v>
      </c>
      <c r="IB33" s="160">
        <v>20.049099999999999</v>
      </c>
      <c r="IC33" s="160">
        <v>19.288900000000002</v>
      </c>
      <c r="ID33" s="160">
        <v>-13.1</v>
      </c>
      <c r="IE33" s="160">
        <v>-35.4</v>
      </c>
      <c r="IF33" s="160">
        <v>-13.9</v>
      </c>
      <c r="IG33" s="160">
        <v>-14.5</v>
      </c>
      <c r="IH33" s="159"/>
      <c r="II33" s="159"/>
      <c r="IJ33" s="160">
        <v>-204.19040000000001</v>
      </c>
      <c r="IK33" s="160">
        <v>-24.300899999999999</v>
      </c>
      <c r="IL33" s="160">
        <v>-192.98259999999999</v>
      </c>
      <c r="IM33" s="160">
        <v>9.3088999999999995</v>
      </c>
      <c r="IN33" s="159"/>
      <c r="IO33" s="160">
        <v>38.521500000000003</v>
      </c>
      <c r="IP33" s="160">
        <v>129.80869999999999</v>
      </c>
      <c r="IQ33" s="160">
        <v>139.51509999999999</v>
      </c>
      <c r="IR33" s="160">
        <v>87.330399999999997</v>
      </c>
      <c r="IS33" s="160">
        <v>-39.046500000000002</v>
      </c>
      <c r="IT33" s="159"/>
      <c r="IU33" s="159"/>
      <c r="IV33" s="160">
        <v>-28.0504</v>
      </c>
      <c r="IW33" s="160">
        <v>65.385099999999994</v>
      </c>
      <c r="IX33" s="160">
        <v>-196.86609999999999</v>
      </c>
      <c r="IY33" s="160">
        <v>5.2999000000000001</v>
      </c>
      <c r="IZ33" s="160">
        <v>-2.1652999999999998</v>
      </c>
      <c r="JA33" s="160">
        <v>-0.42109999999999997</v>
      </c>
      <c r="JB33" s="159"/>
      <c r="JC33" s="160">
        <v>-7.68</v>
      </c>
      <c r="JD33" s="160">
        <v>1.093</v>
      </c>
      <c r="JE33" s="160">
        <v>1.089</v>
      </c>
      <c r="JF33" s="160">
        <v>3.04</v>
      </c>
      <c r="JG33" s="160">
        <v>-1.36</v>
      </c>
      <c r="JH33" s="160">
        <v>-2.5636000000000001</v>
      </c>
      <c r="JI33" s="160">
        <v>-4.9210000000000003</v>
      </c>
      <c r="JJ33" s="160">
        <v>-0.99339999999999995</v>
      </c>
      <c r="JK33" s="160">
        <v>7.5029000000000003</v>
      </c>
      <c r="JL33" s="160">
        <v>-5.3</v>
      </c>
      <c r="JM33" s="160">
        <v>0.72299999999999998</v>
      </c>
      <c r="JN33" s="160">
        <v>0.72399999999999998</v>
      </c>
      <c r="JO33" s="159"/>
      <c r="JP33" s="159"/>
      <c r="JQ33" s="160">
        <v>4.8151000000000002</v>
      </c>
      <c r="JR33" s="160">
        <v>4.4649000000000001</v>
      </c>
      <c r="JS33" s="160">
        <v>5.0697999999999999</v>
      </c>
      <c r="JT33" s="159"/>
      <c r="JU33" s="160">
        <v>20.2</v>
      </c>
      <c r="JV33" s="160">
        <v>11.383100000000001</v>
      </c>
      <c r="JW33" s="160">
        <v>1.17</v>
      </c>
      <c r="JX33" s="159"/>
      <c r="JY33" s="160">
        <v>-13.7971</v>
      </c>
      <c r="JZ33" s="160">
        <v>2.1901999999999999</v>
      </c>
      <c r="KA33" s="160">
        <v>-23.472799999999999</v>
      </c>
      <c r="KB33" s="160">
        <v>-12.0108</v>
      </c>
      <c r="KC33" s="160">
        <v>-7.5439999999999996</v>
      </c>
      <c r="KD33" s="160">
        <v>-25.6858</v>
      </c>
      <c r="KE33" s="160">
        <v>2.6227</v>
      </c>
      <c r="KF33" s="160">
        <v>-10.8</v>
      </c>
      <c r="KG33" s="160">
        <v>-5.2</v>
      </c>
      <c r="KH33" s="160">
        <v>72.612799999999993</v>
      </c>
      <c r="KI33" s="160">
        <v>-98.698700000000002</v>
      </c>
    </row>
    <row r="34" spans="1:295" ht="18" customHeight="1" x14ac:dyDescent="0.3">
      <c r="A34" s="158" t="s">
        <v>83</v>
      </c>
      <c r="B34" s="158" t="s">
        <v>797</v>
      </c>
      <c r="C34" s="162"/>
      <c r="D34" s="163">
        <v>2.5596999999999999</v>
      </c>
      <c r="E34" s="163">
        <v>-7.4542000000000002</v>
      </c>
      <c r="F34" s="163">
        <v>4.3112000000000004</v>
      </c>
      <c r="G34" s="163">
        <v>11.0639</v>
      </c>
      <c r="H34" s="162"/>
      <c r="I34" s="163">
        <v>10.3294</v>
      </c>
      <c r="J34" s="162"/>
      <c r="K34" s="163">
        <v>24.4816</v>
      </c>
      <c r="L34" s="163">
        <v>10.611700000000001</v>
      </c>
      <c r="M34" s="162"/>
      <c r="N34" s="163">
        <v>-13.32</v>
      </c>
      <c r="O34" s="163">
        <v>-33</v>
      </c>
      <c r="P34" s="162"/>
      <c r="Q34" s="163">
        <v>4.1399999999999997</v>
      </c>
      <c r="R34" s="162"/>
      <c r="S34" s="163">
        <v>3.5602999999999998</v>
      </c>
      <c r="T34" s="163">
        <v>-10.514200000000001</v>
      </c>
      <c r="U34" s="163">
        <v>7.0776000000000003</v>
      </c>
      <c r="V34" s="163">
        <v>7.0303000000000004</v>
      </c>
      <c r="W34" s="163">
        <v>12.2174</v>
      </c>
      <c r="X34" s="163">
        <v>3.5024999999999999</v>
      </c>
      <c r="Y34" s="163">
        <v>0.24729999999999999</v>
      </c>
      <c r="Z34" s="163">
        <v>2.2616000000000001</v>
      </c>
      <c r="AA34" s="162"/>
      <c r="AB34" s="163">
        <v>-1.0959000000000001</v>
      </c>
      <c r="AC34" s="163">
        <v>-1.161</v>
      </c>
      <c r="AD34" s="163">
        <v>-1.1439999999999999</v>
      </c>
      <c r="AE34" s="163">
        <v>5.4820000000000002</v>
      </c>
      <c r="AF34" s="163">
        <v>-6.66</v>
      </c>
      <c r="AG34" s="162"/>
      <c r="AH34" s="163">
        <v>-0.317</v>
      </c>
      <c r="AI34" s="163">
        <v>0.36</v>
      </c>
      <c r="AJ34" s="162"/>
      <c r="AK34" s="163">
        <v>-17.96</v>
      </c>
      <c r="AL34" s="162"/>
      <c r="AM34" s="163">
        <v>-8.25</v>
      </c>
      <c r="AN34" s="163">
        <v>-8.2799999999999994</v>
      </c>
      <c r="AO34" s="163">
        <v>6.8968999999999996</v>
      </c>
      <c r="AP34" s="163">
        <v>3.0413999999999999</v>
      </c>
      <c r="AQ34" s="163">
        <v>16.831900000000001</v>
      </c>
      <c r="AR34" s="163">
        <v>20.612100000000002</v>
      </c>
      <c r="AS34" s="163">
        <v>-8.3065999999999995</v>
      </c>
      <c r="AT34" s="163">
        <v>-3.7507999999999999</v>
      </c>
      <c r="AU34" s="163">
        <v>-3.8635000000000002</v>
      </c>
      <c r="AV34" s="163">
        <v>0.70799999999999996</v>
      </c>
      <c r="AW34" s="163">
        <v>0.77259999999999995</v>
      </c>
      <c r="AX34" s="163">
        <v>-11.9224</v>
      </c>
      <c r="AY34" s="163">
        <v>-8.8413000000000004</v>
      </c>
      <c r="AZ34" s="163">
        <v>18.0868</v>
      </c>
      <c r="BA34" s="163">
        <v>19.1934</v>
      </c>
      <c r="BB34" s="163">
        <v>75.170100000000005</v>
      </c>
      <c r="BC34" s="163">
        <v>18.835899999999999</v>
      </c>
      <c r="BD34" s="163">
        <v>-7.2</v>
      </c>
      <c r="BE34" s="163">
        <v>-7.3</v>
      </c>
      <c r="BF34" s="163">
        <v>-30.556999999999999</v>
      </c>
      <c r="BG34" s="163">
        <v>-30.808399999999999</v>
      </c>
      <c r="BH34" s="163">
        <v>-3.1448</v>
      </c>
      <c r="BI34" s="162"/>
      <c r="BJ34" s="163">
        <v>9.1097999999999999</v>
      </c>
      <c r="BK34" s="163">
        <v>6.4104000000000001</v>
      </c>
      <c r="BL34" s="163">
        <v>5.0507</v>
      </c>
      <c r="BM34" s="163">
        <v>3.5712999999999999</v>
      </c>
      <c r="BN34" s="163">
        <v>-121.0364</v>
      </c>
      <c r="BO34" s="163">
        <v>91.952200000000005</v>
      </c>
      <c r="BP34" s="163">
        <v>92.043800000000005</v>
      </c>
      <c r="BQ34" s="163">
        <v>-91.375399999999999</v>
      </c>
      <c r="BR34" s="163">
        <v>-105.9794</v>
      </c>
      <c r="BS34" s="162"/>
      <c r="BT34" s="162"/>
      <c r="BU34" s="162"/>
      <c r="BV34" s="163">
        <v>27.104500000000002</v>
      </c>
      <c r="BW34" s="163">
        <v>10.130000000000001</v>
      </c>
      <c r="BX34" s="163">
        <v>5.86</v>
      </c>
      <c r="BY34" s="163">
        <v>-4.8</v>
      </c>
      <c r="BZ34" s="163">
        <v>7.5</v>
      </c>
      <c r="CA34" s="163">
        <v>-30.270099999999999</v>
      </c>
      <c r="CB34" s="163">
        <v>-29.734300000000001</v>
      </c>
      <c r="CC34" s="163">
        <v>32.308399999999999</v>
      </c>
      <c r="CD34" s="163">
        <v>31.354399999999998</v>
      </c>
      <c r="CE34" s="163">
        <v>-6.0006000000000004</v>
      </c>
      <c r="CF34" s="163">
        <v>0.97819999999999996</v>
      </c>
      <c r="CG34" s="163">
        <v>1.1517999999999999</v>
      </c>
      <c r="CH34" s="163">
        <v>8.8468</v>
      </c>
      <c r="CI34" s="162"/>
      <c r="CJ34" s="162"/>
      <c r="CK34" s="162"/>
      <c r="CL34" s="163">
        <v>-7.5</v>
      </c>
      <c r="CM34" s="163">
        <v>-8.4</v>
      </c>
      <c r="CN34" s="163">
        <v>-3.59</v>
      </c>
      <c r="CO34" s="163">
        <v>31.0032</v>
      </c>
      <c r="CP34" s="163">
        <v>31.3795</v>
      </c>
      <c r="CQ34" s="163">
        <v>29.3628</v>
      </c>
      <c r="CR34" s="163">
        <v>62.718600000000002</v>
      </c>
      <c r="CS34" s="163">
        <v>63.109000000000002</v>
      </c>
      <c r="CT34" s="163">
        <v>-27.479800000000001</v>
      </c>
      <c r="CU34" s="163">
        <v>-50.502800000000001</v>
      </c>
      <c r="CV34" s="163">
        <v>-22.429300000000001</v>
      </c>
      <c r="CW34" s="163">
        <v>3.4706999999999999</v>
      </c>
      <c r="CX34" s="163">
        <v>32.72</v>
      </c>
      <c r="CY34" s="163">
        <v>13.24</v>
      </c>
      <c r="CZ34" s="163">
        <v>23.754899999999999</v>
      </c>
      <c r="DA34" s="163">
        <v>23.147600000000001</v>
      </c>
      <c r="DB34" s="163">
        <v>-12.53</v>
      </c>
      <c r="DC34" s="162"/>
      <c r="DD34" s="162"/>
      <c r="DE34" s="162"/>
      <c r="DF34" s="163">
        <v>-7.0202</v>
      </c>
      <c r="DG34" s="163">
        <v>-18.104800000000001</v>
      </c>
      <c r="DH34" s="163">
        <v>-6.5965999999999996</v>
      </c>
      <c r="DI34" s="162"/>
      <c r="DJ34" s="162"/>
      <c r="DK34" s="163">
        <v>-2.1863000000000001</v>
      </c>
      <c r="DL34" s="163">
        <v>8.6082000000000001</v>
      </c>
      <c r="DM34" s="163">
        <v>15.461</v>
      </c>
      <c r="DN34" s="163">
        <v>19.117100000000001</v>
      </c>
      <c r="DO34" s="163">
        <v>9.16</v>
      </c>
      <c r="DP34" s="163">
        <v>-4.09</v>
      </c>
      <c r="DQ34" s="163">
        <v>12.012499999999999</v>
      </c>
      <c r="DR34" s="163">
        <v>6.0503</v>
      </c>
      <c r="DS34" s="163">
        <v>-11.94</v>
      </c>
      <c r="DT34" s="163">
        <v>-12.17</v>
      </c>
      <c r="DU34" s="163">
        <v>35.39</v>
      </c>
      <c r="DV34" s="163">
        <v>27.39</v>
      </c>
      <c r="DW34" s="163">
        <v>4.4726999999999997</v>
      </c>
      <c r="DX34" s="163">
        <v>1.4091</v>
      </c>
      <c r="DY34" s="163">
        <v>-40.264800000000001</v>
      </c>
      <c r="DZ34" s="163">
        <v>-38.700000000000003</v>
      </c>
      <c r="EA34" s="163">
        <v>46.786099999999998</v>
      </c>
      <c r="EB34" s="163">
        <v>21.052</v>
      </c>
      <c r="EC34" s="163">
        <v>11.1128</v>
      </c>
      <c r="ED34" s="163">
        <v>11.387499999999999</v>
      </c>
      <c r="EE34" s="163">
        <v>-12.7851</v>
      </c>
      <c r="EF34" s="163">
        <v>-18.331800000000001</v>
      </c>
      <c r="EG34" s="163">
        <v>-12.349</v>
      </c>
      <c r="EH34" s="163">
        <v>3.0720999999999998</v>
      </c>
      <c r="EI34" s="163">
        <v>10.141400000000001</v>
      </c>
      <c r="EJ34" s="162"/>
      <c r="EK34" s="163">
        <v>-14.3124</v>
      </c>
      <c r="EL34" s="163">
        <v>-13.0578</v>
      </c>
      <c r="EM34" s="163">
        <v>13.723000000000001</v>
      </c>
      <c r="EN34" s="163">
        <v>10.2882</v>
      </c>
      <c r="EO34" s="163">
        <v>8.9566999999999997</v>
      </c>
      <c r="EP34" s="163">
        <v>-9.2200000000000006</v>
      </c>
      <c r="EQ34" s="163">
        <v>-27.230699999999999</v>
      </c>
      <c r="ER34" s="163">
        <v>-26.965499999999999</v>
      </c>
      <c r="ES34" s="163">
        <v>7.6700000000000004E-2</v>
      </c>
      <c r="ET34" s="163">
        <v>0</v>
      </c>
      <c r="EU34" s="163">
        <v>-3.38</v>
      </c>
      <c r="EV34" s="163">
        <v>0</v>
      </c>
      <c r="EW34" s="163">
        <v>7.7073999999999998</v>
      </c>
      <c r="EX34" s="163">
        <v>9.6325000000000003</v>
      </c>
      <c r="EY34" s="163">
        <v>-8.6690000000000005</v>
      </c>
      <c r="EZ34" s="163">
        <v>-8.8529</v>
      </c>
      <c r="FA34" s="163">
        <v>5.3624000000000001</v>
      </c>
      <c r="FB34" s="163">
        <v>-1.5753999999999999</v>
      </c>
      <c r="FC34" s="163">
        <v>-14.3376</v>
      </c>
      <c r="FD34" s="163">
        <v>5.8662999999999998</v>
      </c>
      <c r="FE34" s="162"/>
      <c r="FF34" s="163">
        <v>5.5780000000000003</v>
      </c>
      <c r="FG34" s="163">
        <v>2.4805999999999999</v>
      </c>
      <c r="FH34" s="163">
        <v>0</v>
      </c>
      <c r="FI34" s="162"/>
      <c r="FJ34" s="163">
        <v>20.764600000000002</v>
      </c>
      <c r="FK34" s="163">
        <v>19.592400000000001</v>
      </c>
      <c r="FL34" s="163">
        <v>-34.328499999999998</v>
      </c>
      <c r="FM34" s="163">
        <v>22.5837</v>
      </c>
      <c r="FN34" s="163">
        <v>22.513000000000002</v>
      </c>
      <c r="FO34" s="163">
        <v>-19.1508</v>
      </c>
      <c r="FP34" s="163">
        <v>-9.15</v>
      </c>
      <c r="FQ34" s="163">
        <v>22.999600000000001</v>
      </c>
      <c r="FR34" s="163">
        <v>-20.67</v>
      </c>
      <c r="FS34" s="163">
        <v>-1.6091</v>
      </c>
      <c r="FT34" s="163">
        <v>0.19159999999999999</v>
      </c>
      <c r="FU34" s="163">
        <v>1.1399999999999999</v>
      </c>
      <c r="FV34" s="163">
        <v>2.08</v>
      </c>
      <c r="FW34" s="163">
        <v>-22.116800000000001</v>
      </c>
      <c r="FX34" s="163">
        <v>0</v>
      </c>
      <c r="FY34" s="163">
        <v>2.9710000000000001</v>
      </c>
      <c r="FZ34" s="163">
        <v>0.69899999999999995</v>
      </c>
      <c r="GA34" s="162"/>
      <c r="GB34" s="163">
        <v>15.3</v>
      </c>
      <c r="GC34" s="163">
        <v>-0.6512</v>
      </c>
      <c r="GD34" s="163">
        <v>5.1597999999999997</v>
      </c>
      <c r="GE34" s="163">
        <v>-2.91</v>
      </c>
      <c r="GF34" s="163">
        <v>23.007100000000001</v>
      </c>
      <c r="GG34" s="162"/>
      <c r="GH34" s="163">
        <v>24.9848</v>
      </c>
      <c r="GI34" s="163">
        <v>-9.4145000000000003</v>
      </c>
      <c r="GJ34" s="163">
        <v>-9.9986999999999995</v>
      </c>
      <c r="GK34" s="163">
        <v>3.1084999999999998</v>
      </c>
      <c r="GL34" s="162"/>
      <c r="GM34" s="162"/>
      <c r="GN34" s="162"/>
      <c r="GO34" s="163">
        <v>-22.9298</v>
      </c>
      <c r="GP34" s="163">
        <v>3.2288000000000001</v>
      </c>
      <c r="GQ34" s="163">
        <v>-21.786799999999999</v>
      </c>
      <c r="GR34" s="163">
        <v>1.3987000000000001</v>
      </c>
      <c r="GS34" s="163">
        <v>0.88100000000000001</v>
      </c>
      <c r="GT34" s="163">
        <v>111.4311</v>
      </c>
      <c r="GU34" s="163">
        <v>-5.0138999999999996</v>
      </c>
      <c r="GV34" s="163">
        <v>-5.3539000000000003</v>
      </c>
      <c r="GW34" s="163">
        <v>-14.5556</v>
      </c>
      <c r="GX34" s="163">
        <v>0.44769999999999999</v>
      </c>
      <c r="GY34" s="163">
        <v>6.0509000000000004</v>
      </c>
      <c r="GZ34" s="163">
        <v>6.0682999999999998</v>
      </c>
      <c r="HA34" s="163">
        <v>-0.3049</v>
      </c>
      <c r="HB34" s="163">
        <v>-10.9717</v>
      </c>
      <c r="HC34" s="163">
        <v>-9.9901999999999997</v>
      </c>
      <c r="HD34" s="163">
        <v>-15.92</v>
      </c>
      <c r="HE34" s="163">
        <v>9.9231999999999996</v>
      </c>
      <c r="HF34" s="163">
        <v>-5.0631000000000004</v>
      </c>
      <c r="HG34" s="163">
        <v>38.204099999999997</v>
      </c>
      <c r="HH34" s="163">
        <v>115.0624</v>
      </c>
      <c r="HI34" s="163">
        <v>-49.981499999999997</v>
      </c>
      <c r="HJ34" s="163">
        <v>1.8682000000000001</v>
      </c>
      <c r="HK34" s="163">
        <v>-5.8361999999999998</v>
      </c>
      <c r="HL34" s="162"/>
      <c r="HM34" s="163">
        <v>-10.028700000000001</v>
      </c>
      <c r="HN34" s="163">
        <v>-11.2196</v>
      </c>
      <c r="HO34" s="162"/>
      <c r="HP34" s="162"/>
      <c r="HQ34" s="163">
        <v>-1.4323999999999999</v>
      </c>
      <c r="HR34" s="163">
        <v>-1.1412</v>
      </c>
      <c r="HS34" s="163">
        <v>-23.614999999999998</v>
      </c>
      <c r="HT34" s="163">
        <v>-23.771799999999999</v>
      </c>
      <c r="HU34" s="163">
        <v>1.01</v>
      </c>
      <c r="HV34" s="163">
        <v>1.04</v>
      </c>
      <c r="HW34" s="163">
        <v>-21.1</v>
      </c>
      <c r="HX34" s="163">
        <v>-21.2</v>
      </c>
      <c r="HY34" s="163">
        <v>0.3342</v>
      </c>
      <c r="HZ34" s="163">
        <v>10.16</v>
      </c>
      <c r="IA34" s="163">
        <v>86.237799999999993</v>
      </c>
      <c r="IB34" s="163">
        <v>17.712599999999998</v>
      </c>
      <c r="IC34" s="163">
        <v>17.8507</v>
      </c>
      <c r="ID34" s="163">
        <v>-13.5</v>
      </c>
      <c r="IE34" s="163">
        <v>-36.700000000000003</v>
      </c>
      <c r="IF34" s="163">
        <v>-14.4</v>
      </c>
      <c r="IG34" s="163">
        <v>-14.5</v>
      </c>
      <c r="IH34" s="163">
        <v>-17.578700000000001</v>
      </c>
      <c r="II34" s="162"/>
      <c r="IJ34" s="163">
        <v>-209.90729999999999</v>
      </c>
      <c r="IK34" s="163">
        <v>-25.472000000000001</v>
      </c>
      <c r="IL34" s="163">
        <v>-190.72120000000001</v>
      </c>
      <c r="IM34" s="163">
        <v>11.504899999999999</v>
      </c>
      <c r="IN34" s="162"/>
      <c r="IO34" s="163">
        <v>37.890599999999999</v>
      </c>
      <c r="IP34" s="163">
        <v>133.66569999999999</v>
      </c>
      <c r="IQ34" s="163">
        <v>140.2099</v>
      </c>
      <c r="IR34" s="163">
        <v>87.184700000000007</v>
      </c>
      <c r="IS34" s="163">
        <v>-40.118000000000002</v>
      </c>
      <c r="IT34" s="162"/>
      <c r="IU34" s="162"/>
      <c r="IV34" s="163">
        <v>-26.546900000000001</v>
      </c>
      <c r="IW34" s="163">
        <v>63.715400000000002</v>
      </c>
      <c r="IX34" s="163">
        <v>-193.93360000000001</v>
      </c>
      <c r="IY34" s="163">
        <v>6.8266</v>
      </c>
      <c r="IZ34" s="163">
        <v>-2.9167000000000001</v>
      </c>
      <c r="JA34" s="163">
        <v>-0.5847</v>
      </c>
      <c r="JB34" s="162"/>
      <c r="JC34" s="163">
        <v>-8.32</v>
      </c>
      <c r="JD34" s="163">
        <v>0.95699999999999996</v>
      </c>
      <c r="JE34" s="163">
        <v>0.95099999999999996</v>
      </c>
      <c r="JF34" s="163">
        <v>3.52</v>
      </c>
      <c r="JG34" s="163">
        <v>-1.44</v>
      </c>
      <c r="JH34" s="163">
        <v>-3.1774</v>
      </c>
      <c r="JI34" s="163">
        <v>-4.7439999999999998</v>
      </c>
      <c r="JJ34" s="163">
        <v>-1.5792999999999999</v>
      </c>
      <c r="JK34" s="163">
        <v>8.1773000000000007</v>
      </c>
      <c r="JL34" s="163">
        <v>-5.9</v>
      </c>
      <c r="JM34" s="163">
        <v>1.3260000000000001</v>
      </c>
      <c r="JN34" s="163">
        <v>0.155</v>
      </c>
      <c r="JO34" s="163">
        <v>2.5851000000000002</v>
      </c>
      <c r="JP34" s="163">
        <v>2.9826999999999999</v>
      </c>
      <c r="JQ34" s="163">
        <v>3.6208999999999998</v>
      </c>
      <c r="JR34" s="163">
        <v>4.2446000000000002</v>
      </c>
      <c r="JS34" s="163">
        <v>3.6073</v>
      </c>
      <c r="JT34" s="162"/>
      <c r="JU34" s="163">
        <v>21.5</v>
      </c>
      <c r="JV34" s="163">
        <v>10.9719</v>
      </c>
      <c r="JW34" s="163">
        <v>1.1299999999999999</v>
      </c>
      <c r="JX34" s="162"/>
      <c r="JY34" s="163">
        <v>-12.6913</v>
      </c>
      <c r="JZ34" s="163">
        <v>2.0125999999999999</v>
      </c>
      <c r="KA34" s="163">
        <v>-23.5212</v>
      </c>
      <c r="KB34" s="163">
        <v>-10.2363</v>
      </c>
      <c r="KC34" s="163">
        <v>-7.4768999999999997</v>
      </c>
      <c r="KD34" s="163">
        <v>-24.920400000000001</v>
      </c>
      <c r="KE34" s="163">
        <v>2.0695999999999999</v>
      </c>
      <c r="KF34" s="163">
        <v>-12</v>
      </c>
      <c r="KG34" s="163">
        <v>-4.9000000000000004</v>
      </c>
      <c r="KH34" s="163">
        <v>79.456299999999999</v>
      </c>
      <c r="KI34" s="163">
        <v>-102.27290000000001</v>
      </c>
    </row>
    <row r="35" spans="1:295" ht="18" customHeight="1" x14ac:dyDescent="0.3">
      <c r="A35" s="158" t="s">
        <v>83</v>
      </c>
      <c r="B35" s="158" t="s">
        <v>798</v>
      </c>
      <c r="C35" s="162"/>
      <c r="D35" s="163">
        <v>2.4155000000000002</v>
      </c>
      <c r="E35" s="163">
        <v>-7.3689</v>
      </c>
      <c r="F35" s="163">
        <v>4.2012</v>
      </c>
      <c r="G35" s="163">
        <v>11.2302</v>
      </c>
      <c r="H35" s="162"/>
      <c r="I35" s="163">
        <v>9.6575000000000006</v>
      </c>
      <c r="J35" s="162"/>
      <c r="K35" s="163">
        <v>21.755299999999998</v>
      </c>
      <c r="L35" s="163">
        <v>9.2337000000000007</v>
      </c>
      <c r="M35" s="162"/>
      <c r="N35" s="163">
        <v>-13.32</v>
      </c>
      <c r="O35" s="163">
        <v>-35.200000000000003</v>
      </c>
      <c r="P35" s="163">
        <v>11</v>
      </c>
      <c r="Q35" s="163">
        <v>5.7960000000000003</v>
      </c>
      <c r="R35" s="163">
        <v>-22</v>
      </c>
      <c r="S35" s="163">
        <v>3.5735999999999999</v>
      </c>
      <c r="T35" s="163">
        <v>-9.5513999999999992</v>
      </c>
      <c r="U35" s="163">
        <v>7.13</v>
      </c>
      <c r="V35" s="163">
        <v>6.9757999999999996</v>
      </c>
      <c r="W35" s="163">
        <v>11.8065</v>
      </c>
      <c r="X35" s="163">
        <v>3.1938</v>
      </c>
      <c r="Y35" s="163">
        <v>0.1719</v>
      </c>
      <c r="Z35" s="163">
        <v>2.3229000000000002</v>
      </c>
      <c r="AA35" s="162"/>
      <c r="AB35" s="163">
        <v>-0.98870000000000002</v>
      </c>
      <c r="AC35" s="163">
        <v>-1.2170000000000001</v>
      </c>
      <c r="AD35" s="163">
        <v>-1.212</v>
      </c>
      <c r="AE35" s="163">
        <v>4.2469999999999999</v>
      </c>
      <c r="AF35" s="163">
        <v>-6.66</v>
      </c>
      <c r="AG35" s="163">
        <v>4.4000000000000004</v>
      </c>
      <c r="AH35" s="163">
        <v>-0.61699999999999999</v>
      </c>
      <c r="AI35" s="163">
        <v>0.33100000000000002</v>
      </c>
      <c r="AJ35" s="162"/>
      <c r="AK35" s="163">
        <v>-18.82</v>
      </c>
      <c r="AL35" s="162"/>
      <c r="AM35" s="163">
        <v>-7.97</v>
      </c>
      <c r="AN35" s="163">
        <v>-7.96</v>
      </c>
      <c r="AO35" s="163">
        <v>6.7126000000000001</v>
      </c>
      <c r="AP35" s="163">
        <v>2.9729000000000001</v>
      </c>
      <c r="AQ35" s="163">
        <v>15.6304</v>
      </c>
      <c r="AR35" s="163">
        <v>19.074100000000001</v>
      </c>
      <c r="AS35" s="163">
        <v>-6.0789</v>
      </c>
      <c r="AT35" s="163">
        <v>-3.7507999999999999</v>
      </c>
      <c r="AU35" s="163">
        <v>-3.7827000000000002</v>
      </c>
      <c r="AV35" s="163">
        <v>0.71460000000000001</v>
      </c>
      <c r="AW35" s="163">
        <v>0.82350000000000001</v>
      </c>
      <c r="AX35" s="163">
        <v>-11.9224</v>
      </c>
      <c r="AY35" s="163">
        <v>-8.9753000000000007</v>
      </c>
      <c r="AZ35" s="163">
        <v>19.0977</v>
      </c>
      <c r="BA35" s="163">
        <v>20.359000000000002</v>
      </c>
      <c r="BB35" s="163">
        <v>69.935199999999995</v>
      </c>
      <c r="BC35" s="163">
        <v>19.735499999999998</v>
      </c>
      <c r="BD35" s="163">
        <v>-6.4</v>
      </c>
      <c r="BE35" s="163">
        <v>-6.4</v>
      </c>
      <c r="BF35" s="163">
        <v>-31.1557</v>
      </c>
      <c r="BG35" s="163">
        <v>-30.6997</v>
      </c>
      <c r="BH35" s="163">
        <v>-3.1812999999999998</v>
      </c>
      <c r="BI35" s="162"/>
      <c r="BJ35" s="163">
        <v>8.1434999999999995</v>
      </c>
      <c r="BK35" s="163">
        <v>6.3202999999999996</v>
      </c>
      <c r="BL35" s="163">
        <v>4.3413000000000004</v>
      </c>
      <c r="BM35" s="163">
        <v>2.9535999999999998</v>
      </c>
      <c r="BN35" s="163">
        <v>-125.70569999999999</v>
      </c>
      <c r="BO35" s="163">
        <v>92.745699999999999</v>
      </c>
      <c r="BP35" s="163">
        <v>92.654200000000003</v>
      </c>
      <c r="BQ35" s="163">
        <v>-83.140500000000003</v>
      </c>
      <c r="BR35" s="163">
        <v>-110.5078</v>
      </c>
      <c r="BS35" s="162"/>
      <c r="BT35" s="162"/>
      <c r="BU35" s="162"/>
      <c r="BV35" s="163">
        <v>23.851099999999999</v>
      </c>
      <c r="BW35" s="163">
        <v>9.2899999999999991</v>
      </c>
      <c r="BX35" s="163">
        <v>5.81</v>
      </c>
      <c r="BY35" s="163">
        <v>-6.27</v>
      </c>
      <c r="BZ35" s="163">
        <v>6.28</v>
      </c>
      <c r="CA35" s="163">
        <v>-27.457000000000001</v>
      </c>
      <c r="CB35" s="163">
        <v>-27.591000000000001</v>
      </c>
      <c r="CC35" s="163">
        <v>37.3309</v>
      </c>
      <c r="CD35" s="163">
        <v>36.153199999999998</v>
      </c>
      <c r="CE35" s="163">
        <v>-6.3204000000000002</v>
      </c>
      <c r="CF35" s="163">
        <v>-1.2370000000000001</v>
      </c>
      <c r="CG35" s="163">
        <v>-0.83609999999999995</v>
      </c>
      <c r="CH35" s="163">
        <v>7.7054</v>
      </c>
      <c r="CI35" s="163">
        <v>0</v>
      </c>
      <c r="CJ35" s="162"/>
      <c r="CK35" s="162"/>
      <c r="CL35" s="163">
        <v>-9.5</v>
      </c>
      <c r="CM35" s="163">
        <v>-9.3000000000000007</v>
      </c>
      <c r="CN35" s="163">
        <v>-3.6</v>
      </c>
      <c r="CO35" s="163">
        <v>27.688700000000001</v>
      </c>
      <c r="CP35" s="163">
        <v>28.043600000000001</v>
      </c>
      <c r="CQ35" s="163">
        <v>25.988700000000001</v>
      </c>
      <c r="CR35" s="163">
        <v>64.742999999999995</v>
      </c>
      <c r="CS35" s="163">
        <v>64.862300000000005</v>
      </c>
      <c r="CT35" s="163">
        <v>-26.1526</v>
      </c>
      <c r="CU35" s="163">
        <v>-51.703400000000002</v>
      </c>
      <c r="CV35" s="163">
        <v>-20.9069</v>
      </c>
      <c r="CW35" s="163">
        <v>3.5474999999999999</v>
      </c>
      <c r="CX35" s="163">
        <v>31.6</v>
      </c>
      <c r="CY35" s="163">
        <v>12.25</v>
      </c>
      <c r="CZ35" s="163">
        <v>22.504899999999999</v>
      </c>
      <c r="DA35" s="163">
        <v>21.9757</v>
      </c>
      <c r="DB35" s="163">
        <v>-11.5</v>
      </c>
      <c r="DC35" s="162"/>
      <c r="DD35" s="162"/>
      <c r="DE35" s="162"/>
      <c r="DF35" s="163">
        <v>-0.90180000000000005</v>
      </c>
      <c r="DG35" s="163">
        <v>-17.9724</v>
      </c>
      <c r="DH35" s="163">
        <v>-6.0458999999999996</v>
      </c>
      <c r="DI35" s="163">
        <v>-40.9</v>
      </c>
      <c r="DJ35" s="163">
        <v>-39.700000000000003</v>
      </c>
      <c r="DK35" s="163">
        <v>-2.0007000000000001</v>
      </c>
      <c r="DL35" s="163">
        <v>8.2341999999999995</v>
      </c>
      <c r="DM35" s="163">
        <v>14.514699999999999</v>
      </c>
      <c r="DN35" s="163">
        <v>19.117100000000001</v>
      </c>
      <c r="DO35" s="163">
        <v>9.1</v>
      </c>
      <c r="DP35" s="163">
        <v>-3.78</v>
      </c>
      <c r="DQ35" s="163">
        <v>11.702500000000001</v>
      </c>
      <c r="DR35" s="163">
        <v>0.21</v>
      </c>
      <c r="DS35" s="163">
        <v>-12.12</v>
      </c>
      <c r="DT35" s="163">
        <v>-12.29</v>
      </c>
      <c r="DU35" s="163">
        <v>34.520000000000003</v>
      </c>
      <c r="DV35" s="163">
        <v>26.71</v>
      </c>
      <c r="DW35" s="163">
        <v>-2.0182000000000002</v>
      </c>
      <c r="DX35" s="163">
        <v>-1.4273</v>
      </c>
      <c r="DY35" s="163">
        <v>-40.984099999999998</v>
      </c>
      <c r="DZ35" s="163">
        <v>-39.918199999999999</v>
      </c>
      <c r="EA35" s="163">
        <v>42.115200000000002</v>
      </c>
      <c r="EB35" s="163">
        <v>16.010999999999999</v>
      </c>
      <c r="EC35" s="163">
        <v>6.0677000000000003</v>
      </c>
      <c r="ED35" s="163">
        <v>6.5903999999999998</v>
      </c>
      <c r="EE35" s="163">
        <v>-11.401999999999999</v>
      </c>
      <c r="EF35" s="163">
        <v>-17.640799999999999</v>
      </c>
      <c r="EG35" s="163">
        <v>-12.755000000000001</v>
      </c>
      <c r="EH35" s="163">
        <v>-6.4866000000000001</v>
      </c>
      <c r="EI35" s="163">
        <v>10.5724</v>
      </c>
      <c r="EJ35" s="162"/>
      <c r="EK35" s="163">
        <v>-13.922700000000001</v>
      </c>
      <c r="EL35" s="163">
        <v>-12.5511</v>
      </c>
      <c r="EM35" s="163">
        <v>12.3378</v>
      </c>
      <c r="EN35" s="163">
        <v>10.375999999999999</v>
      </c>
      <c r="EO35" s="163">
        <v>8.8890999999999991</v>
      </c>
      <c r="EP35" s="163">
        <v>-11.78</v>
      </c>
      <c r="EQ35" s="163">
        <v>-25.964500000000001</v>
      </c>
      <c r="ER35" s="163">
        <v>-25.656099999999999</v>
      </c>
      <c r="ES35" s="163">
        <v>-0.55220000000000002</v>
      </c>
      <c r="ET35" s="163">
        <v>6.56</v>
      </c>
      <c r="EU35" s="163">
        <v>-4.9000000000000004</v>
      </c>
      <c r="EV35" s="163">
        <v>1</v>
      </c>
      <c r="EW35" s="163">
        <v>7.6924999999999999</v>
      </c>
      <c r="EX35" s="163">
        <v>8.2845999999999993</v>
      </c>
      <c r="EY35" s="163">
        <v>-9.8808000000000007</v>
      </c>
      <c r="EZ35" s="163">
        <v>-9.7650000000000006</v>
      </c>
      <c r="FA35" s="163">
        <v>7.2055999999999996</v>
      </c>
      <c r="FB35" s="163">
        <v>-2.0165000000000002</v>
      </c>
      <c r="FC35" s="163">
        <v>-13.449199999999999</v>
      </c>
      <c r="FD35" s="163">
        <v>5.6778000000000004</v>
      </c>
      <c r="FE35" s="162"/>
      <c r="FF35" s="163">
        <v>5.3650000000000002</v>
      </c>
      <c r="FG35" s="163">
        <v>0</v>
      </c>
      <c r="FH35" s="163">
        <v>2.6364000000000001</v>
      </c>
      <c r="FI35" s="163">
        <v>0</v>
      </c>
      <c r="FJ35" s="163">
        <v>16.243300000000001</v>
      </c>
      <c r="FK35" s="163">
        <v>16.243300000000001</v>
      </c>
      <c r="FL35" s="163">
        <v>-30.3096</v>
      </c>
      <c r="FM35" s="163">
        <v>23.772300000000001</v>
      </c>
      <c r="FN35" s="163">
        <v>23.854700000000001</v>
      </c>
      <c r="FO35" s="163">
        <v>-17.093499999999999</v>
      </c>
      <c r="FP35" s="163">
        <v>0</v>
      </c>
      <c r="FQ35" s="163">
        <v>20.904900000000001</v>
      </c>
      <c r="FR35" s="163">
        <v>-20.38</v>
      </c>
      <c r="FS35" s="163">
        <v>-2.0137</v>
      </c>
      <c r="FT35" s="163">
        <v>0.19070000000000001</v>
      </c>
      <c r="FU35" s="163">
        <v>1.1299999999999999</v>
      </c>
      <c r="FV35" s="163">
        <v>2.2999999999999998</v>
      </c>
      <c r="FW35" s="163">
        <v>-21.9465</v>
      </c>
      <c r="FX35" s="163">
        <v>1.9148000000000001</v>
      </c>
      <c r="FY35" s="163">
        <v>2.9889999999999999</v>
      </c>
      <c r="FZ35" s="163">
        <v>0.69899999999999995</v>
      </c>
      <c r="GA35" s="162"/>
      <c r="GB35" s="163">
        <v>16.13</v>
      </c>
      <c r="GC35" s="163">
        <v>-3.1141000000000001</v>
      </c>
      <c r="GD35" s="163">
        <v>2.8879999999999999</v>
      </c>
      <c r="GE35" s="163">
        <v>-2.62</v>
      </c>
      <c r="GF35" s="163">
        <v>24.0671</v>
      </c>
      <c r="GG35" s="162"/>
      <c r="GH35" s="163">
        <v>24.656500000000001</v>
      </c>
      <c r="GI35" s="163">
        <v>-9.3696000000000002</v>
      </c>
      <c r="GJ35" s="163">
        <v>-9.9298999999999999</v>
      </c>
      <c r="GK35" s="163">
        <v>3.0013999999999998</v>
      </c>
      <c r="GL35" s="162"/>
      <c r="GM35" s="162"/>
      <c r="GN35" s="163">
        <v>-12.028700000000001</v>
      </c>
      <c r="GO35" s="163">
        <v>-22.9252</v>
      </c>
      <c r="GP35" s="163">
        <v>3.7584</v>
      </c>
      <c r="GQ35" s="163">
        <v>-20.963100000000001</v>
      </c>
      <c r="GR35" s="163">
        <v>-1.7634000000000001</v>
      </c>
      <c r="GS35" s="163">
        <v>-1.3208</v>
      </c>
      <c r="GT35" s="163">
        <v>104.1091</v>
      </c>
      <c r="GU35" s="163">
        <v>-3.8751000000000002</v>
      </c>
      <c r="GV35" s="163">
        <v>-4.9229000000000003</v>
      </c>
      <c r="GW35" s="163">
        <v>-15.4899</v>
      </c>
      <c r="GX35" s="163">
        <v>0.74129999999999996</v>
      </c>
      <c r="GY35" s="163">
        <v>5.7359999999999998</v>
      </c>
      <c r="GZ35" s="163">
        <v>5.7122999999999999</v>
      </c>
      <c r="HA35" s="163">
        <v>0</v>
      </c>
      <c r="HB35" s="163">
        <v>-10.541399999999999</v>
      </c>
      <c r="HC35" s="163">
        <v>-9.4037000000000006</v>
      </c>
      <c r="HD35" s="163">
        <v>-18.02</v>
      </c>
      <c r="HE35" s="163">
        <v>13.094900000000001</v>
      </c>
      <c r="HF35" s="163">
        <v>0</v>
      </c>
      <c r="HG35" s="163">
        <v>30.119900000000001</v>
      </c>
      <c r="HH35" s="163">
        <v>114.32129999999999</v>
      </c>
      <c r="HI35" s="163">
        <v>-49.988300000000002</v>
      </c>
      <c r="HJ35" s="163">
        <v>1.4861</v>
      </c>
      <c r="HK35" s="163">
        <v>-5.3422000000000001</v>
      </c>
      <c r="HL35" s="162"/>
      <c r="HM35" s="163">
        <v>0</v>
      </c>
      <c r="HN35" s="163">
        <v>0</v>
      </c>
      <c r="HO35" s="162"/>
      <c r="HP35" s="162"/>
      <c r="HQ35" s="163">
        <v>-2.8001999999999998</v>
      </c>
      <c r="HR35" s="163">
        <v>-2.2509000000000001</v>
      </c>
      <c r="HS35" s="163">
        <v>-23.197800000000001</v>
      </c>
      <c r="HT35" s="163">
        <v>-22.7638</v>
      </c>
      <c r="HU35" s="163">
        <v>4.58</v>
      </c>
      <c r="HV35" s="163">
        <v>4.71</v>
      </c>
      <c r="HW35" s="163">
        <v>-19.8</v>
      </c>
      <c r="HX35" s="163">
        <v>-19.399999999999999</v>
      </c>
      <c r="HY35" s="163">
        <v>0.40560000000000002</v>
      </c>
      <c r="HZ35" s="163">
        <v>9.76</v>
      </c>
      <c r="IA35" s="163">
        <v>84.651600000000002</v>
      </c>
      <c r="IB35" s="163">
        <v>16.313199999999998</v>
      </c>
      <c r="IC35" s="163">
        <v>16.255800000000001</v>
      </c>
      <c r="ID35" s="163">
        <v>-13.1</v>
      </c>
      <c r="IE35" s="163">
        <v>-34.200000000000003</v>
      </c>
      <c r="IF35" s="163">
        <v>-13.5</v>
      </c>
      <c r="IG35" s="163">
        <v>-13.7</v>
      </c>
      <c r="IH35" s="162"/>
      <c r="II35" s="162"/>
      <c r="IJ35" s="163">
        <v>-212.03980000000001</v>
      </c>
      <c r="IK35" s="163">
        <v>-30.6707</v>
      </c>
      <c r="IL35" s="163">
        <v>-191.9427</v>
      </c>
      <c r="IM35" s="163">
        <v>11.2136</v>
      </c>
      <c r="IN35" s="162"/>
      <c r="IO35" s="163">
        <v>36.825800000000001</v>
      </c>
      <c r="IP35" s="163">
        <v>133.32669999999999</v>
      </c>
      <c r="IQ35" s="163">
        <v>136.69929999999999</v>
      </c>
      <c r="IR35" s="163">
        <v>88.018799999999999</v>
      </c>
      <c r="IS35" s="163">
        <v>-40.652799999999999</v>
      </c>
      <c r="IT35" s="162"/>
      <c r="IU35" s="162"/>
      <c r="IV35" s="163">
        <v>-24.091999999999999</v>
      </c>
      <c r="IW35" s="163">
        <v>61.79</v>
      </c>
      <c r="IX35" s="163">
        <v>-197.84790000000001</v>
      </c>
      <c r="IY35" s="163">
        <v>4.1323999999999996</v>
      </c>
      <c r="IZ35" s="163">
        <v>-6.1899999999999997E-2</v>
      </c>
      <c r="JA35" s="163">
        <v>1.1999999999999999E-3</v>
      </c>
      <c r="JB35" s="162"/>
      <c r="JC35" s="163">
        <v>-7.52</v>
      </c>
      <c r="JD35" s="163">
        <v>1.02</v>
      </c>
      <c r="JE35" s="163">
        <v>1.028</v>
      </c>
      <c r="JF35" s="163">
        <v>3.12</v>
      </c>
      <c r="JG35" s="163">
        <v>-0.88</v>
      </c>
      <c r="JH35" s="163">
        <v>-2.5627</v>
      </c>
      <c r="JI35" s="163">
        <v>-5.0949999999999998</v>
      </c>
      <c r="JJ35" s="163">
        <v>-1.9028</v>
      </c>
      <c r="JK35" s="163">
        <v>8.5862999999999996</v>
      </c>
      <c r="JL35" s="163">
        <v>-5.6</v>
      </c>
      <c r="JM35" s="163">
        <v>0.29299999999999998</v>
      </c>
      <c r="JN35" s="163">
        <v>1.0569999999999999</v>
      </c>
      <c r="JO35" s="163">
        <v>2.5867</v>
      </c>
      <c r="JP35" s="163">
        <v>2.9716</v>
      </c>
      <c r="JQ35" s="163">
        <v>3.5901000000000001</v>
      </c>
      <c r="JR35" s="163">
        <v>3.9346000000000001</v>
      </c>
      <c r="JS35" s="163">
        <v>3.5306000000000002</v>
      </c>
      <c r="JT35" s="162"/>
      <c r="JU35" s="163">
        <v>20.100000000000001</v>
      </c>
      <c r="JV35" s="163">
        <v>11.5928</v>
      </c>
      <c r="JW35" s="163">
        <v>1.1200000000000001</v>
      </c>
      <c r="JX35" s="162"/>
      <c r="JY35" s="163">
        <v>-13.301299999999999</v>
      </c>
      <c r="JZ35" s="163">
        <v>2.5672000000000001</v>
      </c>
      <c r="KA35" s="163">
        <v>-23.0093</v>
      </c>
      <c r="KB35" s="163">
        <v>-11.586</v>
      </c>
      <c r="KC35" s="163">
        <v>-7.8287000000000004</v>
      </c>
      <c r="KD35" s="163">
        <v>-25.661300000000001</v>
      </c>
      <c r="KE35" s="163">
        <v>2.629</v>
      </c>
      <c r="KF35" s="163">
        <v>-10.6</v>
      </c>
      <c r="KG35" s="163">
        <v>-6.1</v>
      </c>
      <c r="KH35" s="163">
        <v>83.028300000000002</v>
      </c>
      <c r="KI35" s="163">
        <v>-107.11199999999999</v>
      </c>
    </row>
    <row r="36" spans="1:295" ht="18" customHeight="1" x14ac:dyDescent="0.3">
      <c r="A36" s="158" t="s">
        <v>83</v>
      </c>
      <c r="B36" s="158" t="s">
        <v>799</v>
      </c>
      <c r="C36" s="162"/>
      <c r="D36" s="163">
        <v>2.2742</v>
      </c>
      <c r="E36" s="163">
        <v>-7.2892999999999999</v>
      </c>
      <c r="F36" s="163">
        <v>3.8976999999999999</v>
      </c>
      <c r="G36" s="163">
        <v>11.7654</v>
      </c>
      <c r="H36" s="162"/>
      <c r="I36" s="163">
        <v>9.2281999999999993</v>
      </c>
      <c r="J36" s="162"/>
      <c r="K36" s="163">
        <v>21.290700000000001</v>
      </c>
      <c r="L36" s="163">
        <v>8.9146999999999998</v>
      </c>
      <c r="M36" s="162"/>
      <c r="N36" s="163">
        <v>-15.54</v>
      </c>
      <c r="O36" s="163">
        <v>-28.6</v>
      </c>
      <c r="P36" s="163">
        <v>4.4000000000000004</v>
      </c>
      <c r="Q36" s="163">
        <v>7.452</v>
      </c>
      <c r="R36" s="163">
        <v>-19.8</v>
      </c>
      <c r="S36" s="163">
        <v>3.7808000000000002</v>
      </c>
      <c r="T36" s="163">
        <v>-9.7914999999999992</v>
      </c>
      <c r="U36" s="163">
        <v>6.1393000000000004</v>
      </c>
      <c r="V36" s="163">
        <v>6.0103999999999997</v>
      </c>
      <c r="W36" s="163">
        <v>10.3217</v>
      </c>
      <c r="X36" s="163">
        <v>1.2704</v>
      </c>
      <c r="Y36" s="163">
        <v>0.20549999999999999</v>
      </c>
      <c r="Z36" s="163">
        <v>2.3944000000000001</v>
      </c>
      <c r="AA36" s="162"/>
      <c r="AB36" s="163">
        <v>-0.98450000000000004</v>
      </c>
      <c r="AC36" s="163">
        <v>-1.2410000000000001</v>
      </c>
      <c r="AD36" s="163">
        <v>-1.2250000000000001</v>
      </c>
      <c r="AE36" s="163">
        <v>5.3890000000000002</v>
      </c>
      <c r="AF36" s="163">
        <v>-4.4400000000000004</v>
      </c>
      <c r="AG36" s="163">
        <v>-4.4000000000000004</v>
      </c>
      <c r="AH36" s="163">
        <v>1.9E-2</v>
      </c>
      <c r="AI36" s="163">
        <v>0.35799999999999998</v>
      </c>
      <c r="AJ36" s="162"/>
      <c r="AK36" s="163">
        <v>-18.649999999999999</v>
      </c>
      <c r="AL36" s="162"/>
      <c r="AM36" s="163">
        <v>-8.25</v>
      </c>
      <c r="AN36" s="163">
        <v>-8.3800000000000008</v>
      </c>
      <c r="AO36" s="163">
        <v>6.2114000000000003</v>
      </c>
      <c r="AP36" s="163">
        <v>3.1431</v>
      </c>
      <c r="AQ36" s="163">
        <v>16.926600000000001</v>
      </c>
      <c r="AR36" s="163">
        <v>20.593</v>
      </c>
      <c r="AS36" s="163">
        <v>-8.2552000000000003</v>
      </c>
      <c r="AT36" s="163">
        <v>-4.5545999999999998</v>
      </c>
      <c r="AU36" s="163">
        <v>-4.0915999999999997</v>
      </c>
      <c r="AV36" s="163">
        <v>0.68589999999999995</v>
      </c>
      <c r="AW36" s="163">
        <v>0.74250000000000005</v>
      </c>
      <c r="AX36" s="163">
        <v>-11.788399999999999</v>
      </c>
      <c r="AY36" s="163">
        <v>-8.8413000000000004</v>
      </c>
      <c r="AZ36" s="163">
        <v>20.1602</v>
      </c>
      <c r="BA36" s="163">
        <v>21.296800000000001</v>
      </c>
      <c r="BB36" s="163">
        <v>70.658900000000003</v>
      </c>
      <c r="BC36" s="163">
        <v>18.429600000000001</v>
      </c>
      <c r="BD36" s="163">
        <v>-5.8</v>
      </c>
      <c r="BE36" s="163">
        <v>-5.7</v>
      </c>
      <c r="BF36" s="163">
        <v>-31.166599999999999</v>
      </c>
      <c r="BG36" s="163">
        <v>-30.732800000000001</v>
      </c>
      <c r="BH36" s="163">
        <v>-3.2486000000000002</v>
      </c>
      <c r="BI36" s="162"/>
      <c r="BJ36" s="163">
        <v>7.9021999999999997</v>
      </c>
      <c r="BK36" s="163">
        <v>6.5929000000000002</v>
      </c>
      <c r="BL36" s="163">
        <v>4.1174999999999997</v>
      </c>
      <c r="BM36" s="163">
        <v>2.9805999999999999</v>
      </c>
      <c r="BN36" s="163">
        <v>-126.65179999999999</v>
      </c>
      <c r="BO36" s="163">
        <v>94.363200000000006</v>
      </c>
      <c r="BP36" s="163">
        <v>94.485299999999995</v>
      </c>
      <c r="BQ36" s="163">
        <v>-85.872799999999998</v>
      </c>
      <c r="BR36" s="163">
        <v>-110.10890000000001</v>
      </c>
      <c r="BS36" s="162"/>
      <c r="BT36" s="162"/>
      <c r="BU36" s="162"/>
      <c r="BV36" s="163">
        <v>25.876999999999999</v>
      </c>
      <c r="BW36" s="163">
        <v>9.89</v>
      </c>
      <c r="BX36" s="163">
        <v>6.32</v>
      </c>
      <c r="BY36" s="163">
        <v>-5.43</v>
      </c>
      <c r="BZ36" s="163">
        <v>6.94</v>
      </c>
      <c r="CA36" s="163">
        <v>-26.787199999999999</v>
      </c>
      <c r="CB36" s="163">
        <v>-26.653300000000002</v>
      </c>
      <c r="CC36" s="163">
        <v>36.535699999999999</v>
      </c>
      <c r="CD36" s="163">
        <v>35.370100000000001</v>
      </c>
      <c r="CE36" s="163">
        <v>-6.3384</v>
      </c>
      <c r="CF36" s="163">
        <v>-1.6712</v>
      </c>
      <c r="CG36" s="163">
        <v>-1.6515</v>
      </c>
      <c r="CH36" s="163">
        <v>7.532</v>
      </c>
      <c r="CI36" s="162"/>
      <c r="CJ36" s="162"/>
      <c r="CK36" s="162"/>
      <c r="CL36" s="163">
        <v>-9.1999999999999993</v>
      </c>
      <c r="CM36" s="163">
        <v>-10.199999999999999</v>
      </c>
      <c r="CN36" s="163">
        <v>-3.49</v>
      </c>
      <c r="CO36" s="163">
        <v>27.924299999999999</v>
      </c>
      <c r="CP36" s="163">
        <v>28.368600000000001</v>
      </c>
      <c r="CQ36" s="163">
        <v>26.490500000000001</v>
      </c>
      <c r="CR36" s="163">
        <v>64.510099999999994</v>
      </c>
      <c r="CS36" s="163">
        <v>64.845699999999994</v>
      </c>
      <c r="CT36" s="163">
        <v>-25.283200000000001</v>
      </c>
      <c r="CU36" s="163">
        <v>-52.793399999999998</v>
      </c>
      <c r="CV36" s="163">
        <v>-20.7455</v>
      </c>
      <c r="CW36" s="163">
        <v>3.4973000000000001</v>
      </c>
      <c r="CX36" s="163">
        <v>33</v>
      </c>
      <c r="CY36" s="163">
        <v>12.99</v>
      </c>
      <c r="CZ36" s="163">
        <v>22.504899999999999</v>
      </c>
      <c r="DA36" s="163">
        <v>22.073399999999999</v>
      </c>
      <c r="DB36" s="163">
        <v>-11.64</v>
      </c>
      <c r="DC36" s="162"/>
      <c r="DD36" s="162"/>
      <c r="DE36" s="162"/>
      <c r="DF36" s="163">
        <v>-2.7088000000000001</v>
      </c>
      <c r="DG36" s="163">
        <v>-18.247800000000002</v>
      </c>
      <c r="DH36" s="163">
        <v>-5.9269999999999996</v>
      </c>
      <c r="DI36" s="162"/>
      <c r="DJ36" s="162"/>
      <c r="DK36" s="163">
        <v>-2.1069</v>
      </c>
      <c r="DL36" s="163">
        <v>8.0472000000000001</v>
      </c>
      <c r="DM36" s="163">
        <v>15.1456</v>
      </c>
      <c r="DN36" s="163">
        <v>18.745999999999999</v>
      </c>
      <c r="DO36" s="163">
        <v>8.81</v>
      </c>
      <c r="DP36" s="163">
        <v>-4.1100000000000003</v>
      </c>
      <c r="DQ36" s="163">
        <v>12.0435</v>
      </c>
      <c r="DR36" s="163">
        <v>1.8726</v>
      </c>
      <c r="DS36" s="163">
        <v>-11.23</v>
      </c>
      <c r="DT36" s="163">
        <v>-11.37</v>
      </c>
      <c r="DU36" s="163">
        <v>32.049999999999997</v>
      </c>
      <c r="DV36" s="163">
        <v>27.42</v>
      </c>
      <c r="DW36" s="163">
        <v>1.6909000000000001</v>
      </c>
      <c r="DX36" s="163">
        <v>0.2727</v>
      </c>
      <c r="DY36" s="163">
        <v>-39.506900000000002</v>
      </c>
      <c r="DZ36" s="163">
        <v>-38.218200000000003</v>
      </c>
      <c r="EA36" s="163">
        <v>43.344900000000003</v>
      </c>
      <c r="EB36" s="163">
        <v>17.676400000000001</v>
      </c>
      <c r="EC36" s="163">
        <v>7.8536999999999999</v>
      </c>
      <c r="ED36" s="163">
        <v>8.1830999999999996</v>
      </c>
      <c r="EE36" s="163">
        <v>-13.018800000000001</v>
      </c>
      <c r="EF36" s="163">
        <v>-18.706199999999999</v>
      </c>
      <c r="EG36" s="163">
        <v>-12.885999999999999</v>
      </c>
      <c r="EH36" s="163">
        <v>-4.2747000000000002</v>
      </c>
      <c r="EI36" s="163">
        <v>8.9650999999999996</v>
      </c>
      <c r="EJ36" s="162"/>
      <c r="EK36" s="163">
        <v>-13.642200000000001</v>
      </c>
      <c r="EL36" s="163">
        <v>-12.587300000000001</v>
      </c>
      <c r="EM36" s="163">
        <v>13.363200000000001</v>
      </c>
      <c r="EN36" s="163">
        <v>10.1463</v>
      </c>
      <c r="EO36" s="163">
        <v>9.0383999999999993</v>
      </c>
      <c r="EP36" s="163">
        <v>-7.6840000000000002</v>
      </c>
      <c r="EQ36" s="163">
        <v>-27.226900000000001</v>
      </c>
      <c r="ER36" s="163">
        <v>-26.830500000000001</v>
      </c>
      <c r="ES36" s="163">
        <v>-0.26179999999999998</v>
      </c>
      <c r="ET36" s="163">
        <v>0</v>
      </c>
      <c r="EU36" s="163">
        <v>-4.62</v>
      </c>
      <c r="EV36" s="163">
        <v>0.2</v>
      </c>
      <c r="EW36" s="163">
        <v>7.6365999999999996</v>
      </c>
      <c r="EX36" s="163">
        <v>9.5695999999999994</v>
      </c>
      <c r="EY36" s="163">
        <v>-8.1632999999999996</v>
      </c>
      <c r="EZ36" s="163">
        <v>-8.4343000000000004</v>
      </c>
      <c r="FA36" s="163">
        <v>6.5321999999999996</v>
      </c>
      <c r="FB36" s="163">
        <v>-1.34</v>
      </c>
      <c r="FC36" s="163">
        <v>-13.2028</v>
      </c>
      <c r="FD36" s="163">
        <v>4.9987000000000004</v>
      </c>
      <c r="FE36" s="162"/>
      <c r="FF36" s="163">
        <v>4.7145999999999999</v>
      </c>
      <c r="FG36" s="163">
        <v>0</v>
      </c>
      <c r="FH36" s="163">
        <v>0</v>
      </c>
      <c r="FI36" s="163">
        <v>0</v>
      </c>
      <c r="FJ36" s="163">
        <v>16.410699999999999</v>
      </c>
      <c r="FK36" s="163">
        <v>16.075800000000001</v>
      </c>
      <c r="FL36" s="163">
        <v>-29.3049</v>
      </c>
      <c r="FM36" s="163">
        <v>21.252300000000002</v>
      </c>
      <c r="FN36" s="163">
        <v>21.239100000000001</v>
      </c>
      <c r="FO36" s="163">
        <v>-16.477799999999998</v>
      </c>
      <c r="FP36" s="162"/>
      <c r="FQ36" s="163">
        <v>20.929300000000001</v>
      </c>
      <c r="FR36" s="163">
        <v>-19.55</v>
      </c>
      <c r="FS36" s="163">
        <v>-1.5212000000000001</v>
      </c>
      <c r="FT36" s="163">
        <v>0.19159999999999999</v>
      </c>
      <c r="FU36" s="163">
        <v>1.1399999999999999</v>
      </c>
      <c r="FV36" s="163">
        <v>2.2200000000000002</v>
      </c>
      <c r="FW36" s="163">
        <v>-21.1416</v>
      </c>
      <c r="FX36" s="162"/>
      <c r="FY36" s="163">
        <v>3.0110000000000001</v>
      </c>
      <c r="FZ36" s="163">
        <v>0.746</v>
      </c>
      <c r="GA36" s="162"/>
      <c r="GB36" s="163">
        <v>16.96</v>
      </c>
      <c r="GC36" s="163">
        <v>-3.6621000000000001</v>
      </c>
      <c r="GD36" s="163">
        <v>2.8605</v>
      </c>
      <c r="GE36" s="162"/>
      <c r="GF36" s="163">
        <v>24.474399999999999</v>
      </c>
      <c r="GG36" s="162"/>
      <c r="GH36" s="163">
        <v>24.901599999999998</v>
      </c>
      <c r="GI36" s="163">
        <v>-9.3697999999999997</v>
      </c>
      <c r="GJ36" s="163">
        <v>-9.9633000000000003</v>
      </c>
      <c r="GK36" s="163">
        <v>3.0615000000000001</v>
      </c>
      <c r="GL36" s="162"/>
      <c r="GM36" s="162"/>
      <c r="GN36" s="163">
        <v>-11.83</v>
      </c>
      <c r="GO36" s="163">
        <v>-24.424399999999999</v>
      </c>
      <c r="GP36" s="163">
        <v>3.262</v>
      </c>
      <c r="GQ36" s="163">
        <v>-20.812999999999999</v>
      </c>
      <c r="GR36" s="163">
        <v>0.91690000000000005</v>
      </c>
      <c r="GS36" s="163">
        <v>0.99150000000000005</v>
      </c>
      <c r="GT36" s="163">
        <v>108.0778</v>
      </c>
      <c r="GU36" s="163">
        <v>-3.2248000000000001</v>
      </c>
      <c r="GV36" s="163">
        <v>-5.1528999999999998</v>
      </c>
      <c r="GW36" s="163">
        <v>-15.7728</v>
      </c>
      <c r="GX36" s="162"/>
      <c r="GY36" s="163">
        <v>5.7798999999999996</v>
      </c>
      <c r="GZ36" s="163">
        <v>5.8151000000000002</v>
      </c>
      <c r="HA36" s="162"/>
      <c r="HB36" s="163">
        <v>-9.4663000000000004</v>
      </c>
      <c r="HC36" s="163">
        <v>-7.2554999999999996</v>
      </c>
      <c r="HD36" s="163">
        <v>-17.600000000000001</v>
      </c>
      <c r="HE36" s="163">
        <v>11.056699999999999</v>
      </c>
      <c r="HF36" s="163">
        <v>4.0389999999999997</v>
      </c>
      <c r="HG36" s="163">
        <v>30.496400000000001</v>
      </c>
      <c r="HH36" s="163">
        <v>113.4469</v>
      </c>
      <c r="HI36" s="163">
        <v>-49.823500000000003</v>
      </c>
      <c r="HJ36" s="163">
        <v>1.9537</v>
      </c>
      <c r="HK36" s="163">
        <v>-6.5156000000000001</v>
      </c>
      <c r="HL36" s="162"/>
      <c r="HM36" s="163">
        <v>0</v>
      </c>
      <c r="HN36" s="163">
        <v>0</v>
      </c>
      <c r="HO36" s="162"/>
      <c r="HP36" s="162"/>
      <c r="HQ36" s="163">
        <v>-1.5257000000000001</v>
      </c>
      <c r="HR36" s="163">
        <v>-1.1961999999999999</v>
      </c>
      <c r="HS36" s="163">
        <v>-25.119700000000002</v>
      </c>
      <c r="HT36" s="163">
        <v>-25.164200000000001</v>
      </c>
      <c r="HU36" s="163">
        <v>4.79</v>
      </c>
      <c r="HV36" s="163">
        <v>4.78</v>
      </c>
      <c r="HW36" s="163">
        <v>-20.2</v>
      </c>
      <c r="HX36" s="163">
        <v>-20.6</v>
      </c>
      <c r="HY36" s="163">
        <v>0.31769999999999998</v>
      </c>
      <c r="HZ36" s="163">
        <v>8.08</v>
      </c>
      <c r="IA36" s="163">
        <v>72.698099999999997</v>
      </c>
      <c r="IB36" s="163">
        <v>20.7483</v>
      </c>
      <c r="IC36" s="163">
        <v>20.680099999999999</v>
      </c>
      <c r="ID36" s="163">
        <v>-13.1</v>
      </c>
      <c r="IE36" s="163">
        <v>-34.700000000000003</v>
      </c>
      <c r="IF36" s="163">
        <v>-14.8</v>
      </c>
      <c r="IG36" s="163">
        <v>-15.2</v>
      </c>
      <c r="IH36" s="162"/>
      <c r="II36" s="163">
        <v>-17.390499999999999</v>
      </c>
      <c r="IJ36" s="163">
        <v>-208.99860000000001</v>
      </c>
      <c r="IK36" s="163">
        <v>-31.252099999999999</v>
      </c>
      <c r="IL36" s="163">
        <v>-191.35740000000001</v>
      </c>
      <c r="IM36" s="163">
        <v>9.3115000000000006</v>
      </c>
      <c r="IN36" s="162"/>
      <c r="IO36" s="163">
        <v>35.400700000000001</v>
      </c>
      <c r="IP36" s="163">
        <v>135.61949999999999</v>
      </c>
      <c r="IQ36" s="163">
        <v>129.6377</v>
      </c>
      <c r="IR36" s="163">
        <v>88.799199999999999</v>
      </c>
      <c r="IS36" s="163">
        <v>-43.362000000000002</v>
      </c>
      <c r="IT36" s="162"/>
      <c r="IU36" s="162"/>
      <c r="IV36" s="163">
        <v>-16.6571</v>
      </c>
      <c r="IW36" s="163">
        <v>62.9758</v>
      </c>
      <c r="IX36" s="163">
        <v>-197.0215</v>
      </c>
      <c r="IY36" s="163">
        <v>1.7605999999999999</v>
      </c>
      <c r="IZ36" s="163">
        <v>0.79779999999999995</v>
      </c>
      <c r="JA36" s="163">
        <v>-0.79469999999999996</v>
      </c>
      <c r="JB36" s="162"/>
      <c r="JC36" s="163">
        <v>-7.92</v>
      </c>
      <c r="JD36" s="163">
        <v>0.998</v>
      </c>
      <c r="JE36" s="163">
        <v>1.0009999999999999</v>
      </c>
      <c r="JF36" s="163">
        <v>3.28</v>
      </c>
      <c r="JG36" s="163">
        <v>-1.84</v>
      </c>
      <c r="JH36" s="163">
        <v>-2.2505000000000002</v>
      </c>
      <c r="JI36" s="163">
        <v>-4.3625999999999996</v>
      </c>
      <c r="JJ36" s="163">
        <v>-1.4054</v>
      </c>
      <c r="JK36" s="163">
        <v>8.3238000000000003</v>
      </c>
      <c r="JL36" s="163">
        <v>-6.6</v>
      </c>
      <c r="JM36" s="163">
        <v>-1.1930000000000001</v>
      </c>
      <c r="JN36" s="163">
        <v>-0.182</v>
      </c>
      <c r="JO36" s="162"/>
      <c r="JP36" s="162"/>
      <c r="JQ36" s="163">
        <v>5.1726000000000001</v>
      </c>
      <c r="JR36" s="163">
        <v>3.7136999999999998</v>
      </c>
      <c r="JS36" s="163">
        <v>4.1593999999999998</v>
      </c>
      <c r="JT36" s="162"/>
      <c r="JU36" s="163">
        <v>20.399999999999999</v>
      </c>
      <c r="JV36" s="163">
        <v>10.9834</v>
      </c>
      <c r="JW36" s="163">
        <v>1.1000000000000001</v>
      </c>
      <c r="JX36" s="162"/>
      <c r="JY36" s="163">
        <v>-13.324299999999999</v>
      </c>
      <c r="JZ36" s="163">
        <v>2.4674</v>
      </c>
      <c r="KA36" s="163">
        <v>-22.8734</v>
      </c>
      <c r="KB36" s="163">
        <v>-11.473599999999999</v>
      </c>
      <c r="KC36" s="163">
        <v>-7.6327999999999996</v>
      </c>
      <c r="KD36" s="163">
        <v>-24.399000000000001</v>
      </c>
      <c r="KE36" s="163">
        <v>2.0585</v>
      </c>
      <c r="KF36" s="163">
        <v>-10.9</v>
      </c>
      <c r="KG36" s="163">
        <v>-6.2</v>
      </c>
      <c r="KH36" s="163">
        <v>82.061700000000002</v>
      </c>
      <c r="KI36" s="163">
        <v>-108.23480000000001</v>
      </c>
    </row>
    <row r="37" spans="1:295" ht="18" customHeight="1" x14ac:dyDescent="0.3">
      <c r="A37" s="158" t="s">
        <v>83</v>
      </c>
      <c r="B37" s="158" t="s">
        <v>800</v>
      </c>
      <c r="C37" s="162"/>
      <c r="D37" s="163">
        <v>2.7031000000000001</v>
      </c>
      <c r="E37" s="163">
        <v>-7.7347999999999999</v>
      </c>
      <c r="F37" s="163">
        <v>3.9186999999999999</v>
      </c>
      <c r="G37" s="163">
        <v>11.677099999999999</v>
      </c>
      <c r="H37" s="162"/>
      <c r="I37" s="163">
        <v>9.7202000000000002</v>
      </c>
      <c r="J37" s="162"/>
      <c r="K37" s="163">
        <v>23.322399999999998</v>
      </c>
      <c r="L37" s="163">
        <v>10.082700000000001</v>
      </c>
      <c r="M37" s="162"/>
      <c r="N37" s="163">
        <v>-15.54</v>
      </c>
      <c r="O37" s="163">
        <v>-30.8</v>
      </c>
      <c r="P37" s="163">
        <v>6.6</v>
      </c>
      <c r="Q37" s="163">
        <v>6.6239999999999997</v>
      </c>
      <c r="R37" s="163">
        <v>-19.8</v>
      </c>
      <c r="S37" s="163">
        <v>3.7223000000000002</v>
      </c>
      <c r="T37" s="163">
        <v>-10.2402</v>
      </c>
      <c r="U37" s="163">
        <v>7.1216999999999997</v>
      </c>
      <c r="V37" s="163">
        <v>7.0979000000000001</v>
      </c>
      <c r="W37" s="163">
        <v>12.077</v>
      </c>
      <c r="X37" s="163">
        <v>3.6053999999999999</v>
      </c>
      <c r="Y37" s="163">
        <v>5.8599999999999999E-2</v>
      </c>
      <c r="Z37" s="163">
        <v>2.3216999999999999</v>
      </c>
      <c r="AA37" s="162"/>
      <c r="AB37" s="163">
        <v>-0.69810000000000005</v>
      </c>
      <c r="AC37" s="163">
        <v>-1.143</v>
      </c>
      <c r="AD37" s="163">
        <v>-1.1259999999999999</v>
      </c>
      <c r="AE37" s="163">
        <v>5.4530000000000003</v>
      </c>
      <c r="AF37" s="163">
        <v>-4.4400000000000004</v>
      </c>
      <c r="AG37" s="163">
        <v>-2.2000000000000002</v>
      </c>
      <c r="AH37" s="163">
        <v>0.106</v>
      </c>
      <c r="AI37" s="163">
        <v>0.35599999999999998</v>
      </c>
      <c r="AJ37" s="162"/>
      <c r="AK37" s="163">
        <v>-17.71</v>
      </c>
      <c r="AL37" s="162"/>
      <c r="AM37" s="163">
        <v>-9.01</v>
      </c>
      <c r="AN37" s="163">
        <v>-9.1300000000000008</v>
      </c>
      <c r="AO37" s="163">
        <v>6.8418999999999999</v>
      </c>
      <c r="AP37" s="163">
        <v>2.8399000000000001</v>
      </c>
      <c r="AQ37" s="163">
        <v>18.721800000000002</v>
      </c>
      <c r="AR37" s="163">
        <v>22.349499999999999</v>
      </c>
      <c r="AS37" s="163">
        <v>-10.776</v>
      </c>
      <c r="AT37" s="163">
        <v>-3.6168999999999998</v>
      </c>
      <c r="AU37" s="163">
        <v>-3.7382</v>
      </c>
      <c r="AV37" s="163">
        <v>1.3832</v>
      </c>
      <c r="AW37" s="163">
        <v>1.8781000000000001</v>
      </c>
      <c r="AX37" s="163">
        <v>-12.190300000000001</v>
      </c>
      <c r="AY37" s="163">
        <v>-8.9753000000000007</v>
      </c>
      <c r="AZ37" s="163">
        <v>18.4879</v>
      </c>
      <c r="BA37" s="163">
        <v>19.6934</v>
      </c>
      <c r="BB37" s="163">
        <v>76.695700000000002</v>
      </c>
      <c r="BC37" s="163">
        <v>16.482900000000001</v>
      </c>
      <c r="BD37" s="163">
        <v>-5.2</v>
      </c>
      <c r="BE37" s="163">
        <v>-5.2</v>
      </c>
      <c r="BF37" s="163">
        <v>-30.7348</v>
      </c>
      <c r="BG37" s="163">
        <v>-30.642600000000002</v>
      </c>
      <c r="BH37" s="163">
        <v>-3.3228</v>
      </c>
      <c r="BI37" s="162"/>
      <c r="BJ37" s="163">
        <v>10.153</v>
      </c>
      <c r="BK37" s="163">
        <v>7.3295000000000003</v>
      </c>
      <c r="BL37" s="163">
        <v>4.2568999999999999</v>
      </c>
      <c r="BM37" s="163">
        <v>2.9304999999999999</v>
      </c>
      <c r="BN37" s="163">
        <v>-120.3955</v>
      </c>
      <c r="BO37" s="163">
        <v>95.736500000000007</v>
      </c>
      <c r="BP37" s="163">
        <v>95.828100000000006</v>
      </c>
      <c r="BQ37" s="163">
        <v>-97.125900000000001</v>
      </c>
      <c r="BR37" s="163">
        <v>-98.344800000000006</v>
      </c>
      <c r="BS37" s="162"/>
      <c r="BT37" s="162"/>
      <c r="BU37" s="162"/>
      <c r="BV37" s="163">
        <v>30.257999999999999</v>
      </c>
      <c r="BW37" s="163">
        <v>11.94</v>
      </c>
      <c r="BX37" s="163">
        <v>6.92</v>
      </c>
      <c r="BY37" s="163">
        <v>-2.08</v>
      </c>
      <c r="BZ37" s="163">
        <v>8.59</v>
      </c>
      <c r="CA37" s="163">
        <v>-30.672000000000001</v>
      </c>
      <c r="CB37" s="163">
        <v>-30.672000000000001</v>
      </c>
      <c r="CC37" s="163">
        <v>37.575499999999998</v>
      </c>
      <c r="CD37" s="163">
        <v>35.615000000000002</v>
      </c>
      <c r="CE37" s="163">
        <v>-8.4540000000000006</v>
      </c>
      <c r="CF37" s="163">
        <v>3.0093000000000001</v>
      </c>
      <c r="CG37" s="163">
        <v>2.5459000000000001</v>
      </c>
      <c r="CH37" s="163">
        <v>10.2218</v>
      </c>
      <c r="CI37" s="162"/>
      <c r="CJ37" s="162"/>
      <c r="CK37" s="162"/>
      <c r="CL37" s="163">
        <v>-7.9</v>
      </c>
      <c r="CM37" s="163">
        <v>-8.6999999999999993</v>
      </c>
      <c r="CN37" s="163">
        <v>-3.63</v>
      </c>
      <c r="CO37" s="163">
        <v>33.183</v>
      </c>
      <c r="CP37" s="163">
        <v>32.911000000000001</v>
      </c>
      <c r="CQ37" s="163">
        <v>31.481200000000001</v>
      </c>
      <c r="CR37" s="163">
        <v>62.2164</v>
      </c>
      <c r="CS37" s="163">
        <v>62.347299999999997</v>
      </c>
      <c r="CT37" s="163">
        <v>-26.688400000000001</v>
      </c>
      <c r="CU37" s="163">
        <v>-52.974200000000003</v>
      </c>
      <c r="CV37" s="163">
        <v>-20.7394</v>
      </c>
      <c r="CW37" s="163">
        <v>3.8439000000000001</v>
      </c>
      <c r="CX37" s="163">
        <v>33.65</v>
      </c>
      <c r="CY37" s="163">
        <v>13.97</v>
      </c>
      <c r="CZ37" s="163">
        <v>25.317399999999999</v>
      </c>
      <c r="DA37" s="163">
        <v>24.807700000000001</v>
      </c>
      <c r="DB37" s="163">
        <v>-12.97</v>
      </c>
      <c r="DC37" s="162"/>
      <c r="DD37" s="162"/>
      <c r="DE37" s="162"/>
      <c r="DF37" s="163">
        <v>-6.7183999999999999</v>
      </c>
      <c r="DG37" s="163">
        <v>-20.420999999999999</v>
      </c>
      <c r="DH37" s="163">
        <v>-6.8811999999999998</v>
      </c>
      <c r="DI37" s="162"/>
      <c r="DJ37" s="163">
        <v>-44.7</v>
      </c>
      <c r="DK37" s="163">
        <v>-1.6040000000000001</v>
      </c>
      <c r="DL37" s="163">
        <v>8.2341999999999995</v>
      </c>
      <c r="DM37" s="163">
        <v>16.407299999999999</v>
      </c>
      <c r="DN37" s="163">
        <v>18.745999999999999</v>
      </c>
      <c r="DO37" s="163">
        <v>8.8699999999999992</v>
      </c>
      <c r="DP37" s="163">
        <v>-4.59</v>
      </c>
      <c r="DQ37" s="163">
        <v>13.0045</v>
      </c>
      <c r="DR37" s="163">
        <v>5.6528</v>
      </c>
      <c r="DS37" s="163">
        <v>-11.95</v>
      </c>
      <c r="DT37" s="163">
        <v>-12.08</v>
      </c>
      <c r="DU37" s="163">
        <v>34.380000000000003</v>
      </c>
      <c r="DV37" s="163">
        <v>29.76</v>
      </c>
      <c r="DW37" s="163">
        <v>5.2</v>
      </c>
      <c r="DX37" s="163">
        <v>2.0909</v>
      </c>
      <c r="DY37" s="163">
        <v>-41.374299999999998</v>
      </c>
      <c r="DZ37" s="163">
        <v>-40.081800000000001</v>
      </c>
      <c r="EA37" s="163">
        <v>50.337200000000003</v>
      </c>
      <c r="EB37" s="163">
        <v>23.611699999999999</v>
      </c>
      <c r="EC37" s="163">
        <v>12.8965</v>
      </c>
      <c r="ED37" s="163">
        <v>13.4618</v>
      </c>
      <c r="EE37" s="163">
        <v>-11.709300000000001</v>
      </c>
      <c r="EF37" s="163">
        <v>-16.1511</v>
      </c>
      <c r="EG37" s="163">
        <v>-12.882</v>
      </c>
      <c r="EH37" s="163">
        <v>9.1693999999999996</v>
      </c>
      <c r="EI37" s="163">
        <v>-1.1475</v>
      </c>
      <c r="EJ37" s="162"/>
      <c r="EK37" s="163">
        <v>-13.8828</v>
      </c>
      <c r="EL37" s="163">
        <v>-12.556800000000001</v>
      </c>
      <c r="EM37" s="163">
        <v>13.549300000000001</v>
      </c>
      <c r="EN37" s="163">
        <v>6.7615999999999996</v>
      </c>
      <c r="EO37" s="163">
        <v>5.9023000000000003</v>
      </c>
      <c r="EP37" s="163">
        <v>5.6479999999999997</v>
      </c>
      <c r="EQ37" s="163">
        <v>-29.3963</v>
      </c>
      <c r="ER37" s="163">
        <v>-29.367699999999999</v>
      </c>
      <c r="ES37" s="163">
        <v>-0.55469999999999997</v>
      </c>
      <c r="ET37" s="163">
        <v>-21.86</v>
      </c>
      <c r="EU37" s="163">
        <v>-5.0599999999999996</v>
      </c>
      <c r="EV37" s="163">
        <v>0</v>
      </c>
      <c r="EW37" s="163">
        <v>7.4743000000000004</v>
      </c>
      <c r="EX37" s="163">
        <v>4.0410000000000004</v>
      </c>
      <c r="EY37" s="163">
        <v>-9.4933999999999994</v>
      </c>
      <c r="EZ37" s="163">
        <v>-9.2873000000000001</v>
      </c>
      <c r="FA37" s="163">
        <v>7.5218999999999996</v>
      </c>
      <c r="FB37" s="163">
        <v>-1.6289</v>
      </c>
      <c r="FC37" s="163">
        <v>-11.8596</v>
      </c>
      <c r="FD37" s="163">
        <v>4.9874000000000001</v>
      </c>
      <c r="FE37" s="162"/>
      <c r="FF37" s="163">
        <v>4.7321999999999997</v>
      </c>
      <c r="FG37" s="163">
        <v>2.4060999999999999</v>
      </c>
      <c r="FH37" s="163">
        <v>0</v>
      </c>
      <c r="FI37" s="162"/>
      <c r="FJ37" s="163">
        <v>19.592400000000001</v>
      </c>
      <c r="FK37" s="163">
        <v>19.759799999999998</v>
      </c>
      <c r="FL37" s="163">
        <v>-32.319099999999999</v>
      </c>
      <c r="FM37" s="163">
        <v>24.213000000000001</v>
      </c>
      <c r="FN37" s="163">
        <v>23.134899999999998</v>
      </c>
      <c r="FO37" s="163">
        <v>-17.3172</v>
      </c>
      <c r="FP37" s="163">
        <v>0</v>
      </c>
      <c r="FQ37" s="163">
        <v>22.999600000000001</v>
      </c>
      <c r="FR37" s="163">
        <v>-20.239999999999998</v>
      </c>
      <c r="FS37" s="163">
        <v>-0.79790000000000005</v>
      </c>
      <c r="FT37" s="163">
        <v>0.22639999999999999</v>
      </c>
      <c r="FU37" s="163">
        <v>0.66</v>
      </c>
      <c r="FV37" s="163">
        <v>2.83</v>
      </c>
      <c r="FW37" s="163">
        <v>-22.302900000000001</v>
      </c>
      <c r="FX37" s="162"/>
      <c r="FY37" s="163">
        <v>3.1459999999999999</v>
      </c>
      <c r="FZ37" s="163">
        <v>0.80900000000000005</v>
      </c>
      <c r="GA37" s="162"/>
      <c r="GB37" s="163">
        <v>16.690000000000001</v>
      </c>
      <c r="GC37" s="163">
        <v>-1.8488</v>
      </c>
      <c r="GD37" s="163">
        <v>4.9473000000000003</v>
      </c>
      <c r="GE37" s="163">
        <v>-2.06</v>
      </c>
      <c r="GF37" s="163">
        <v>25.797999999999998</v>
      </c>
      <c r="GG37" s="162"/>
      <c r="GH37" s="163">
        <v>26.3629</v>
      </c>
      <c r="GI37" s="163">
        <v>-9.3735999999999997</v>
      </c>
      <c r="GJ37" s="163">
        <v>-9.86</v>
      </c>
      <c r="GK37" s="163">
        <v>3.1194999999999999</v>
      </c>
      <c r="GL37" s="162"/>
      <c r="GM37" s="162"/>
      <c r="GN37" s="162"/>
      <c r="GO37" s="163">
        <v>-25.400400000000001</v>
      </c>
      <c r="GP37" s="163">
        <v>3.2961</v>
      </c>
      <c r="GQ37" s="163">
        <v>-21.374099999999999</v>
      </c>
      <c r="GR37" s="163">
        <v>2.4933000000000001</v>
      </c>
      <c r="GS37" s="163">
        <v>2.4834000000000001</v>
      </c>
      <c r="GT37" s="163">
        <v>113.5776</v>
      </c>
      <c r="GU37" s="163">
        <v>-2.9371999999999998</v>
      </c>
      <c r="GV37" s="163">
        <v>-7.0058999999999996</v>
      </c>
      <c r="GW37" s="163">
        <v>-15.38</v>
      </c>
      <c r="GX37" s="163">
        <v>0.68079999999999996</v>
      </c>
      <c r="GY37" s="163">
        <v>6.1021999999999998</v>
      </c>
      <c r="GZ37" s="163">
        <v>6.0998999999999999</v>
      </c>
      <c r="HA37" s="163">
        <v>1</v>
      </c>
      <c r="HB37" s="163">
        <v>-10.3551</v>
      </c>
      <c r="HC37" s="163">
        <v>-8.7561</v>
      </c>
      <c r="HD37" s="163">
        <v>-15.51</v>
      </c>
      <c r="HE37" s="163">
        <v>10.7569</v>
      </c>
      <c r="HF37" s="163">
        <v>0</v>
      </c>
      <c r="HG37" s="163">
        <v>37.495699999999999</v>
      </c>
      <c r="HH37" s="163">
        <v>111.108</v>
      </c>
      <c r="HI37" s="163">
        <v>-48.340400000000002</v>
      </c>
      <c r="HJ37" s="163">
        <v>3.8692000000000002</v>
      </c>
      <c r="HK37" s="163">
        <v>-6.9123000000000001</v>
      </c>
      <c r="HL37" s="162"/>
      <c r="HM37" s="163">
        <v>0</v>
      </c>
      <c r="HN37" s="163">
        <v>0</v>
      </c>
      <c r="HO37" s="162"/>
      <c r="HP37" s="162"/>
      <c r="HQ37" s="163">
        <v>0.1497</v>
      </c>
      <c r="HR37" s="163">
        <v>-3.7100000000000001E-2</v>
      </c>
      <c r="HS37" s="163">
        <v>-21.452400000000001</v>
      </c>
      <c r="HT37" s="163">
        <v>-21.4864</v>
      </c>
      <c r="HU37" s="163">
        <v>-0.69</v>
      </c>
      <c r="HV37" s="163">
        <v>-0.24</v>
      </c>
      <c r="HW37" s="163">
        <v>-23.3</v>
      </c>
      <c r="HX37" s="163">
        <v>-23.6</v>
      </c>
      <c r="HY37" s="163">
        <v>0.38729999999999998</v>
      </c>
      <c r="HZ37" s="163">
        <v>5.68</v>
      </c>
      <c r="IA37" s="163">
        <v>83.777299999999997</v>
      </c>
      <c r="IB37" s="163">
        <v>19.786300000000001</v>
      </c>
      <c r="IC37" s="163">
        <v>19.736699999999999</v>
      </c>
      <c r="ID37" s="163">
        <v>-12.7</v>
      </c>
      <c r="IE37" s="163">
        <v>-41.8</v>
      </c>
      <c r="IF37" s="163">
        <v>-15.3</v>
      </c>
      <c r="IG37" s="163">
        <v>-15.7</v>
      </c>
      <c r="IH37" s="162"/>
      <c r="II37" s="163">
        <v>-17.593</v>
      </c>
      <c r="IJ37" s="163">
        <v>-203.73689999999999</v>
      </c>
      <c r="IK37" s="163">
        <v>-24.1632</v>
      </c>
      <c r="IL37" s="163">
        <v>-199.32740000000001</v>
      </c>
      <c r="IM37" s="163">
        <v>6.4020999999999999</v>
      </c>
      <c r="IN37" s="162"/>
      <c r="IO37" s="163">
        <v>38.182299999999998</v>
      </c>
      <c r="IP37" s="163">
        <v>133.11099999999999</v>
      </c>
      <c r="IQ37" s="163">
        <v>136.3879</v>
      </c>
      <c r="IR37" s="163">
        <v>89.712900000000005</v>
      </c>
      <c r="IS37" s="163">
        <v>-40.237200000000001</v>
      </c>
      <c r="IT37" s="162"/>
      <c r="IU37" s="162"/>
      <c r="IV37" s="163">
        <v>-23.4419</v>
      </c>
      <c r="IW37" s="163">
        <v>65.800799999999995</v>
      </c>
      <c r="IX37" s="163">
        <v>-196.68610000000001</v>
      </c>
      <c r="IY37" s="163">
        <v>14.083299999999999</v>
      </c>
      <c r="IZ37" s="163">
        <v>-6.0762</v>
      </c>
      <c r="JA37" s="163">
        <v>-0.5847</v>
      </c>
      <c r="JB37" s="162"/>
      <c r="JC37" s="163">
        <v>-8.56</v>
      </c>
      <c r="JD37" s="163">
        <v>1.01</v>
      </c>
      <c r="JE37" s="163">
        <v>1.0089999999999999</v>
      </c>
      <c r="JF37" s="163">
        <v>3.92</v>
      </c>
      <c r="JG37" s="163">
        <v>-2.4</v>
      </c>
      <c r="JH37" s="163">
        <v>-1.7378</v>
      </c>
      <c r="JI37" s="163">
        <v>-3.6911999999999998</v>
      </c>
      <c r="JJ37" s="163">
        <v>0.70340000000000003</v>
      </c>
      <c r="JK37" s="163">
        <v>5.5679999999999996</v>
      </c>
      <c r="JL37" s="163">
        <v>-7</v>
      </c>
      <c r="JM37" s="163">
        <v>1.236</v>
      </c>
      <c r="JN37" s="163">
        <v>0.17100000000000001</v>
      </c>
      <c r="JO37" s="162"/>
      <c r="JP37" s="162"/>
      <c r="JQ37" s="163">
        <v>5.141</v>
      </c>
      <c r="JR37" s="163">
        <v>5.4955999999999996</v>
      </c>
      <c r="JS37" s="163">
        <v>4.7877000000000001</v>
      </c>
      <c r="JT37" s="162"/>
      <c r="JU37" s="163">
        <v>26.7</v>
      </c>
      <c r="JV37" s="163">
        <v>11.3927</v>
      </c>
      <c r="JW37" s="163">
        <v>1.1100000000000001</v>
      </c>
      <c r="JX37" s="162"/>
      <c r="JY37" s="163">
        <v>-13.471399999999999</v>
      </c>
      <c r="JZ37" s="163">
        <v>3.3420999999999998</v>
      </c>
      <c r="KA37" s="163">
        <v>-22.598199999999999</v>
      </c>
      <c r="KB37" s="163">
        <v>-12.428100000000001</v>
      </c>
      <c r="KC37" s="163">
        <v>-8.3948999999999998</v>
      </c>
      <c r="KD37" s="163">
        <v>-24.4693</v>
      </c>
      <c r="KE37" s="163">
        <v>2.9582000000000002</v>
      </c>
      <c r="KF37" s="163">
        <v>-17</v>
      </c>
      <c r="KG37" s="163">
        <v>-0.5</v>
      </c>
      <c r="KH37" s="163">
        <v>69.191100000000006</v>
      </c>
      <c r="KI37" s="163">
        <v>-102.0575</v>
      </c>
    </row>
    <row r="38" spans="1:295" ht="18" customHeight="1" x14ac:dyDescent="0.3">
      <c r="A38" s="158" t="s">
        <v>83</v>
      </c>
      <c r="B38" s="158" t="s">
        <v>801</v>
      </c>
      <c r="C38" s="162"/>
      <c r="D38" s="163">
        <v>2.8247</v>
      </c>
      <c r="E38" s="163">
        <v>-7.9058000000000002</v>
      </c>
      <c r="F38" s="163">
        <v>4.1092000000000004</v>
      </c>
      <c r="G38" s="163">
        <v>11.9191</v>
      </c>
      <c r="H38" s="162"/>
      <c r="I38" s="163">
        <v>10.0656</v>
      </c>
      <c r="J38" s="162"/>
      <c r="K38" s="163">
        <v>24.101400000000002</v>
      </c>
      <c r="L38" s="163">
        <v>10.9087</v>
      </c>
      <c r="M38" s="162"/>
      <c r="N38" s="163">
        <v>-13.32</v>
      </c>
      <c r="O38" s="163">
        <v>-37.4</v>
      </c>
      <c r="P38" s="163">
        <v>13.2</v>
      </c>
      <c r="Q38" s="163">
        <v>5.7960000000000003</v>
      </c>
      <c r="R38" s="163">
        <v>-24.2</v>
      </c>
      <c r="S38" s="163">
        <v>3.8340999999999998</v>
      </c>
      <c r="T38" s="163">
        <v>-10.432600000000001</v>
      </c>
      <c r="U38" s="163">
        <v>7.8875000000000002</v>
      </c>
      <c r="V38" s="163">
        <v>7.9286000000000003</v>
      </c>
      <c r="W38" s="163">
        <v>13.3201</v>
      </c>
      <c r="X38" s="163">
        <v>3.4596</v>
      </c>
      <c r="Y38" s="163">
        <v>8.5900000000000004E-2</v>
      </c>
      <c r="Z38" s="163">
        <v>2.4070999999999998</v>
      </c>
      <c r="AA38" s="162"/>
      <c r="AB38" s="163">
        <v>-0.66420000000000001</v>
      </c>
      <c r="AC38" s="163">
        <v>-0.93300000000000005</v>
      </c>
      <c r="AD38" s="163">
        <v>-0.91900000000000004</v>
      </c>
      <c r="AE38" s="163">
        <v>5.2140000000000004</v>
      </c>
      <c r="AF38" s="163">
        <v>-6.66</v>
      </c>
      <c r="AG38" s="163">
        <v>8.8000000000000007</v>
      </c>
      <c r="AH38" s="163">
        <v>-0.13200000000000001</v>
      </c>
      <c r="AI38" s="163">
        <v>0.35299999999999998</v>
      </c>
      <c r="AJ38" s="162"/>
      <c r="AK38" s="163">
        <v>-15.89</v>
      </c>
      <c r="AL38" s="162"/>
      <c r="AM38" s="163">
        <v>-9.19</v>
      </c>
      <c r="AN38" s="163">
        <v>-9.25</v>
      </c>
      <c r="AO38" s="163">
        <v>7.3479999999999999</v>
      </c>
      <c r="AP38" s="163">
        <v>2.6594000000000002</v>
      </c>
      <c r="AQ38" s="163">
        <v>19.536300000000001</v>
      </c>
      <c r="AR38" s="163">
        <v>23.091799999999999</v>
      </c>
      <c r="AS38" s="163">
        <v>-10.648999999999999</v>
      </c>
      <c r="AT38" s="163">
        <v>-2.6791999999999998</v>
      </c>
      <c r="AU38" s="163">
        <v>-2.6172</v>
      </c>
      <c r="AV38" s="163">
        <v>1.3263</v>
      </c>
      <c r="AW38" s="163">
        <v>1.3058000000000001</v>
      </c>
      <c r="AX38" s="163">
        <v>-11.9224</v>
      </c>
      <c r="AY38" s="163">
        <v>-8.8413000000000004</v>
      </c>
      <c r="AZ38" s="163">
        <v>19.478400000000001</v>
      </c>
      <c r="BA38" s="163">
        <v>20.250299999999999</v>
      </c>
      <c r="BB38" s="163">
        <v>72.065799999999996</v>
      </c>
      <c r="BC38" s="163">
        <v>16.935099999999998</v>
      </c>
      <c r="BD38" s="163">
        <v>-5.7</v>
      </c>
      <c r="BE38" s="163">
        <v>-5.7</v>
      </c>
      <c r="BF38" s="163">
        <v>-30.828499999999998</v>
      </c>
      <c r="BG38" s="163">
        <v>-30.5959</v>
      </c>
      <c r="BH38" s="163">
        <v>-3.2136999999999998</v>
      </c>
      <c r="BI38" s="162"/>
      <c r="BJ38" s="163">
        <v>7.5636999999999999</v>
      </c>
      <c r="BK38" s="163">
        <v>7.2168999999999999</v>
      </c>
      <c r="BL38" s="163">
        <v>4.0259</v>
      </c>
      <c r="BM38" s="163">
        <v>2.7587000000000002</v>
      </c>
      <c r="BN38" s="163">
        <v>-122.65389999999999</v>
      </c>
      <c r="BO38" s="163">
        <v>96.896199999999993</v>
      </c>
      <c r="BP38" s="163">
        <v>96.987799999999993</v>
      </c>
      <c r="BQ38" s="163">
        <v>-99.6327</v>
      </c>
      <c r="BR38" s="163">
        <v>-98.153000000000006</v>
      </c>
      <c r="BS38" s="162"/>
      <c r="BT38" s="162"/>
      <c r="BU38" s="162"/>
      <c r="BV38" s="162"/>
      <c r="BW38" s="163">
        <v>12.65</v>
      </c>
      <c r="BX38" s="163">
        <v>6.77</v>
      </c>
      <c r="BY38" s="163">
        <v>-2</v>
      </c>
      <c r="BZ38" s="163">
        <v>8.91</v>
      </c>
      <c r="CA38" s="163">
        <v>-27.858899999999998</v>
      </c>
      <c r="CB38" s="163">
        <v>-28.126799999999999</v>
      </c>
      <c r="CC38" s="163">
        <v>35.102699999999999</v>
      </c>
      <c r="CD38" s="163">
        <v>33.269599999999997</v>
      </c>
      <c r="CE38" s="163">
        <v>-8.3048999999999999</v>
      </c>
      <c r="CF38" s="163">
        <v>1.5291999999999999</v>
      </c>
      <c r="CG38" s="163">
        <v>1.1489</v>
      </c>
      <c r="CH38" s="163">
        <v>7.3468999999999998</v>
      </c>
      <c r="CI38" s="162"/>
      <c r="CJ38" s="162"/>
      <c r="CK38" s="162"/>
      <c r="CL38" s="163">
        <v>-7.9</v>
      </c>
      <c r="CM38" s="163">
        <v>-8.6999999999999993</v>
      </c>
      <c r="CN38" s="163">
        <v>-3.55</v>
      </c>
      <c r="CO38" s="163">
        <v>32.8703</v>
      </c>
      <c r="CP38" s="163">
        <v>33.2044</v>
      </c>
      <c r="CQ38" s="163">
        <v>30.874600000000001</v>
      </c>
      <c r="CR38" s="163">
        <v>61.7637</v>
      </c>
      <c r="CS38" s="163">
        <v>62.510899999999999</v>
      </c>
      <c r="CT38" s="163">
        <v>-26.342199999999998</v>
      </c>
      <c r="CU38" s="163">
        <v>-53.945599999999999</v>
      </c>
      <c r="CV38" s="163">
        <v>-21.102399999999999</v>
      </c>
      <c r="CW38" s="163">
        <v>4.0454999999999997</v>
      </c>
      <c r="CX38" s="163">
        <v>35.04</v>
      </c>
      <c r="CY38" s="163">
        <v>14.55</v>
      </c>
      <c r="CZ38" s="163">
        <v>25.629899999999999</v>
      </c>
      <c r="DA38" s="163">
        <v>25.198399999999999</v>
      </c>
      <c r="DB38" s="163">
        <v>-13.24</v>
      </c>
      <c r="DC38" s="162"/>
      <c r="DD38" s="162"/>
      <c r="DE38" s="162"/>
      <c r="DF38" s="163">
        <v>-7.4168000000000003</v>
      </c>
      <c r="DG38" s="163">
        <v>-20.4894</v>
      </c>
      <c r="DH38" s="163">
        <v>-7.1589</v>
      </c>
      <c r="DI38" s="162"/>
      <c r="DJ38" s="162"/>
      <c r="DK38" s="163">
        <v>-1.6992</v>
      </c>
      <c r="DL38" s="163">
        <v>8.0472000000000001</v>
      </c>
      <c r="DM38" s="163">
        <v>17.195799999999998</v>
      </c>
      <c r="DN38" s="163">
        <v>18.745999999999999</v>
      </c>
      <c r="DO38" s="163">
        <v>8.77</v>
      </c>
      <c r="DP38" s="163">
        <v>-4.97</v>
      </c>
      <c r="DQ38" s="163">
        <v>13.0665</v>
      </c>
      <c r="DR38" s="163">
        <v>6.8479000000000001</v>
      </c>
      <c r="DS38" s="163">
        <v>-12.12</v>
      </c>
      <c r="DT38" s="163">
        <v>-12.25</v>
      </c>
      <c r="DU38" s="163">
        <v>36.17</v>
      </c>
      <c r="DV38" s="163">
        <v>30.14</v>
      </c>
      <c r="DW38" s="163">
        <v>5.7272999999999996</v>
      </c>
      <c r="DX38" s="163">
        <v>2.6364000000000001</v>
      </c>
      <c r="DY38" s="163">
        <v>-38.784100000000002</v>
      </c>
      <c r="DZ38" s="163">
        <v>-37.645499999999998</v>
      </c>
      <c r="EA38" s="163">
        <v>52.628999999999998</v>
      </c>
      <c r="EB38" s="163">
        <v>24.8279</v>
      </c>
      <c r="EC38" s="163">
        <v>14.5266</v>
      </c>
      <c r="ED38" s="163">
        <v>14.9092</v>
      </c>
      <c r="EE38" s="163">
        <v>-12.0245</v>
      </c>
      <c r="EF38" s="163">
        <v>-18.342700000000001</v>
      </c>
      <c r="EG38" s="163">
        <v>-13.542</v>
      </c>
      <c r="EH38" s="163">
        <v>10.699299999999999</v>
      </c>
      <c r="EI38" s="163">
        <v>-5.0685000000000002</v>
      </c>
      <c r="EJ38" s="162"/>
      <c r="EK38" s="163">
        <v>-14.2751</v>
      </c>
      <c r="EL38" s="163">
        <v>-13.2845</v>
      </c>
      <c r="EM38" s="163">
        <v>14.974</v>
      </c>
      <c r="EN38" s="163">
        <v>8.3191000000000006</v>
      </c>
      <c r="EO38" s="163">
        <v>7.0681000000000003</v>
      </c>
      <c r="EP38" s="163">
        <v>-6.66</v>
      </c>
      <c r="EQ38" s="163">
        <v>-27.7776</v>
      </c>
      <c r="ER38" s="163">
        <v>-27.592400000000001</v>
      </c>
      <c r="ES38" s="163">
        <v>0.82199999999999995</v>
      </c>
      <c r="ET38" s="162"/>
      <c r="EU38" s="163">
        <v>-4.4400000000000004</v>
      </c>
      <c r="EV38" s="163">
        <v>0</v>
      </c>
      <c r="EW38" s="163">
        <v>7.6768000000000001</v>
      </c>
      <c r="EX38" s="163">
        <v>5.9355000000000002</v>
      </c>
      <c r="EY38" s="163">
        <v>-9.2273999999999994</v>
      </c>
      <c r="EZ38" s="163">
        <v>-9.2291000000000007</v>
      </c>
      <c r="FA38" s="163">
        <v>5.1719999999999997</v>
      </c>
      <c r="FB38" s="163">
        <v>-1.4185000000000001</v>
      </c>
      <c r="FC38" s="163">
        <v>-14.626200000000001</v>
      </c>
      <c r="FD38" s="163">
        <v>6.0617000000000001</v>
      </c>
      <c r="FE38" s="162"/>
      <c r="FF38" s="163">
        <v>5.6985999999999999</v>
      </c>
      <c r="FG38" s="163">
        <v>0</v>
      </c>
      <c r="FH38" s="163">
        <v>2.7570000000000001</v>
      </c>
      <c r="FI38" s="162"/>
      <c r="FJ38" s="163">
        <v>18.755099999999999</v>
      </c>
      <c r="FK38" s="163">
        <v>18.922599999999999</v>
      </c>
      <c r="FL38" s="163">
        <v>-24.616099999999999</v>
      </c>
      <c r="FM38" s="163">
        <v>21.623000000000001</v>
      </c>
      <c r="FN38" s="163">
        <v>21.7865</v>
      </c>
      <c r="FO38" s="163">
        <v>-10.329599999999999</v>
      </c>
      <c r="FP38" s="162"/>
      <c r="FQ38" s="163">
        <v>22.013300000000001</v>
      </c>
      <c r="FR38" s="163">
        <v>-18.89</v>
      </c>
      <c r="FS38" s="163">
        <v>-0.79969999999999997</v>
      </c>
      <c r="FT38" s="163">
        <v>0.19980000000000001</v>
      </c>
      <c r="FU38" s="163">
        <v>0.35</v>
      </c>
      <c r="FV38" s="163">
        <v>2.97</v>
      </c>
      <c r="FW38" s="163">
        <v>-20.376300000000001</v>
      </c>
      <c r="FX38" s="162"/>
      <c r="FY38" s="163">
        <v>3.2389999999999999</v>
      </c>
      <c r="FZ38" s="163">
        <v>0.60299999999999998</v>
      </c>
      <c r="GA38" s="162"/>
      <c r="GB38" s="163">
        <v>15.91</v>
      </c>
      <c r="GC38" s="163">
        <v>-14.1822</v>
      </c>
      <c r="GD38" s="163">
        <v>-7.1439000000000004</v>
      </c>
      <c r="GE38" s="162"/>
      <c r="GF38" s="163">
        <v>24.202400000000001</v>
      </c>
      <c r="GG38" s="162"/>
      <c r="GH38" s="163">
        <v>27.0623</v>
      </c>
      <c r="GI38" s="163">
        <v>-9.9200999999999997</v>
      </c>
      <c r="GJ38" s="163">
        <v>-10.4499</v>
      </c>
      <c r="GK38" s="163">
        <v>3.1474000000000002</v>
      </c>
      <c r="GL38" s="162"/>
      <c r="GM38" s="162"/>
      <c r="GN38" s="163">
        <v>-10.860099999999999</v>
      </c>
      <c r="GO38" s="163">
        <v>-25.712599999999998</v>
      </c>
      <c r="GP38" s="163">
        <v>4.0229999999999997</v>
      </c>
      <c r="GQ38" s="163">
        <v>-21.204499999999999</v>
      </c>
      <c r="GR38" s="163">
        <v>1.8053999999999999</v>
      </c>
      <c r="GS38" s="163">
        <v>1.2233000000000001</v>
      </c>
      <c r="GT38" s="163">
        <v>135.7961</v>
      </c>
      <c r="GU38" s="163">
        <v>-2.1484999999999999</v>
      </c>
      <c r="GV38" s="163">
        <v>-6.3993000000000002</v>
      </c>
      <c r="GW38" s="163">
        <v>-16.427800000000001</v>
      </c>
      <c r="GX38" s="163">
        <v>2.78</v>
      </c>
      <c r="GY38" s="163">
        <v>6.4170999999999996</v>
      </c>
      <c r="GZ38" s="163">
        <v>6.4954000000000001</v>
      </c>
      <c r="HA38" s="163">
        <v>1.5152000000000001</v>
      </c>
      <c r="HB38" s="163">
        <v>-7.9132999999999996</v>
      </c>
      <c r="HC38" s="163">
        <v>-6.9500999999999999</v>
      </c>
      <c r="HD38" s="163">
        <v>-15.92</v>
      </c>
      <c r="HE38" s="163">
        <v>11.249599999999999</v>
      </c>
      <c r="HF38" s="163">
        <v>0</v>
      </c>
      <c r="HG38" s="163">
        <v>37.333799999999997</v>
      </c>
      <c r="HH38" s="163">
        <v>102.59</v>
      </c>
      <c r="HI38" s="163">
        <v>-46.8142</v>
      </c>
      <c r="HJ38" s="163">
        <v>4.5770999999999997</v>
      </c>
      <c r="HK38" s="163">
        <v>-7.6421000000000001</v>
      </c>
      <c r="HL38" s="162"/>
      <c r="HM38" s="162"/>
      <c r="HN38" s="163">
        <v>0</v>
      </c>
      <c r="HO38" s="162"/>
      <c r="HP38" s="162"/>
      <c r="HQ38" s="163">
        <v>-2.0091999999999999</v>
      </c>
      <c r="HR38" s="163">
        <v>-1.8224</v>
      </c>
      <c r="HS38" s="163">
        <v>-22.150600000000001</v>
      </c>
      <c r="HT38" s="163">
        <v>-22.905999999999999</v>
      </c>
      <c r="HU38" s="163">
        <v>1.36</v>
      </c>
      <c r="HV38" s="163">
        <v>1.61</v>
      </c>
      <c r="HW38" s="163">
        <v>-24.6</v>
      </c>
      <c r="HX38" s="163">
        <v>-24.7</v>
      </c>
      <c r="HY38" s="163">
        <v>0.44040000000000001</v>
      </c>
      <c r="HZ38" s="163">
        <v>6.4</v>
      </c>
      <c r="IA38" s="163">
        <v>82.299099999999996</v>
      </c>
      <c r="IB38" s="163">
        <v>20.7058</v>
      </c>
      <c r="IC38" s="163">
        <v>20.6572</v>
      </c>
      <c r="ID38" s="163">
        <v>-12.7</v>
      </c>
      <c r="IE38" s="163">
        <v>-41.8</v>
      </c>
      <c r="IF38" s="163">
        <v>-12.7</v>
      </c>
      <c r="IG38" s="163">
        <v>-12.8</v>
      </c>
      <c r="IH38" s="163">
        <v>-17.800799999999999</v>
      </c>
      <c r="II38" s="163">
        <v>-17.7714</v>
      </c>
      <c r="IJ38" s="163">
        <v>-196.29079999999999</v>
      </c>
      <c r="IK38" s="163">
        <v>-21.9253</v>
      </c>
      <c r="IL38" s="163">
        <v>-201.93180000000001</v>
      </c>
      <c r="IM38" s="163">
        <v>-1.0929</v>
      </c>
      <c r="IN38" s="162"/>
      <c r="IO38" s="163">
        <v>46.576300000000003</v>
      </c>
      <c r="IP38" s="163">
        <v>125.5716</v>
      </c>
      <c r="IQ38" s="163">
        <v>120.52209999999999</v>
      </c>
      <c r="IR38" s="163">
        <v>102.7761</v>
      </c>
      <c r="IS38" s="163">
        <v>-31.895900000000001</v>
      </c>
      <c r="IT38" s="162"/>
      <c r="IU38" s="162"/>
      <c r="IV38" s="163">
        <v>-5.97</v>
      </c>
      <c r="IW38" s="163">
        <v>70.174199999999999</v>
      </c>
      <c r="IX38" s="163">
        <v>-208.87549999999999</v>
      </c>
      <c r="IY38" s="163">
        <v>7.2374000000000001</v>
      </c>
      <c r="IZ38" s="163">
        <v>3.0829</v>
      </c>
      <c r="JA38" s="163">
        <v>-4.5199999999999997E-2</v>
      </c>
      <c r="JB38" s="162"/>
      <c r="JC38" s="163">
        <v>-8.8800000000000008</v>
      </c>
      <c r="JD38" s="163">
        <v>0.25</v>
      </c>
      <c r="JE38" s="163">
        <v>0.24399999999999999</v>
      </c>
      <c r="JF38" s="163">
        <v>3.92</v>
      </c>
      <c r="JG38" s="163">
        <v>-2.88</v>
      </c>
      <c r="JH38" s="163">
        <v>-1.7846</v>
      </c>
      <c r="JI38" s="163">
        <v>-2.8397000000000001</v>
      </c>
      <c r="JJ38" s="163">
        <v>1.1429</v>
      </c>
      <c r="JK38" s="163">
        <v>4.8051000000000004</v>
      </c>
      <c r="JL38" s="163">
        <v>-6.7</v>
      </c>
      <c r="JM38" s="163">
        <v>1.46</v>
      </c>
      <c r="JN38" s="163">
        <v>2.3610000000000002</v>
      </c>
      <c r="JO38" s="162"/>
      <c r="JP38" s="162"/>
      <c r="JQ38" s="163">
        <v>6.2514000000000003</v>
      </c>
      <c r="JR38" s="163">
        <v>6.3827999999999996</v>
      </c>
      <c r="JS38" s="163">
        <v>5.3693999999999997</v>
      </c>
      <c r="JT38" s="162"/>
      <c r="JU38" s="163">
        <v>26.4</v>
      </c>
      <c r="JV38" s="163">
        <v>10.789</v>
      </c>
      <c r="JW38" s="163">
        <v>1.1599999999999999</v>
      </c>
      <c r="JX38" s="162"/>
      <c r="JY38" s="163">
        <v>-15.243</v>
      </c>
      <c r="JZ38" s="163">
        <v>4.1900000000000004</v>
      </c>
      <c r="KA38" s="163">
        <v>-22.201699999999999</v>
      </c>
      <c r="KB38" s="163">
        <v>-13.3528</v>
      </c>
      <c r="KC38" s="163">
        <v>-9.9736999999999991</v>
      </c>
      <c r="KD38" s="163">
        <v>-24.426600000000001</v>
      </c>
      <c r="KE38" s="163">
        <v>3.7589999999999999</v>
      </c>
      <c r="KF38" s="163">
        <v>-17.100000000000001</v>
      </c>
      <c r="KG38" s="163">
        <v>-0.7</v>
      </c>
      <c r="KH38" s="163">
        <v>63.800699999999999</v>
      </c>
      <c r="KI38" s="163">
        <v>-99.384500000000003</v>
      </c>
    </row>
    <row r="39" spans="1:295" ht="18" customHeight="1" x14ac:dyDescent="0.3">
      <c r="A39" s="158" t="s">
        <v>83</v>
      </c>
      <c r="B39" s="158" t="s">
        <v>802</v>
      </c>
      <c r="C39" s="162"/>
      <c r="D39" s="163">
        <v>3.1775000000000002</v>
      </c>
      <c r="E39" s="163">
        <v>-8.5706000000000007</v>
      </c>
      <c r="F39" s="163">
        <v>4.0904999999999996</v>
      </c>
      <c r="G39" s="163">
        <v>12.3088</v>
      </c>
      <c r="H39" s="162"/>
      <c r="I39" s="163">
        <v>9.6593999999999998</v>
      </c>
      <c r="J39" s="162"/>
      <c r="K39" s="163">
        <v>24.8459</v>
      </c>
      <c r="L39" s="163">
        <v>10.8407</v>
      </c>
      <c r="M39" s="162"/>
      <c r="N39" s="163">
        <v>-13.32</v>
      </c>
      <c r="O39" s="163">
        <v>-39.6</v>
      </c>
      <c r="P39" s="163">
        <v>17.600000000000001</v>
      </c>
      <c r="Q39" s="163">
        <v>6.6239999999999997</v>
      </c>
      <c r="R39" s="163">
        <v>-26.4</v>
      </c>
      <c r="S39" s="163">
        <v>3.3393000000000002</v>
      </c>
      <c r="T39" s="163">
        <v>-10.3782</v>
      </c>
      <c r="U39" s="163">
        <v>7.2984</v>
      </c>
      <c r="V39" s="163">
        <v>7.0692000000000004</v>
      </c>
      <c r="W39" s="163">
        <v>12.404500000000001</v>
      </c>
      <c r="X39" s="163">
        <v>3.9217</v>
      </c>
      <c r="Y39" s="163">
        <v>-1.3108</v>
      </c>
      <c r="Z39" s="163">
        <v>2.2281</v>
      </c>
      <c r="AA39" s="162"/>
      <c r="AB39" s="163">
        <v>-0.76170000000000004</v>
      </c>
      <c r="AC39" s="163">
        <v>-0.90300000000000002</v>
      </c>
      <c r="AD39" s="163">
        <v>-0.89</v>
      </c>
      <c r="AE39" s="163">
        <v>5.6269999999999998</v>
      </c>
      <c r="AF39" s="163">
        <v>-6.66</v>
      </c>
      <c r="AG39" s="163">
        <v>11</v>
      </c>
      <c r="AH39" s="163">
        <v>0.183</v>
      </c>
      <c r="AI39" s="163">
        <v>0.36299999999999999</v>
      </c>
      <c r="AJ39" s="162"/>
      <c r="AK39" s="163">
        <v>-15.66</v>
      </c>
      <c r="AL39" s="162"/>
      <c r="AM39" s="163">
        <v>-9.43</v>
      </c>
      <c r="AN39" s="163">
        <v>-9.49</v>
      </c>
      <c r="AO39" s="163">
        <v>6.1334999999999997</v>
      </c>
      <c r="AP39" s="163">
        <v>2.4314</v>
      </c>
      <c r="AQ39" s="163">
        <v>19.532399999999999</v>
      </c>
      <c r="AR39" s="163">
        <v>23.348600000000001</v>
      </c>
      <c r="AS39" s="163">
        <v>-10.021100000000001</v>
      </c>
      <c r="AT39" s="163">
        <v>-2.6791999999999998</v>
      </c>
      <c r="AU39" s="163">
        <v>-2.8487</v>
      </c>
      <c r="AV39" s="163">
        <v>0.15490000000000001</v>
      </c>
      <c r="AW39" s="163">
        <v>1.0793999999999999</v>
      </c>
      <c r="AX39" s="163">
        <v>-11.788399999999999</v>
      </c>
      <c r="AY39" s="163">
        <v>-8.4393999999999991</v>
      </c>
      <c r="AZ39" s="163">
        <v>19.5703</v>
      </c>
      <c r="BA39" s="163">
        <v>20.4208</v>
      </c>
      <c r="BB39" s="163">
        <v>68.646600000000007</v>
      </c>
      <c r="BC39" s="163">
        <v>16.915099999999999</v>
      </c>
      <c r="BD39" s="163">
        <v>-5.7</v>
      </c>
      <c r="BE39" s="163">
        <v>-5.6</v>
      </c>
      <c r="BF39" s="163">
        <v>-31.200500000000002</v>
      </c>
      <c r="BG39" s="163">
        <v>-31.128900000000002</v>
      </c>
      <c r="BH39" s="163">
        <v>-3.4235000000000002</v>
      </c>
      <c r="BI39" s="162"/>
      <c r="BJ39" s="163">
        <v>7.1432000000000002</v>
      </c>
      <c r="BK39" s="163">
        <v>7.0259999999999998</v>
      </c>
      <c r="BL39" s="163">
        <v>3.7566000000000002</v>
      </c>
      <c r="BM39" s="163">
        <v>2.7004000000000001</v>
      </c>
      <c r="BN39" s="163">
        <v>-125.3395</v>
      </c>
      <c r="BO39" s="163">
        <v>100.4974</v>
      </c>
      <c r="BP39" s="163">
        <v>100.98569999999999</v>
      </c>
      <c r="BQ39" s="163">
        <v>-97.262200000000007</v>
      </c>
      <c r="BR39" s="163">
        <v>-94.492000000000004</v>
      </c>
      <c r="BS39" s="162"/>
      <c r="BT39" s="162"/>
      <c r="BU39" s="162"/>
      <c r="BV39" s="163">
        <v>34.7089</v>
      </c>
      <c r="BW39" s="163">
        <v>12.65</v>
      </c>
      <c r="BX39" s="163">
        <v>6.7</v>
      </c>
      <c r="BY39" s="163">
        <v>-2.1</v>
      </c>
      <c r="BZ39" s="163">
        <v>9.14</v>
      </c>
      <c r="CA39" s="163">
        <v>-29.3324</v>
      </c>
      <c r="CB39" s="163">
        <v>-28.3947</v>
      </c>
      <c r="CC39" s="163">
        <v>33.859499999999997</v>
      </c>
      <c r="CD39" s="163">
        <v>32.704799999999999</v>
      </c>
      <c r="CE39" s="163">
        <v>-8.2812999999999999</v>
      </c>
      <c r="CF39" s="163">
        <v>3.4169</v>
      </c>
      <c r="CG39" s="163">
        <v>3.2743000000000002</v>
      </c>
      <c r="CH39" s="163">
        <v>6.3483999999999998</v>
      </c>
      <c r="CI39" s="162"/>
      <c r="CJ39" s="162"/>
      <c r="CK39" s="162"/>
      <c r="CL39" s="163">
        <v>-9.4</v>
      </c>
      <c r="CM39" s="163">
        <v>-9.6999999999999993</v>
      </c>
      <c r="CN39" s="163">
        <v>-3.55</v>
      </c>
      <c r="CO39" s="163">
        <v>33.258299999999998</v>
      </c>
      <c r="CP39" s="163">
        <v>33.808900000000001</v>
      </c>
      <c r="CQ39" s="163">
        <v>31.6953</v>
      </c>
      <c r="CR39" s="163">
        <v>63.833399999999997</v>
      </c>
      <c r="CS39" s="163">
        <v>64.063900000000004</v>
      </c>
      <c r="CT39" s="163">
        <v>-24.623100000000001</v>
      </c>
      <c r="CU39" s="163">
        <v>-57.0565</v>
      </c>
      <c r="CV39" s="163">
        <v>-20.091799999999999</v>
      </c>
      <c r="CW39" s="163">
        <v>3.5211000000000001</v>
      </c>
      <c r="CX39" s="163">
        <v>35.03</v>
      </c>
      <c r="CY39" s="163">
        <v>14.67</v>
      </c>
      <c r="CZ39" s="163">
        <v>25.942399999999999</v>
      </c>
      <c r="DA39" s="163">
        <v>25.295999999999999</v>
      </c>
      <c r="DB39" s="163">
        <v>-13.21</v>
      </c>
      <c r="DC39" s="162"/>
      <c r="DD39" s="162"/>
      <c r="DE39" s="162"/>
      <c r="DF39" s="163">
        <v>-3.0423</v>
      </c>
      <c r="DG39" s="163">
        <v>-20.395900000000001</v>
      </c>
      <c r="DH39" s="163">
        <v>-6.8678999999999997</v>
      </c>
      <c r="DI39" s="163">
        <v>-45.6</v>
      </c>
      <c r="DJ39" s="163">
        <v>-44.3</v>
      </c>
      <c r="DK39" s="163">
        <v>-1.7773000000000001</v>
      </c>
      <c r="DL39" s="163">
        <v>7.8601999999999999</v>
      </c>
      <c r="DM39" s="163">
        <v>16.7227</v>
      </c>
      <c r="DN39" s="162"/>
      <c r="DO39" s="163">
        <v>8.61</v>
      </c>
      <c r="DP39" s="163">
        <v>-4.7</v>
      </c>
      <c r="DQ39" s="163">
        <v>12.0435</v>
      </c>
      <c r="DR39" s="163">
        <v>3.3376999999999999</v>
      </c>
      <c r="DS39" s="163">
        <v>-12.35</v>
      </c>
      <c r="DT39" s="163">
        <v>-12.48</v>
      </c>
      <c r="DU39" s="163">
        <v>35.71</v>
      </c>
      <c r="DV39" s="163">
        <v>30.59</v>
      </c>
      <c r="DW39" s="163">
        <v>3.6181999999999999</v>
      </c>
      <c r="DX39" s="163">
        <v>1.6091</v>
      </c>
      <c r="DY39" s="163">
        <v>-41.194899999999997</v>
      </c>
      <c r="DZ39" s="163">
        <v>-38.736400000000003</v>
      </c>
      <c r="EA39" s="163">
        <v>52.433500000000002</v>
      </c>
      <c r="EB39" s="163">
        <v>24.457100000000001</v>
      </c>
      <c r="EC39" s="163">
        <v>13.5223</v>
      </c>
      <c r="ED39" s="163">
        <v>13.754200000000001</v>
      </c>
      <c r="EE39" s="163">
        <v>-15.9497</v>
      </c>
      <c r="EF39" s="163">
        <v>-21.339400000000001</v>
      </c>
      <c r="EG39" s="163">
        <v>-12.356999999999999</v>
      </c>
      <c r="EH39" s="163">
        <v>7.8949999999999996</v>
      </c>
      <c r="EI39" s="163">
        <v>-17.280799999999999</v>
      </c>
      <c r="EJ39" s="162"/>
      <c r="EK39" s="163">
        <v>-13.813000000000001</v>
      </c>
      <c r="EL39" s="163">
        <v>-12.952400000000001</v>
      </c>
      <c r="EM39" s="163">
        <v>16.9117</v>
      </c>
      <c r="EN39" s="163">
        <v>5.7672999999999996</v>
      </c>
      <c r="EO39" s="163">
        <v>5.0266000000000002</v>
      </c>
      <c r="EP39" s="163">
        <v>-7.6840000000000002</v>
      </c>
      <c r="EQ39" s="163">
        <v>-28.200700000000001</v>
      </c>
      <c r="ER39" s="163">
        <v>-27.964600000000001</v>
      </c>
      <c r="ES39" s="163">
        <v>3.4580000000000002</v>
      </c>
      <c r="ET39" s="162"/>
      <c r="EU39" s="163">
        <v>-4.63</v>
      </c>
      <c r="EV39" s="163">
        <v>0.1</v>
      </c>
      <c r="EW39" s="163">
        <v>7.3395000000000001</v>
      </c>
      <c r="EX39" s="163">
        <v>3.2086000000000001</v>
      </c>
      <c r="EY39" s="163">
        <v>-9.9374000000000002</v>
      </c>
      <c r="EZ39" s="163">
        <v>-9.9703999999999997</v>
      </c>
      <c r="FA39" s="163">
        <v>4.8095999999999997</v>
      </c>
      <c r="FB39" s="163">
        <v>2.4413999999999998</v>
      </c>
      <c r="FC39" s="163">
        <v>-17.8017</v>
      </c>
      <c r="FD39" s="163">
        <v>5.9786999999999999</v>
      </c>
      <c r="FE39" s="162"/>
      <c r="FF39" s="163">
        <v>5.9192999999999998</v>
      </c>
      <c r="FG39" s="163">
        <v>0</v>
      </c>
      <c r="FH39" s="163">
        <v>0</v>
      </c>
      <c r="FI39" s="163">
        <v>0</v>
      </c>
      <c r="FJ39" s="163">
        <v>20.094799999999999</v>
      </c>
      <c r="FK39" s="163">
        <v>19.759799999999998</v>
      </c>
      <c r="FL39" s="163">
        <v>-18.755099999999999</v>
      </c>
      <c r="FM39" s="163">
        <v>22.581299999999999</v>
      </c>
      <c r="FN39" s="163">
        <v>22.563700000000001</v>
      </c>
      <c r="FO39" s="163">
        <v>-5.1456</v>
      </c>
      <c r="FP39" s="162"/>
      <c r="FQ39" s="163">
        <v>18.995699999999999</v>
      </c>
      <c r="FR39" s="163">
        <v>-17.940000000000001</v>
      </c>
      <c r="FS39" s="163">
        <v>-1.6091</v>
      </c>
      <c r="FT39" s="163">
        <v>0.2374</v>
      </c>
      <c r="FU39" s="163">
        <v>1.25</v>
      </c>
      <c r="FV39" s="163">
        <v>2.2400000000000002</v>
      </c>
      <c r="FW39" s="163">
        <v>-18.465599999999998</v>
      </c>
      <c r="FX39" s="163">
        <v>0</v>
      </c>
      <c r="FY39" s="163">
        <v>3.258</v>
      </c>
      <c r="FZ39" s="163">
        <v>0.61</v>
      </c>
      <c r="GA39" s="162"/>
      <c r="GB39" s="163">
        <v>20.43</v>
      </c>
      <c r="GC39" s="163">
        <v>-19.482299999999999</v>
      </c>
      <c r="GD39" s="163">
        <v>-11.703200000000001</v>
      </c>
      <c r="GE39" s="163">
        <v>-0.23</v>
      </c>
      <c r="GF39" s="163">
        <v>30.128499999999999</v>
      </c>
      <c r="GG39" s="162"/>
      <c r="GH39" s="163">
        <v>5.2821999999999996</v>
      </c>
      <c r="GI39" s="163">
        <v>0.19800000000000001</v>
      </c>
      <c r="GJ39" s="163">
        <v>0</v>
      </c>
      <c r="GK39" s="163">
        <v>3.3397000000000001</v>
      </c>
      <c r="GL39" s="163">
        <v>0.114</v>
      </c>
      <c r="GM39" s="162"/>
      <c r="GN39" s="163">
        <v>-9.2790999999999997</v>
      </c>
      <c r="GO39" s="163">
        <v>-47.533999999999999</v>
      </c>
      <c r="GP39" s="163">
        <v>4.4260000000000002</v>
      </c>
      <c r="GQ39" s="163">
        <v>0</v>
      </c>
      <c r="GR39" s="163">
        <v>0.34549999999999997</v>
      </c>
      <c r="GS39" s="163">
        <v>0.39679999999999999</v>
      </c>
      <c r="GT39" s="163">
        <v>153.64609999999999</v>
      </c>
      <c r="GU39" s="163">
        <v>-3.5295000000000001</v>
      </c>
      <c r="GV39" s="163">
        <v>-6.5585000000000004</v>
      </c>
      <c r="GW39" s="163">
        <v>0.96519999999999995</v>
      </c>
      <c r="GX39" s="163">
        <v>1.7384999999999999</v>
      </c>
      <c r="GY39" s="163">
        <v>6.5709</v>
      </c>
      <c r="GZ39" s="163">
        <v>6.5507999999999997</v>
      </c>
      <c r="HA39" s="163">
        <v>1</v>
      </c>
      <c r="HB39" s="163">
        <v>-6.4480000000000004</v>
      </c>
      <c r="HC39" s="163">
        <v>-5.6025</v>
      </c>
      <c r="HD39" s="163">
        <v>-16.760000000000002</v>
      </c>
      <c r="HE39" s="163">
        <v>12.099500000000001</v>
      </c>
      <c r="HF39" s="163">
        <v>10.5687</v>
      </c>
      <c r="HG39" s="163">
        <v>30.192399999999999</v>
      </c>
      <c r="HH39" s="163">
        <v>97.540700000000001</v>
      </c>
      <c r="HI39" s="163">
        <v>-41.802700000000002</v>
      </c>
      <c r="HJ39" s="163">
        <v>9.1585000000000001</v>
      </c>
      <c r="HK39" s="163">
        <v>-7.3483999999999998</v>
      </c>
      <c r="HL39" s="162"/>
      <c r="HM39" s="163">
        <v>0</v>
      </c>
      <c r="HN39" s="163">
        <v>0</v>
      </c>
      <c r="HO39" s="162"/>
      <c r="HP39" s="162"/>
      <c r="HQ39" s="163">
        <v>-5.8049999999999997</v>
      </c>
      <c r="HR39" s="163">
        <v>-6.0191999999999997</v>
      </c>
      <c r="HS39" s="163">
        <v>-20.327200000000001</v>
      </c>
      <c r="HT39" s="163">
        <v>-20.393599999999999</v>
      </c>
      <c r="HU39" s="163">
        <v>2.6</v>
      </c>
      <c r="HV39" s="163">
        <v>2.97</v>
      </c>
      <c r="HW39" s="163">
        <v>-24.1</v>
      </c>
      <c r="HX39" s="163">
        <v>-23.7</v>
      </c>
      <c r="HY39" s="163">
        <v>0.38729999999999998</v>
      </c>
      <c r="HZ39" s="163">
        <v>3.44</v>
      </c>
      <c r="IA39" s="163">
        <v>74.263900000000007</v>
      </c>
      <c r="IB39" s="163">
        <v>21.014199999999999</v>
      </c>
      <c r="IC39" s="163">
        <v>21.363299999999999</v>
      </c>
      <c r="ID39" s="163">
        <v>-12.7</v>
      </c>
      <c r="IE39" s="163">
        <v>-40.5</v>
      </c>
      <c r="IF39" s="163">
        <v>-11</v>
      </c>
      <c r="IG39" s="163">
        <v>-11.1</v>
      </c>
      <c r="IH39" s="163">
        <v>-18.2119</v>
      </c>
      <c r="II39" s="163">
        <v>-18.204499999999999</v>
      </c>
      <c r="IJ39" s="163">
        <v>-190.9529</v>
      </c>
      <c r="IK39" s="163">
        <v>-21.7607</v>
      </c>
      <c r="IL39" s="163">
        <v>-209.5693</v>
      </c>
      <c r="IM39" s="163">
        <v>-8.9063999999999997</v>
      </c>
      <c r="IN39" s="162"/>
      <c r="IO39" s="163">
        <v>49.576099999999997</v>
      </c>
      <c r="IP39" s="163">
        <v>120.7317</v>
      </c>
      <c r="IQ39" s="163">
        <v>112.24809999999999</v>
      </c>
      <c r="IR39" s="163">
        <v>116.81619999999999</v>
      </c>
      <c r="IS39" s="163">
        <v>-26.787600000000001</v>
      </c>
      <c r="IT39" s="162"/>
      <c r="IU39" s="162"/>
      <c r="IV39" s="163">
        <v>1.0469999999999999</v>
      </c>
      <c r="IW39" s="163">
        <v>77.670400000000001</v>
      </c>
      <c r="IX39" s="163">
        <v>-222.864</v>
      </c>
      <c r="IY39" s="163">
        <v>7.6048999999999998</v>
      </c>
      <c r="IZ39" s="163">
        <v>2.61</v>
      </c>
      <c r="JA39" s="163">
        <v>-2.3199999999999998E-2</v>
      </c>
      <c r="JB39" s="162"/>
      <c r="JC39" s="163">
        <v>-8.4</v>
      </c>
      <c r="JD39" s="163">
        <v>0.152</v>
      </c>
      <c r="JE39" s="163">
        <v>0.153</v>
      </c>
      <c r="JF39" s="163">
        <v>3.44</v>
      </c>
      <c r="JG39" s="163">
        <v>-2.72</v>
      </c>
      <c r="JH39" s="163">
        <v>-1.8702000000000001</v>
      </c>
      <c r="JI39" s="163">
        <v>-3.2212000000000001</v>
      </c>
      <c r="JJ39" s="163">
        <v>2.3148</v>
      </c>
      <c r="JK39" s="163">
        <v>4.1032000000000002</v>
      </c>
      <c r="JL39" s="163">
        <v>-7.2</v>
      </c>
      <c r="JM39" s="163">
        <v>1.08</v>
      </c>
      <c r="JN39" s="163">
        <v>1.2170000000000001</v>
      </c>
      <c r="JO39" s="162"/>
      <c r="JP39" s="162"/>
      <c r="JQ39" s="163">
        <v>6.0343999999999998</v>
      </c>
      <c r="JR39" s="163">
        <v>6.4494999999999996</v>
      </c>
      <c r="JS39" s="163">
        <v>5.6089000000000002</v>
      </c>
      <c r="JT39" s="162"/>
      <c r="JU39" s="163">
        <v>25.2</v>
      </c>
      <c r="JV39" s="163">
        <v>9.8043999999999993</v>
      </c>
      <c r="JW39" s="163">
        <v>0.98</v>
      </c>
      <c r="JX39" s="162"/>
      <c r="JY39" s="163">
        <v>-14.8376</v>
      </c>
      <c r="JZ39" s="163">
        <v>3.3357999999999999</v>
      </c>
      <c r="KA39" s="163">
        <v>-22.0627</v>
      </c>
      <c r="KB39" s="163">
        <v>-13.290800000000001</v>
      </c>
      <c r="KC39" s="163">
        <v>-8.9321999999999999</v>
      </c>
      <c r="KD39" s="163">
        <v>-23.8811</v>
      </c>
      <c r="KE39" s="163">
        <v>2.7227000000000001</v>
      </c>
      <c r="KF39" s="163">
        <v>-15.4</v>
      </c>
      <c r="KG39" s="163">
        <v>-2.2000000000000002</v>
      </c>
      <c r="KH39" s="163">
        <v>57.974899999999998</v>
      </c>
      <c r="KI39" s="163">
        <v>-101.36020000000001</v>
      </c>
    </row>
    <row r="40" spans="1:295" ht="18" customHeight="1" x14ac:dyDescent="0.3">
      <c r="A40" s="158" t="s">
        <v>83</v>
      </c>
      <c r="B40" s="158" t="s">
        <v>803</v>
      </c>
      <c r="C40" s="165"/>
      <c r="D40" s="166">
        <v>3.2120000000000002</v>
      </c>
      <c r="E40" s="166">
        <v>-8.6880000000000006</v>
      </c>
      <c r="F40" s="166">
        <v>3.9538000000000002</v>
      </c>
      <c r="G40" s="166">
        <v>12.0792</v>
      </c>
      <c r="H40" s="165"/>
      <c r="I40" s="166">
        <v>9.6747999999999994</v>
      </c>
      <c r="J40" s="165"/>
      <c r="K40" s="165"/>
      <c r="L40" s="166">
        <v>10.8087</v>
      </c>
      <c r="M40" s="165"/>
      <c r="N40" s="166">
        <v>-13.32</v>
      </c>
      <c r="O40" s="166">
        <v>-37.4</v>
      </c>
      <c r="P40" s="166">
        <v>15.4</v>
      </c>
      <c r="Q40" s="166">
        <v>6.6239999999999997</v>
      </c>
      <c r="R40" s="166">
        <v>-26.4</v>
      </c>
      <c r="S40" s="166">
        <v>3.4373999999999998</v>
      </c>
      <c r="T40" s="166">
        <v>-9.9415999999999993</v>
      </c>
      <c r="U40" s="166">
        <v>7.3581000000000003</v>
      </c>
      <c r="V40" s="166">
        <v>7.1599000000000004</v>
      </c>
      <c r="W40" s="166">
        <v>12.487500000000001</v>
      </c>
      <c r="X40" s="166">
        <v>4.0330000000000004</v>
      </c>
      <c r="Y40" s="166">
        <v>-1.4126000000000001</v>
      </c>
      <c r="Z40" s="166">
        <v>2.3816999999999999</v>
      </c>
      <c r="AA40" s="165"/>
      <c r="AB40" s="166">
        <v>-0.81569999999999998</v>
      </c>
      <c r="AC40" s="166">
        <v>-0.94899999999999995</v>
      </c>
      <c r="AD40" s="166">
        <v>-0.94199999999999995</v>
      </c>
      <c r="AE40" s="166">
        <v>5.5149999999999997</v>
      </c>
      <c r="AF40" s="166">
        <v>-6.66</v>
      </c>
      <c r="AG40" s="166">
        <v>8.8000000000000007</v>
      </c>
      <c r="AH40" s="166">
        <v>0.46</v>
      </c>
      <c r="AI40" s="166">
        <v>0.36499999999999999</v>
      </c>
      <c r="AJ40" s="165"/>
      <c r="AK40" s="166">
        <v>-15.42</v>
      </c>
      <c r="AL40" s="165"/>
      <c r="AM40" s="166">
        <v>-9.9</v>
      </c>
      <c r="AN40" s="166">
        <v>-9.9600000000000009</v>
      </c>
      <c r="AO40" s="166">
        <v>7.7618999999999998</v>
      </c>
      <c r="AP40" s="166">
        <v>2.3447</v>
      </c>
      <c r="AQ40" s="166">
        <v>18.693999999999999</v>
      </c>
      <c r="AR40" s="166">
        <v>22.2973</v>
      </c>
      <c r="AS40" s="166">
        <v>-9.1720000000000006</v>
      </c>
      <c r="AT40" s="166">
        <v>-2.5451999999999999</v>
      </c>
      <c r="AU40" s="166">
        <v>-2.6122000000000001</v>
      </c>
      <c r="AV40" s="166">
        <v>1.0826</v>
      </c>
      <c r="AW40" s="166">
        <v>1.0681</v>
      </c>
      <c r="AX40" s="166">
        <v>-11.788399999999999</v>
      </c>
      <c r="AY40" s="166">
        <v>-8.7073</v>
      </c>
      <c r="AZ40" s="166">
        <v>19.3978</v>
      </c>
      <c r="BA40" s="166">
        <v>20.4984</v>
      </c>
      <c r="BB40" s="166">
        <v>68.249799999999993</v>
      </c>
      <c r="BC40" s="166">
        <v>17.156300000000002</v>
      </c>
      <c r="BD40" s="166">
        <v>-5.6</v>
      </c>
      <c r="BE40" s="166">
        <v>-5.6</v>
      </c>
      <c r="BF40" s="166">
        <v>-31.476099999999999</v>
      </c>
      <c r="BG40" s="166">
        <v>-31.055199999999999</v>
      </c>
      <c r="BH40" s="166">
        <v>-3.2782</v>
      </c>
      <c r="BI40" s="165"/>
      <c r="BJ40" s="166">
        <v>6.0109000000000004</v>
      </c>
      <c r="BK40" s="166">
        <v>7.0787000000000004</v>
      </c>
      <c r="BL40" s="166">
        <v>3.4855</v>
      </c>
      <c r="BM40" s="166">
        <v>2.4192999999999998</v>
      </c>
      <c r="BN40" s="166">
        <v>-127.38420000000001</v>
      </c>
      <c r="BO40" s="166">
        <v>99.856499999999997</v>
      </c>
      <c r="BP40" s="166">
        <v>99.948099999999997</v>
      </c>
      <c r="BQ40" s="166">
        <v>-95.0458</v>
      </c>
      <c r="BR40" s="166">
        <v>-99.275300000000001</v>
      </c>
      <c r="BS40" s="165"/>
      <c r="BT40" s="165"/>
      <c r="BU40" s="165"/>
      <c r="BV40" s="166">
        <v>33.870600000000003</v>
      </c>
      <c r="BW40" s="166">
        <v>12.5</v>
      </c>
      <c r="BX40" s="166">
        <v>6.67</v>
      </c>
      <c r="BY40" s="166">
        <v>-2.4300000000000002</v>
      </c>
      <c r="BZ40" s="166">
        <v>9.39</v>
      </c>
      <c r="CA40" s="166">
        <v>-27.591000000000001</v>
      </c>
      <c r="CB40" s="166">
        <v>-27.457000000000001</v>
      </c>
      <c r="CC40" s="166">
        <v>33.183900000000001</v>
      </c>
      <c r="CD40" s="166">
        <v>31.490500000000001</v>
      </c>
      <c r="CE40" s="166">
        <v>-8.1516000000000002</v>
      </c>
      <c r="CF40" s="166">
        <v>1.3413999999999999</v>
      </c>
      <c r="CG40" s="166">
        <v>1.5730999999999999</v>
      </c>
      <c r="CH40" s="166">
        <v>6.3295000000000003</v>
      </c>
      <c r="CI40" s="165"/>
      <c r="CJ40" s="165"/>
      <c r="CK40" s="165"/>
      <c r="CL40" s="166">
        <v>-9.1</v>
      </c>
      <c r="CM40" s="166">
        <v>-9.6999999999999993</v>
      </c>
      <c r="CN40" s="166">
        <v>-3.84</v>
      </c>
      <c r="CO40" s="166">
        <v>32.104599999999998</v>
      </c>
      <c r="CP40" s="166">
        <v>31.8247</v>
      </c>
      <c r="CQ40" s="166">
        <v>30.162199999999999</v>
      </c>
      <c r="CR40" s="166">
        <v>64.636700000000005</v>
      </c>
      <c r="CS40" s="166">
        <v>64.250500000000002</v>
      </c>
      <c r="CT40" s="166">
        <v>-26.349799999999998</v>
      </c>
      <c r="CU40" s="166">
        <v>-56.364100000000001</v>
      </c>
      <c r="CV40" s="166">
        <v>-21.030999999999999</v>
      </c>
      <c r="CW40" s="166">
        <v>3.5964</v>
      </c>
      <c r="CX40" s="166">
        <v>35.369999999999997</v>
      </c>
      <c r="CY40" s="166">
        <v>14.6</v>
      </c>
      <c r="CZ40" s="166">
        <v>25.629899999999999</v>
      </c>
      <c r="DA40" s="166">
        <v>25.0031</v>
      </c>
      <c r="DB40" s="166">
        <v>-13.23</v>
      </c>
      <c r="DC40" s="165"/>
      <c r="DD40" s="165"/>
      <c r="DE40" s="165"/>
      <c r="DF40" s="166">
        <v>-3.875</v>
      </c>
      <c r="DG40" s="166">
        <v>-20.096599999999999</v>
      </c>
      <c r="DH40" s="166">
        <v>-7.0164999999999997</v>
      </c>
      <c r="DI40" s="165"/>
      <c r="DJ40" s="166">
        <v>-44.1</v>
      </c>
      <c r="DK40" s="166">
        <v>-1.7786</v>
      </c>
      <c r="DL40" s="166">
        <v>8.0472000000000001</v>
      </c>
      <c r="DM40" s="166">
        <v>16.407299999999999</v>
      </c>
      <c r="DN40" s="166">
        <v>18.560500000000001</v>
      </c>
      <c r="DO40" s="166">
        <v>8.5500000000000007</v>
      </c>
      <c r="DP40" s="166">
        <v>-4.58</v>
      </c>
      <c r="DQ40" s="166">
        <v>10.400499999999999</v>
      </c>
      <c r="DR40" s="166">
        <v>4.0202</v>
      </c>
      <c r="DS40" s="166">
        <v>-12.08</v>
      </c>
      <c r="DT40" s="166">
        <v>-12.23</v>
      </c>
      <c r="DU40" s="166">
        <v>34.97</v>
      </c>
      <c r="DV40" s="166">
        <v>30.36</v>
      </c>
      <c r="DW40" s="166">
        <v>2.3818000000000001</v>
      </c>
      <c r="DX40" s="166">
        <v>1.5182</v>
      </c>
      <c r="DY40" s="166">
        <v>-39.307200000000002</v>
      </c>
      <c r="DZ40" s="166">
        <v>-37.9818</v>
      </c>
      <c r="EA40" s="166">
        <v>51.4557</v>
      </c>
      <c r="EB40" s="166">
        <v>23.341999999999999</v>
      </c>
      <c r="EC40" s="166">
        <v>13.097300000000001</v>
      </c>
      <c r="ED40" s="166">
        <v>13.0267</v>
      </c>
      <c r="EE40" s="166">
        <v>-14.290699999999999</v>
      </c>
      <c r="EF40" s="166">
        <v>-20.140499999999999</v>
      </c>
      <c r="EG40" s="166">
        <v>-12.074</v>
      </c>
      <c r="EH40" s="166">
        <v>5.6001000000000003</v>
      </c>
      <c r="EI40" s="166">
        <v>-11.8264</v>
      </c>
      <c r="EJ40" s="165"/>
      <c r="EK40" s="166">
        <v>-13.383699999999999</v>
      </c>
      <c r="EL40" s="166">
        <v>-12.364599999999999</v>
      </c>
      <c r="EM40" s="166">
        <v>14.3924</v>
      </c>
      <c r="EN40" s="166">
        <v>6.2083000000000004</v>
      </c>
      <c r="EO40" s="166">
        <v>5.4344000000000001</v>
      </c>
      <c r="EP40" s="166">
        <v>0.52800000000000002</v>
      </c>
      <c r="EQ40" s="166">
        <v>-28.747599999999998</v>
      </c>
      <c r="ER40" s="166">
        <v>-28.783100000000001</v>
      </c>
      <c r="ES40" s="166">
        <v>1.9918</v>
      </c>
      <c r="ET40" s="165"/>
      <c r="EU40" s="166">
        <v>-12.99</v>
      </c>
      <c r="EV40" s="166">
        <v>0</v>
      </c>
      <c r="EW40" s="166">
        <v>7.0598999999999998</v>
      </c>
      <c r="EX40" s="166">
        <v>4.9489999999999998</v>
      </c>
      <c r="EY40" s="166">
        <v>-8.8760999999999992</v>
      </c>
      <c r="EZ40" s="166">
        <v>-8.8895999999999997</v>
      </c>
      <c r="FA40" s="166">
        <v>5.4749999999999996</v>
      </c>
      <c r="FB40" s="166">
        <v>0.38690000000000002</v>
      </c>
      <c r="FC40" s="166">
        <v>-15.9361</v>
      </c>
      <c r="FD40" s="166">
        <v>5.1536</v>
      </c>
      <c r="FE40" s="165"/>
      <c r="FF40" s="166">
        <v>4.8486000000000002</v>
      </c>
      <c r="FG40" s="166">
        <v>0</v>
      </c>
      <c r="FH40" s="166">
        <v>0</v>
      </c>
      <c r="FI40" s="165"/>
      <c r="FJ40" s="166">
        <v>18.922599999999999</v>
      </c>
      <c r="FK40" s="166">
        <v>18.755099999999999</v>
      </c>
      <c r="FL40" s="166">
        <v>-15.9084</v>
      </c>
      <c r="FM40" s="166">
        <v>22.085899999999999</v>
      </c>
      <c r="FN40" s="166">
        <v>22.021899999999999</v>
      </c>
      <c r="FO40" s="166">
        <v>-2.1331000000000002</v>
      </c>
      <c r="FP40" s="166">
        <v>9.2849000000000004</v>
      </c>
      <c r="FQ40" s="166">
        <v>21.886299999999999</v>
      </c>
      <c r="FR40" s="166">
        <v>-18.739999999999998</v>
      </c>
      <c r="FS40" s="166">
        <v>-0.71179999999999999</v>
      </c>
      <c r="FT40" s="166">
        <v>0.2374</v>
      </c>
      <c r="FU40" s="166">
        <v>0.28999999999999998</v>
      </c>
      <c r="FV40" s="166">
        <v>2.82</v>
      </c>
      <c r="FW40" s="166">
        <v>-22.289400000000001</v>
      </c>
      <c r="FX40" s="165"/>
      <c r="FY40" s="166">
        <v>3.2970000000000002</v>
      </c>
      <c r="FZ40" s="166">
        <v>-4.9000000000000002E-2</v>
      </c>
      <c r="GA40" s="165"/>
      <c r="GB40" s="166">
        <v>16.88</v>
      </c>
      <c r="GC40" s="166">
        <v>-23.808700000000002</v>
      </c>
      <c r="GD40" s="166">
        <v>-16.007400000000001</v>
      </c>
      <c r="GE40" s="166">
        <v>-1.1499999999999999</v>
      </c>
      <c r="GF40" s="166">
        <v>34.739400000000003</v>
      </c>
      <c r="GG40" s="165"/>
      <c r="GH40" s="166">
        <v>5.5541</v>
      </c>
      <c r="GI40" s="166">
        <v>1.3109999999999999</v>
      </c>
      <c r="GJ40" s="166">
        <v>0</v>
      </c>
      <c r="GK40" s="166">
        <v>3.1394000000000002</v>
      </c>
      <c r="GL40" s="165"/>
      <c r="GM40" s="165"/>
      <c r="GN40" s="166">
        <v>-10.912699999999999</v>
      </c>
      <c r="GO40" s="166">
        <v>-47.109000000000002</v>
      </c>
      <c r="GP40" s="166">
        <v>4.6725000000000003</v>
      </c>
      <c r="GQ40" s="165"/>
      <c r="GR40" s="166">
        <v>1.8842000000000001</v>
      </c>
      <c r="GS40" s="166">
        <v>1.8493999999999999</v>
      </c>
      <c r="GT40" s="166">
        <v>157.02459999999999</v>
      </c>
      <c r="GU40" s="166">
        <v>-3.8069000000000002</v>
      </c>
      <c r="GV40" s="166">
        <v>-7.0053999999999998</v>
      </c>
      <c r="GW40" s="166">
        <v>2.7664</v>
      </c>
      <c r="GX40" s="165"/>
      <c r="GY40" s="166">
        <v>6.5343</v>
      </c>
      <c r="GZ40" s="166">
        <v>6.6219999999999999</v>
      </c>
      <c r="HA40" s="165"/>
      <c r="HB40" s="166">
        <v>-16.863</v>
      </c>
      <c r="HC40" s="166">
        <v>-15.0768</v>
      </c>
      <c r="HD40" s="166">
        <v>-18.440000000000001</v>
      </c>
      <c r="HE40" s="166">
        <v>13.184200000000001</v>
      </c>
      <c r="HF40" s="166">
        <v>5.6001000000000003</v>
      </c>
      <c r="HG40" s="166">
        <v>31.939800000000002</v>
      </c>
      <c r="HH40" s="166">
        <v>101.3745</v>
      </c>
      <c r="HI40" s="166">
        <v>-38.123399999999997</v>
      </c>
      <c r="HJ40" s="166">
        <v>15.3704</v>
      </c>
      <c r="HK40" s="166">
        <v>0</v>
      </c>
      <c r="HL40" s="166">
        <v>6.3127000000000004</v>
      </c>
      <c r="HM40" s="166">
        <v>-11.7887</v>
      </c>
      <c r="HN40" s="166">
        <v>-11.4543</v>
      </c>
      <c r="HO40" s="165"/>
      <c r="HP40" s="165"/>
      <c r="HQ40" s="166">
        <v>-2.0421</v>
      </c>
      <c r="HR40" s="166">
        <v>-1.8773</v>
      </c>
      <c r="HS40" s="166">
        <v>-21.694900000000001</v>
      </c>
      <c r="HT40" s="166">
        <v>-21.617799999999999</v>
      </c>
      <c r="HU40" s="166">
        <v>4.79</v>
      </c>
      <c r="HV40" s="166">
        <v>4.82</v>
      </c>
      <c r="HW40" s="166">
        <v>-26.1</v>
      </c>
      <c r="HX40" s="166">
        <v>-26.1</v>
      </c>
      <c r="HY40" s="166">
        <v>0.3342</v>
      </c>
      <c r="HZ40" s="166">
        <v>4.4800000000000004</v>
      </c>
      <c r="IA40" s="166">
        <v>83.513499999999993</v>
      </c>
      <c r="IB40" s="166">
        <v>23.313500000000001</v>
      </c>
      <c r="IC40" s="166">
        <v>24.0839</v>
      </c>
      <c r="ID40" s="166">
        <v>-13.5</v>
      </c>
      <c r="IE40" s="166">
        <v>-42.7</v>
      </c>
      <c r="IF40" s="166">
        <v>-13.5</v>
      </c>
      <c r="IG40" s="166">
        <v>-13.6</v>
      </c>
      <c r="IH40" s="166">
        <v>-17.754999999999999</v>
      </c>
      <c r="II40" s="166">
        <v>-17.5334</v>
      </c>
      <c r="IJ40" s="166">
        <v>-192.91589999999999</v>
      </c>
      <c r="IK40" s="166">
        <v>-21.907</v>
      </c>
      <c r="IL40" s="166">
        <v>-208.01130000000001</v>
      </c>
      <c r="IM40" s="166">
        <v>-4.5503999999999998</v>
      </c>
      <c r="IN40" s="165"/>
      <c r="IO40" s="166">
        <v>50.1646</v>
      </c>
      <c r="IP40" s="166">
        <v>124.4071</v>
      </c>
      <c r="IQ40" s="166">
        <v>106.3972</v>
      </c>
      <c r="IR40" s="166">
        <v>109.1785</v>
      </c>
      <c r="IS40" s="166">
        <v>-29.543700000000001</v>
      </c>
      <c r="IT40" s="165"/>
      <c r="IU40" s="165"/>
      <c r="IV40" s="166">
        <v>8.5325000000000006</v>
      </c>
      <c r="IW40" s="166">
        <v>72.676699999999997</v>
      </c>
      <c r="IX40" s="166">
        <v>-215.73480000000001</v>
      </c>
      <c r="IY40" s="166">
        <v>6.4679000000000002</v>
      </c>
      <c r="IZ40" s="166">
        <v>2.6938</v>
      </c>
      <c r="JA40" s="166">
        <v>-0.3967</v>
      </c>
      <c r="JB40" s="165"/>
      <c r="JC40" s="166">
        <v>-8.7200000000000006</v>
      </c>
      <c r="JD40" s="166">
        <v>0.183</v>
      </c>
      <c r="JE40" s="166">
        <v>0.17399999999999999</v>
      </c>
      <c r="JF40" s="166">
        <v>4.08</v>
      </c>
      <c r="JG40" s="166">
        <v>-3.2</v>
      </c>
      <c r="JH40" s="166">
        <v>-1.6984999999999999</v>
      </c>
      <c r="JI40" s="166">
        <v>-2.4308000000000001</v>
      </c>
      <c r="JJ40" s="166">
        <v>1.4968999999999999</v>
      </c>
      <c r="JK40" s="166">
        <v>4.7775999999999996</v>
      </c>
      <c r="JL40" s="166">
        <v>-8.5</v>
      </c>
      <c r="JM40" s="166">
        <v>-1.4770000000000001</v>
      </c>
      <c r="JN40" s="166">
        <v>-0.78700000000000003</v>
      </c>
      <c r="JO40" s="165"/>
      <c r="JP40" s="165"/>
      <c r="JQ40" s="166">
        <v>4.2775999999999996</v>
      </c>
      <c r="JR40" s="166">
        <v>3.2141000000000002</v>
      </c>
      <c r="JS40" s="166">
        <v>3.2271999999999998</v>
      </c>
      <c r="JT40" s="165"/>
      <c r="JU40" s="166">
        <v>27.6</v>
      </c>
      <c r="JV40" s="166">
        <v>9.7974999999999994</v>
      </c>
      <c r="JW40" s="166">
        <v>1.01</v>
      </c>
      <c r="JX40" s="165"/>
      <c r="JY40" s="166">
        <v>-6.5397999999999996</v>
      </c>
      <c r="JZ40" s="166">
        <v>0.18360000000000001</v>
      </c>
      <c r="KA40" s="166">
        <v>-27.9087</v>
      </c>
      <c r="KB40" s="166">
        <v>-5.2729999999999997</v>
      </c>
      <c r="KC40" s="166">
        <v>-6.1132</v>
      </c>
      <c r="KD40" s="166">
        <v>-30.3308</v>
      </c>
      <c r="KE40" s="166">
        <v>5.3994</v>
      </c>
      <c r="KF40" s="166">
        <v>-17.7</v>
      </c>
      <c r="KG40" s="166">
        <v>0</v>
      </c>
      <c r="KH40" s="166">
        <v>63.751800000000003</v>
      </c>
      <c r="KI40" s="166">
        <v>-99.234800000000007</v>
      </c>
    </row>
    <row r="41" spans="1:295" ht="18" customHeight="1" x14ac:dyDescent="0.3">
      <c r="A41" s="158" t="s">
        <v>83</v>
      </c>
      <c r="B41" s="158" t="s">
        <v>804</v>
      </c>
      <c r="C41" s="159"/>
      <c r="D41" s="160">
        <v>2.9988000000000001</v>
      </c>
      <c r="E41" s="160">
        <v>-8.3431999999999995</v>
      </c>
      <c r="F41" s="160">
        <v>4.1212</v>
      </c>
      <c r="G41" s="160">
        <v>9.7129999999999992</v>
      </c>
      <c r="H41" s="159"/>
      <c r="I41" s="160">
        <v>9.5707000000000004</v>
      </c>
      <c r="J41" s="159"/>
      <c r="K41" s="160">
        <v>23.945</v>
      </c>
      <c r="L41" s="160">
        <v>10.2727</v>
      </c>
      <c r="M41" s="159"/>
      <c r="N41" s="160">
        <v>-13.32</v>
      </c>
      <c r="O41" s="160">
        <v>-37.4</v>
      </c>
      <c r="P41" s="160">
        <v>13.2</v>
      </c>
      <c r="Q41" s="159"/>
      <c r="R41" s="160">
        <v>-24.2</v>
      </c>
      <c r="S41" s="160">
        <v>3.2153999999999998</v>
      </c>
      <c r="T41" s="160">
        <v>-9.9933999999999994</v>
      </c>
      <c r="U41" s="160">
        <v>7.0861999999999998</v>
      </c>
      <c r="V41" s="160">
        <v>7.0590000000000002</v>
      </c>
      <c r="W41" s="160">
        <v>12.156700000000001</v>
      </c>
      <c r="X41" s="160">
        <v>3.0375999999999999</v>
      </c>
      <c r="Y41" s="160">
        <v>-1.506</v>
      </c>
      <c r="Z41" s="160">
        <v>2.3473000000000002</v>
      </c>
      <c r="AA41" s="159"/>
      <c r="AB41" s="160">
        <v>-0.80349999999999999</v>
      </c>
      <c r="AC41" s="160">
        <v>-1.004</v>
      </c>
      <c r="AD41" s="160">
        <v>-0.97799999999999998</v>
      </c>
      <c r="AE41" s="160">
        <v>5.5940000000000003</v>
      </c>
      <c r="AF41" s="160">
        <v>-6.66</v>
      </c>
      <c r="AG41" s="160">
        <v>6.6</v>
      </c>
      <c r="AH41" s="160">
        <v>0.21299999999999999</v>
      </c>
      <c r="AI41" s="160">
        <v>0.33500000000000002</v>
      </c>
      <c r="AJ41" s="159"/>
      <c r="AK41" s="160">
        <v>-16.510000000000002</v>
      </c>
      <c r="AL41" s="159"/>
      <c r="AM41" s="160">
        <v>-9.0299999999999994</v>
      </c>
      <c r="AN41" s="160">
        <v>-9</v>
      </c>
      <c r="AO41" s="160">
        <v>9.1952999999999996</v>
      </c>
      <c r="AP41" s="160">
        <v>2.4241000000000001</v>
      </c>
      <c r="AQ41" s="160">
        <v>23.519300000000001</v>
      </c>
      <c r="AR41" s="160">
        <v>25.3123</v>
      </c>
      <c r="AS41" s="160">
        <v>-10.433199999999999</v>
      </c>
      <c r="AT41" s="160">
        <v>-2.8130999999999999</v>
      </c>
      <c r="AU41" s="160">
        <v>-3.3491</v>
      </c>
      <c r="AV41" s="160">
        <v>0.36309999999999998</v>
      </c>
      <c r="AW41" s="160">
        <v>0.35930000000000001</v>
      </c>
      <c r="AX41" s="160">
        <v>-10.046900000000001</v>
      </c>
      <c r="AY41" s="160">
        <v>-6.9659000000000004</v>
      </c>
      <c r="AZ41" s="160">
        <v>19.0794</v>
      </c>
      <c r="BA41" s="160">
        <v>20.206099999999999</v>
      </c>
      <c r="BB41" s="160">
        <v>62.084099999999999</v>
      </c>
      <c r="BC41" s="160">
        <v>17.927700000000002</v>
      </c>
      <c r="BD41" s="160">
        <v>-5.6</v>
      </c>
      <c r="BE41" s="160">
        <v>-5.6</v>
      </c>
      <c r="BF41" s="160">
        <v>-31.032299999999999</v>
      </c>
      <c r="BG41" s="160">
        <v>-30.337900000000001</v>
      </c>
      <c r="BH41" s="160">
        <v>-3.3544999999999998</v>
      </c>
      <c r="BI41" s="159"/>
      <c r="BJ41" s="160">
        <v>6.2229999999999999</v>
      </c>
      <c r="BK41" s="160">
        <v>6.7178000000000004</v>
      </c>
      <c r="BL41" s="160">
        <v>3.7429999999999999</v>
      </c>
      <c r="BM41" s="160">
        <v>2.5478999999999998</v>
      </c>
      <c r="BN41" s="160">
        <v>-126.31610000000001</v>
      </c>
      <c r="BO41" s="160">
        <v>102.20650000000001</v>
      </c>
      <c r="BP41" s="160">
        <v>102.298</v>
      </c>
      <c r="BQ41" s="160">
        <v>-92.100499999999997</v>
      </c>
      <c r="BR41" s="160">
        <v>-97.116799999999998</v>
      </c>
      <c r="BS41" s="159"/>
      <c r="BT41" s="159"/>
      <c r="BU41" s="159"/>
      <c r="BV41" s="160">
        <v>32.872599999999998</v>
      </c>
      <c r="BW41" s="160">
        <v>12.08</v>
      </c>
      <c r="BX41" s="160">
        <v>6.32</v>
      </c>
      <c r="BY41" s="160">
        <v>-2.4</v>
      </c>
      <c r="BZ41" s="160">
        <v>9.58</v>
      </c>
      <c r="CA41" s="160">
        <v>-29.198499999999999</v>
      </c>
      <c r="CB41" s="160">
        <v>-29.064499999999999</v>
      </c>
      <c r="CC41" s="160">
        <v>34.1952</v>
      </c>
      <c r="CD41" s="160">
        <v>33.198599999999999</v>
      </c>
      <c r="CE41" s="160">
        <v>-7.6813000000000002</v>
      </c>
      <c r="CF41" s="160">
        <v>2.1846000000000001</v>
      </c>
      <c r="CG41" s="160">
        <v>2.1465000000000001</v>
      </c>
      <c r="CH41" s="160">
        <v>5.2324000000000002</v>
      </c>
      <c r="CI41" s="159"/>
      <c r="CJ41" s="159"/>
      <c r="CK41" s="159"/>
      <c r="CL41" s="160">
        <v>-11.1</v>
      </c>
      <c r="CM41" s="160">
        <v>-12.1</v>
      </c>
      <c r="CN41" s="160">
        <v>-3.63</v>
      </c>
      <c r="CO41" s="160">
        <v>31.6511</v>
      </c>
      <c r="CP41" s="160">
        <v>32.2761</v>
      </c>
      <c r="CQ41" s="160">
        <v>30.411300000000001</v>
      </c>
      <c r="CR41" s="160">
        <v>66.555800000000005</v>
      </c>
      <c r="CS41" s="160">
        <v>66.841999999999999</v>
      </c>
      <c r="CT41" s="160">
        <v>-25.138300000000001</v>
      </c>
      <c r="CU41" s="160">
        <v>-59.277299999999997</v>
      </c>
      <c r="CV41" s="160">
        <v>-20.500900000000001</v>
      </c>
      <c r="CW41" s="160">
        <v>3.4432999999999998</v>
      </c>
      <c r="CX41" s="160">
        <v>34.11</v>
      </c>
      <c r="CY41" s="160">
        <v>14.21</v>
      </c>
      <c r="CZ41" s="160">
        <v>24.692399999999999</v>
      </c>
      <c r="DA41" s="160">
        <v>24.319500000000001</v>
      </c>
      <c r="DB41" s="160">
        <v>-13.18</v>
      </c>
      <c r="DC41" s="159"/>
      <c r="DD41" s="159"/>
      <c r="DE41" s="159"/>
      <c r="DF41" s="160">
        <v>-0.1835</v>
      </c>
      <c r="DG41" s="160">
        <v>-18.718699999999998</v>
      </c>
      <c r="DH41" s="160">
        <v>-7.0002000000000004</v>
      </c>
      <c r="DI41" s="159"/>
      <c r="DJ41" s="160">
        <v>-44</v>
      </c>
      <c r="DK41" s="160">
        <v>-1.9629000000000001</v>
      </c>
      <c r="DL41" s="160">
        <v>7.2991999999999999</v>
      </c>
      <c r="DM41" s="160">
        <v>15.1456</v>
      </c>
      <c r="DN41" s="160">
        <v>17.447199999999999</v>
      </c>
      <c r="DO41" s="160">
        <v>8.01</v>
      </c>
      <c r="DP41" s="160">
        <v>-4.2</v>
      </c>
      <c r="DQ41" s="160">
        <v>10.6175</v>
      </c>
      <c r="DR41" s="160">
        <v>0.48249999999999998</v>
      </c>
      <c r="DS41" s="160">
        <v>-11.81</v>
      </c>
      <c r="DT41" s="160">
        <v>-11.94</v>
      </c>
      <c r="DU41" s="160">
        <v>34.42</v>
      </c>
      <c r="DV41" s="160">
        <v>29.87</v>
      </c>
      <c r="DW41" s="160">
        <v>1.2544999999999999</v>
      </c>
      <c r="DX41" s="160">
        <v>-7.2700000000000001E-2</v>
      </c>
      <c r="DY41" s="160">
        <v>-41.964799999999997</v>
      </c>
      <c r="DZ41" s="160">
        <v>-40.181800000000003</v>
      </c>
      <c r="EA41" s="160">
        <v>48.3446</v>
      </c>
      <c r="EB41" s="160">
        <v>21.0824</v>
      </c>
      <c r="EC41" s="160">
        <v>10.148199999999999</v>
      </c>
      <c r="ED41" s="160">
        <v>10.0124</v>
      </c>
      <c r="EE41" s="160">
        <v>-15.653</v>
      </c>
      <c r="EF41" s="160">
        <v>-21.5669</v>
      </c>
      <c r="EG41" s="160">
        <v>-13.237</v>
      </c>
      <c r="EH41" s="160">
        <v>2.7370999999999999</v>
      </c>
      <c r="EI41" s="160">
        <v>-22.288699999999999</v>
      </c>
      <c r="EJ41" s="159"/>
      <c r="EK41" s="160">
        <v>-13.096500000000001</v>
      </c>
      <c r="EL41" s="160">
        <v>-12.033799999999999</v>
      </c>
      <c r="EM41" s="160">
        <v>17.019400000000001</v>
      </c>
      <c r="EN41" s="160">
        <v>4.4648000000000003</v>
      </c>
      <c r="EO41" s="160">
        <v>3.8491</v>
      </c>
      <c r="EP41" s="160">
        <v>-1.54</v>
      </c>
      <c r="EQ41" s="160">
        <v>-29.327000000000002</v>
      </c>
      <c r="ER41" s="160">
        <v>-29.395199999999999</v>
      </c>
      <c r="ES41" s="160">
        <v>4.0677000000000003</v>
      </c>
      <c r="ET41" s="159"/>
      <c r="EU41" s="160">
        <v>-12.63</v>
      </c>
      <c r="EV41" s="160">
        <v>0</v>
      </c>
      <c r="EW41" s="160">
        <v>6.9443000000000001</v>
      </c>
      <c r="EX41" s="160">
        <v>2.4394999999999998</v>
      </c>
      <c r="EY41" s="160">
        <v>-7.5907</v>
      </c>
      <c r="EZ41" s="160">
        <v>-7.6501999999999999</v>
      </c>
      <c r="FA41" s="160">
        <v>3.5074999999999998</v>
      </c>
      <c r="FB41" s="160">
        <v>2.4573</v>
      </c>
      <c r="FC41" s="160">
        <v>-19.026399999999999</v>
      </c>
      <c r="FD41" s="160">
        <v>5.1241000000000003</v>
      </c>
      <c r="FE41" s="159"/>
      <c r="FF41" s="160">
        <v>4.8227000000000002</v>
      </c>
      <c r="FG41" s="160">
        <v>0</v>
      </c>
      <c r="FH41" s="160">
        <v>0</v>
      </c>
      <c r="FI41" s="159"/>
      <c r="FJ41" s="160">
        <v>19.424900000000001</v>
      </c>
      <c r="FK41" s="160">
        <v>19.09</v>
      </c>
      <c r="FL41" s="160">
        <v>-18.587700000000002</v>
      </c>
      <c r="FM41" s="160">
        <v>23.757899999999999</v>
      </c>
      <c r="FN41" s="160">
        <v>23.564900000000002</v>
      </c>
      <c r="FO41" s="160">
        <v>-5.5823999999999998</v>
      </c>
      <c r="FP41" s="160">
        <v>0</v>
      </c>
      <c r="FQ41" s="160">
        <v>20.206600000000002</v>
      </c>
      <c r="FR41" s="160">
        <v>-20.58</v>
      </c>
      <c r="FS41" s="160">
        <v>-1.4168000000000001</v>
      </c>
      <c r="FT41" s="160">
        <v>0.20069999999999999</v>
      </c>
      <c r="FU41" s="160">
        <v>1.05</v>
      </c>
      <c r="FV41" s="160">
        <v>2.67</v>
      </c>
      <c r="FW41" s="160">
        <v>-21.042000000000002</v>
      </c>
      <c r="FX41" s="160">
        <v>0</v>
      </c>
      <c r="FY41" s="160">
        <v>3.2309999999999999</v>
      </c>
      <c r="FZ41" s="160">
        <v>-1.6E-2</v>
      </c>
      <c r="GA41" s="159"/>
      <c r="GB41" s="160">
        <v>17.54</v>
      </c>
      <c r="GC41" s="160">
        <v>-19.190100000000001</v>
      </c>
      <c r="GD41" s="160">
        <v>-12.051399999999999</v>
      </c>
      <c r="GE41" s="159"/>
      <c r="GF41" s="160">
        <v>25.5016</v>
      </c>
      <c r="GG41" s="159"/>
      <c r="GH41" s="160">
        <v>24.807400000000001</v>
      </c>
      <c r="GI41" s="160">
        <v>-8.2927</v>
      </c>
      <c r="GJ41" s="160">
        <v>-8.6889000000000003</v>
      </c>
      <c r="GK41" s="160">
        <v>3.1034999999999999</v>
      </c>
      <c r="GL41" s="159"/>
      <c r="GM41" s="159"/>
      <c r="GN41" s="159"/>
      <c r="GO41" s="160">
        <v>-27.346900000000002</v>
      </c>
      <c r="GP41" s="160">
        <v>4.6905999999999999</v>
      </c>
      <c r="GQ41" s="160">
        <v>-19.034400000000002</v>
      </c>
      <c r="GR41" s="160">
        <v>2.0226999999999999</v>
      </c>
      <c r="GS41" s="160">
        <v>0.71</v>
      </c>
      <c r="GT41" s="160">
        <v>132.09829999999999</v>
      </c>
      <c r="GU41" s="160">
        <v>-3.2660999999999998</v>
      </c>
      <c r="GV41" s="160">
        <v>-7.5271999999999997</v>
      </c>
      <c r="GW41" s="160">
        <v>-13.6845</v>
      </c>
      <c r="GX41" s="160">
        <v>3.3523999999999998</v>
      </c>
      <c r="GY41" s="160">
        <v>6.6295000000000002</v>
      </c>
      <c r="GZ41" s="160">
        <v>6.7327000000000004</v>
      </c>
      <c r="HA41" s="160">
        <v>1.6842999999999999</v>
      </c>
      <c r="HB41" s="160">
        <v>-14.059799999999999</v>
      </c>
      <c r="HC41" s="160">
        <v>-13.2613</v>
      </c>
      <c r="HD41" s="160">
        <v>-18.86</v>
      </c>
      <c r="HE41" s="160">
        <v>14.2704</v>
      </c>
      <c r="HF41" s="160">
        <v>9.6845999999999997</v>
      </c>
      <c r="HG41" s="160">
        <v>29.812000000000001</v>
      </c>
      <c r="HH41" s="160">
        <v>96.943299999999994</v>
      </c>
      <c r="HI41" s="160">
        <v>-34.137</v>
      </c>
      <c r="HJ41" s="160">
        <v>19.0228</v>
      </c>
      <c r="HK41" s="160">
        <v>0</v>
      </c>
      <c r="HL41" s="160">
        <v>0</v>
      </c>
      <c r="HM41" s="160">
        <v>0</v>
      </c>
      <c r="HN41" s="160">
        <v>0</v>
      </c>
      <c r="HO41" s="159"/>
      <c r="HP41" s="159"/>
      <c r="HQ41" s="160">
        <v>-3.734</v>
      </c>
      <c r="HR41" s="160">
        <v>-3.8163999999999998</v>
      </c>
      <c r="HS41" s="160">
        <v>-18.568300000000001</v>
      </c>
      <c r="HT41" s="160">
        <v>-18.386500000000002</v>
      </c>
      <c r="HU41" s="160">
        <v>4.84</v>
      </c>
      <c r="HV41" s="160">
        <v>4.4000000000000004</v>
      </c>
      <c r="HW41" s="160">
        <v>-23.9</v>
      </c>
      <c r="HX41" s="160">
        <v>-23.9</v>
      </c>
      <c r="HY41" s="160">
        <v>0.3342</v>
      </c>
      <c r="HZ41" s="160">
        <v>-0.8</v>
      </c>
      <c r="IA41" s="160">
        <v>72.835300000000004</v>
      </c>
      <c r="IB41" s="160">
        <v>25.1541</v>
      </c>
      <c r="IC41" s="160">
        <v>24.589300000000001</v>
      </c>
      <c r="ID41" s="160">
        <v>-14</v>
      </c>
      <c r="IE41" s="160">
        <v>-41.4</v>
      </c>
      <c r="IF41" s="160">
        <v>-12.7</v>
      </c>
      <c r="IG41" s="160">
        <v>-12.8</v>
      </c>
      <c r="IH41" s="160">
        <v>-17.648199999999999</v>
      </c>
      <c r="II41" s="160">
        <v>-17.5288</v>
      </c>
      <c r="IJ41" s="160">
        <v>-187.65039999999999</v>
      </c>
      <c r="IK41" s="160">
        <v>-23.8125</v>
      </c>
      <c r="IL41" s="160">
        <v>-210.36429999999999</v>
      </c>
      <c r="IM41" s="160">
        <v>-10.1518</v>
      </c>
      <c r="IN41" s="159"/>
      <c r="IO41" s="160">
        <v>52.380499999999998</v>
      </c>
      <c r="IP41" s="160">
        <v>119.3531</v>
      </c>
      <c r="IQ41" s="160">
        <v>103.596</v>
      </c>
      <c r="IR41" s="160">
        <v>117.0029</v>
      </c>
      <c r="IS41" s="160">
        <v>-24.889299999999999</v>
      </c>
      <c r="IT41" s="159"/>
      <c r="IU41" s="159"/>
      <c r="IV41" s="160">
        <v>11.2127</v>
      </c>
      <c r="IW41" s="160">
        <v>81.487700000000004</v>
      </c>
      <c r="IX41" s="160">
        <v>-224.27279999999999</v>
      </c>
      <c r="IY41" s="160">
        <v>8.2350999999999992</v>
      </c>
      <c r="IZ41" s="160">
        <v>1.5891</v>
      </c>
      <c r="JA41" s="160">
        <v>-0.74829999999999997</v>
      </c>
      <c r="JB41" s="159"/>
      <c r="JC41" s="160">
        <v>-8.8800000000000008</v>
      </c>
      <c r="JD41" s="160">
        <v>9.6000000000000002E-2</v>
      </c>
      <c r="JE41" s="160">
        <v>0.10100000000000001</v>
      </c>
      <c r="JF41" s="160">
        <v>3.52</v>
      </c>
      <c r="JG41" s="160">
        <v>-1.92</v>
      </c>
      <c r="JH41" s="160">
        <v>-1.4406000000000001</v>
      </c>
      <c r="JI41" s="160">
        <v>-3.7185999999999999</v>
      </c>
      <c r="JJ41" s="160">
        <v>1.4084000000000001</v>
      </c>
      <c r="JK41" s="160">
        <v>4.8051000000000004</v>
      </c>
      <c r="JL41" s="160">
        <v>-6.8</v>
      </c>
      <c r="JM41" s="160">
        <v>-9.5000000000000001E-2</v>
      </c>
      <c r="JN41" s="160">
        <v>-0.40899999999999997</v>
      </c>
      <c r="JO41" s="159"/>
      <c r="JP41" s="159"/>
      <c r="JQ41" s="160">
        <v>5.4904000000000002</v>
      </c>
      <c r="JR41" s="160">
        <v>4.9032</v>
      </c>
      <c r="JS41" s="160">
        <v>4.5194999999999999</v>
      </c>
      <c r="JT41" s="159"/>
      <c r="JU41" s="160">
        <v>25.8</v>
      </c>
      <c r="JV41" s="160">
        <v>9.3375000000000004</v>
      </c>
      <c r="JW41" s="160">
        <v>0.93</v>
      </c>
      <c r="JX41" s="159"/>
      <c r="JY41" s="160">
        <v>-7.4339000000000004</v>
      </c>
      <c r="JZ41" s="160">
        <v>0.41699999999999998</v>
      </c>
      <c r="KA41" s="160">
        <v>-26.519300000000001</v>
      </c>
      <c r="KB41" s="160">
        <v>-5.8605999999999998</v>
      </c>
      <c r="KC41" s="160">
        <v>-6.8083999999999998</v>
      </c>
      <c r="KD41" s="160">
        <v>-28.6524</v>
      </c>
      <c r="KE41" s="160">
        <v>4.7092000000000001</v>
      </c>
      <c r="KF41" s="160">
        <v>-16.399999999999999</v>
      </c>
      <c r="KG41" s="160">
        <v>-1</v>
      </c>
      <c r="KH41" s="160">
        <v>57.8155</v>
      </c>
      <c r="KI41" s="160">
        <v>-103.8879</v>
      </c>
    </row>
    <row r="42" spans="1:295" ht="18" customHeight="1" x14ac:dyDescent="0.3">
      <c r="A42" s="158" t="s">
        <v>83</v>
      </c>
      <c r="B42" s="158" t="s">
        <v>805</v>
      </c>
      <c r="C42" s="162"/>
      <c r="D42" s="163">
        <v>3.1133000000000002</v>
      </c>
      <c r="E42" s="163">
        <v>-8.7418999999999993</v>
      </c>
      <c r="F42" s="163">
        <v>3.8744000000000001</v>
      </c>
      <c r="G42" s="163">
        <v>9.2598000000000003</v>
      </c>
      <c r="H42" s="162"/>
      <c r="I42" s="163">
        <v>9.0336999999999996</v>
      </c>
      <c r="J42" s="162"/>
      <c r="K42" s="163">
        <v>23.2407</v>
      </c>
      <c r="L42" s="163">
        <v>9.5146999999999995</v>
      </c>
      <c r="M42" s="162"/>
      <c r="N42" s="163">
        <v>-13.32</v>
      </c>
      <c r="O42" s="163">
        <v>-37.4</v>
      </c>
      <c r="P42" s="163">
        <v>13.2</v>
      </c>
      <c r="Q42" s="163">
        <v>4.968</v>
      </c>
      <c r="R42" s="163">
        <v>-26.4</v>
      </c>
      <c r="S42" s="163">
        <v>4.0496999999999996</v>
      </c>
      <c r="T42" s="163">
        <v>-9.2780000000000005</v>
      </c>
      <c r="U42" s="163">
        <v>5.6242999999999999</v>
      </c>
      <c r="V42" s="163">
        <v>5.5109000000000004</v>
      </c>
      <c r="W42" s="163">
        <v>9.4849999999999994</v>
      </c>
      <c r="X42" s="163">
        <v>3.2806000000000002</v>
      </c>
      <c r="Y42" s="163">
        <v>-1.4963</v>
      </c>
      <c r="Z42" s="163">
        <v>2.319</v>
      </c>
      <c r="AA42" s="162"/>
      <c r="AB42" s="163">
        <v>-0.85470000000000002</v>
      </c>
      <c r="AC42" s="163">
        <v>-1.2</v>
      </c>
      <c r="AD42" s="163">
        <v>-1.1759999999999999</v>
      </c>
      <c r="AE42" s="163">
        <v>5.6150000000000002</v>
      </c>
      <c r="AF42" s="163">
        <v>-6.66</v>
      </c>
      <c r="AG42" s="163">
        <v>8.8000000000000007</v>
      </c>
      <c r="AH42" s="163">
        <v>-0.24099999999999999</v>
      </c>
      <c r="AI42" s="163">
        <v>0.36699999999999999</v>
      </c>
      <c r="AJ42" s="162"/>
      <c r="AK42" s="163">
        <v>-16.14</v>
      </c>
      <c r="AL42" s="162"/>
      <c r="AM42" s="163">
        <v>-9.18</v>
      </c>
      <c r="AN42" s="163">
        <v>-9.18</v>
      </c>
      <c r="AO42" s="163">
        <v>8.9351000000000003</v>
      </c>
      <c r="AP42" s="163">
        <v>2.3071000000000002</v>
      </c>
      <c r="AQ42" s="163">
        <v>24.540900000000001</v>
      </c>
      <c r="AR42" s="163">
        <v>26.245899999999999</v>
      </c>
      <c r="AS42" s="163">
        <v>-9.0020000000000007</v>
      </c>
      <c r="AT42" s="163">
        <v>-3.3490000000000002</v>
      </c>
      <c r="AU42" s="163">
        <v>-3.3186</v>
      </c>
      <c r="AV42" s="163">
        <v>0.91739999999999999</v>
      </c>
      <c r="AW42" s="163">
        <v>1.137</v>
      </c>
      <c r="AX42" s="163">
        <v>-9.5111000000000008</v>
      </c>
      <c r="AY42" s="163">
        <v>-6.43</v>
      </c>
      <c r="AZ42" s="163">
        <v>20.4087</v>
      </c>
      <c r="BA42" s="163">
        <v>21.629799999999999</v>
      </c>
      <c r="BB42" s="163">
        <v>55.417099999999998</v>
      </c>
      <c r="BC42" s="163">
        <v>19.123200000000001</v>
      </c>
      <c r="BD42" s="163">
        <v>-6.4</v>
      </c>
      <c r="BE42" s="163">
        <v>-6.4</v>
      </c>
      <c r="BF42" s="163">
        <v>-31.636099999999999</v>
      </c>
      <c r="BG42" s="163">
        <v>-30.990200000000002</v>
      </c>
      <c r="BH42" s="163">
        <v>-3.3563999999999998</v>
      </c>
      <c r="BI42" s="162"/>
      <c r="BJ42" s="163">
        <v>4.2805</v>
      </c>
      <c r="BK42" s="163">
        <v>6.2439</v>
      </c>
      <c r="BL42" s="163">
        <v>3.2764000000000002</v>
      </c>
      <c r="BM42" s="163">
        <v>2.3098999999999998</v>
      </c>
      <c r="BN42" s="163">
        <v>-132.84700000000001</v>
      </c>
      <c r="BO42" s="163">
        <v>104.5564</v>
      </c>
      <c r="BP42" s="163">
        <v>104.6174</v>
      </c>
      <c r="BQ42" s="163">
        <v>-87.807699999999997</v>
      </c>
      <c r="BR42" s="163">
        <v>-101.20820000000001</v>
      </c>
      <c r="BS42" s="162"/>
      <c r="BT42" s="162"/>
      <c r="BU42" s="162"/>
      <c r="BV42" s="163">
        <v>30.796900000000001</v>
      </c>
      <c r="BW42" s="163">
        <v>11.23</v>
      </c>
      <c r="BX42" s="163">
        <v>6.08</v>
      </c>
      <c r="BY42" s="163">
        <v>-3.78</v>
      </c>
      <c r="BZ42" s="163">
        <v>7.91</v>
      </c>
      <c r="CA42" s="163">
        <v>-30.538</v>
      </c>
      <c r="CB42" s="163">
        <v>-30.270099999999999</v>
      </c>
      <c r="CC42" s="163">
        <v>36.338999999999999</v>
      </c>
      <c r="CD42" s="163">
        <v>34.776499999999999</v>
      </c>
      <c r="CE42" s="163">
        <v>-7.4283999999999999</v>
      </c>
      <c r="CF42" s="163">
        <v>4.6378000000000004</v>
      </c>
      <c r="CG42" s="163">
        <v>4.5407000000000002</v>
      </c>
      <c r="CH42" s="163">
        <v>4.4038000000000004</v>
      </c>
      <c r="CI42" s="162"/>
      <c r="CJ42" s="162"/>
      <c r="CK42" s="162"/>
      <c r="CL42" s="163">
        <v>-14.1</v>
      </c>
      <c r="CM42" s="163">
        <v>-14.5</v>
      </c>
      <c r="CN42" s="163">
        <v>-3.47</v>
      </c>
      <c r="CO42" s="163">
        <v>30.5885</v>
      </c>
      <c r="CP42" s="163">
        <v>30.7605</v>
      </c>
      <c r="CQ42" s="163">
        <v>29.311800000000002</v>
      </c>
      <c r="CR42" s="163">
        <v>71.532700000000006</v>
      </c>
      <c r="CS42" s="163">
        <v>71.355000000000004</v>
      </c>
      <c r="CT42" s="163">
        <v>-26.366499999999998</v>
      </c>
      <c r="CU42" s="163">
        <v>-61.5717</v>
      </c>
      <c r="CV42" s="163">
        <v>-21.7988</v>
      </c>
      <c r="CW42" s="163">
        <v>3.5116999999999998</v>
      </c>
      <c r="CX42" s="163">
        <v>33.380000000000003</v>
      </c>
      <c r="CY42" s="163">
        <v>13.82</v>
      </c>
      <c r="CZ42" s="163">
        <v>24.067399999999999</v>
      </c>
      <c r="DA42" s="163">
        <v>23.5382</v>
      </c>
      <c r="DB42" s="163">
        <v>-12.83</v>
      </c>
      <c r="DC42" s="162"/>
      <c r="DD42" s="162"/>
      <c r="DE42" s="162"/>
      <c r="DF42" s="163">
        <v>-0.1837</v>
      </c>
      <c r="DG42" s="163">
        <v>-18.063300000000002</v>
      </c>
      <c r="DH42" s="163">
        <v>-6.7392000000000003</v>
      </c>
      <c r="DI42" s="163">
        <v>-45.5</v>
      </c>
      <c r="DJ42" s="162"/>
      <c r="DK42" s="163">
        <v>-2.1215999999999999</v>
      </c>
      <c r="DL42" s="163">
        <v>6.7381000000000002</v>
      </c>
      <c r="DM42" s="163">
        <v>13.5684</v>
      </c>
      <c r="DN42" s="163">
        <v>16.704999999999998</v>
      </c>
      <c r="DO42" s="163">
        <v>7.34</v>
      </c>
      <c r="DP42" s="163">
        <v>-3.78</v>
      </c>
      <c r="DQ42" s="163">
        <v>9.6720000000000006</v>
      </c>
      <c r="DR42" s="163">
        <v>0.4</v>
      </c>
      <c r="DS42" s="163">
        <v>-12.28</v>
      </c>
      <c r="DT42" s="163">
        <v>-12.42</v>
      </c>
      <c r="DU42" s="163">
        <v>36.96</v>
      </c>
      <c r="DV42" s="163">
        <v>28.76</v>
      </c>
      <c r="DW42" s="163">
        <v>-0.81820000000000004</v>
      </c>
      <c r="DX42" s="163">
        <v>-0.33639999999999998</v>
      </c>
      <c r="DY42" s="163">
        <v>-42.499099999999999</v>
      </c>
      <c r="DZ42" s="163">
        <v>-41.345500000000001</v>
      </c>
      <c r="EA42" s="163">
        <v>45.582799999999999</v>
      </c>
      <c r="EB42" s="163">
        <v>18.705100000000002</v>
      </c>
      <c r="EC42" s="163">
        <v>7.6478000000000002</v>
      </c>
      <c r="ED42" s="163">
        <v>7.6546000000000003</v>
      </c>
      <c r="EE42" s="163">
        <v>-20.6511</v>
      </c>
      <c r="EF42" s="163">
        <v>-26.835899999999999</v>
      </c>
      <c r="EG42" s="163">
        <v>-13.125</v>
      </c>
      <c r="EH42" s="163">
        <v>-4.5876999999999999</v>
      </c>
      <c r="EI42" s="163">
        <v>-22.840199999999999</v>
      </c>
      <c r="EJ42" s="162"/>
      <c r="EK42" s="163">
        <v>-12.1351</v>
      </c>
      <c r="EL42" s="163">
        <v>-10.953200000000001</v>
      </c>
      <c r="EM42" s="163">
        <v>19.575800000000001</v>
      </c>
      <c r="EN42" s="163">
        <v>4.0444000000000004</v>
      </c>
      <c r="EO42" s="163">
        <v>3.2938999999999998</v>
      </c>
      <c r="EP42" s="163">
        <v>-12.804</v>
      </c>
      <c r="EQ42" s="163">
        <v>-28.447099999999999</v>
      </c>
      <c r="ER42" s="163">
        <v>-28.116900000000001</v>
      </c>
      <c r="ES42" s="163">
        <v>8.0742999999999991</v>
      </c>
      <c r="ET42" s="162"/>
      <c r="EU42" s="163">
        <v>-4.9000000000000004</v>
      </c>
      <c r="EV42" s="163">
        <v>0</v>
      </c>
      <c r="EW42" s="163">
        <v>6.0372000000000003</v>
      </c>
      <c r="EX42" s="163">
        <v>5.2846000000000002</v>
      </c>
      <c r="EY42" s="163">
        <v>-10.4102</v>
      </c>
      <c r="EZ42" s="163">
        <v>-10.188499999999999</v>
      </c>
      <c r="FA42" s="163">
        <v>7.8986999999999998</v>
      </c>
      <c r="FB42" s="163">
        <v>7.8971999999999998</v>
      </c>
      <c r="FC42" s="163">
        <v>-23.387899999999998</v>
      </c>
      <c r="FD42" s="163">
        <v>5.2477</v>
      </c>
      <c r="FE42" s="162"/>
      <c r="FF42" s="163">
        <v>4.8483000000000001</v>
      </c>
      <c r="FG42" s="163">
        <v>0</v>
      </c>
      <c r="FH42" s="163">
        <v>2.5585</v>
      </c>
      <c r="FI42" s="162"/>
      <c r="FJ42" s="163">
        <v>20.094799999999999</v>
      </c>
      <c r="FK42" s="163">
        <v>19.927299999999999</v>
      </c>
      <c r="FL42" s="163">
        <v>-17.080500000000001</v>
      </c>
      <c r="FM42" s="163">
        <v>24.404699999999998</v>
      </c>
      <c r="FN42" s="163">
        <v>24.374300000000002</v>
      </c>
      <c r="FO42" s="163">
        <v>-3.6976</v>
      </c>
      <c r="FP42" s="162"/>
      <c r="FQ42" s="163">
        <v>21.090399999999999</v>
      </c>
      <c r="FR42" s="163">
        <v>-19.61</v>
      </c>
      <c r="FS42" s="163">
        <v>-1.9185000000000001</v>
      </c>
      <c r="FT42" s="163">
        <v>0.2346</v>
      </c>
      <c r="FU42" s="163">
        <v>1.54</v>
      </c>
      <c r="FV42" s="163">
        <v>1.58</v>
      </c>
      <c r="FW42" s="163">
        <v>-20.917300000000001</v>
      </c>
      <c r="FX42" s="163">
        <v>2.1856</v>
      </c>
      <c r="FY42" s="163">
        <v>3.2170000000000001</v>
      </c>
      <c r="FZ42" s="163">
        <v>4.0000000000000001E-3</v>
      </c>
      <c r="GA42" s="163">
        <v>3.4064000000000001</v>
      </c>
      <c r="GB42" s="163">
        <v>17.36</v>
      </c>
      <c r="GC42" s="163">
        <v>-21.898299999999999</v>
      </c>
      <c r="GD42" s="163">
        <v>-14.1129</v>
      </c>
      <c r="GE42" s="163">
        <v>-2.0299999999999998</v>
      </c>
      <c r="GF42" s="163">
        <v>24.934999999999999</v>
      </c>
      <c r="GG42" s="162"/>
      <c r="GH42" s="163">
        <v>25.166899999999998</v>
      </c>
      <c r="GI42" s="163">
        <v>-7.3692000000000002</v>
      </c>
      <c r="GJ42" s="163">
        <v>-7.8955000000000002</v>
      </c>
      <c r="GK42" s="163">
        <v>3.1831999999999998</v>
      </c>
      <c r="GL42" s="162"/>
      <c r="GM42" s="162"/>
      <c r="GN42" s="162"/>
      <c r="GO42" s="163">
        <v>-24.513300000000001</v>
      </c>
      <c r="GP42" s="163">
        <v>3.5034999999999998</v>
      </c>
      <c r="GQ42" s="163">
        <v>-19.8063</v>
      </c>
      <c r="GR42" s="163">
        <v>1.5445</v>
      </c>
      <c r="GS42" s="163">
        <v>0.91369999999999996</v>
      </c>
      <c r="GT42" s="163">
        <v>129.41650000000001</v>
      </c>
      <c r="GU42" s="163">
        <v>-3.8978000000000002</v>
      </c>
      <c r="GV42" s="163">
        <v>-9.0937999999999999</v>
      </c>
      <c r="GW42" s="163">
        <v>-12.637</v>
      </c>
      <c r="GX42" s="163">
        <v>2.3420999999999998</v>
      </c>
      <c r="GY42" s="163">
        <v>6.6368999999999998</v>
      </c>
      <c r="GZ42" s="163">
        <v>6.7565</v>
      </c>
      <c r="HA42" s="163">
        <v>2</v>
      </c>
      <c r="HB42" s="163">
        <v>-9.8506</v>
      </c>
      <c r="HC42" s="163">
        <v>-8.3851999999999993</v>
      </c>
      <c r="HD42" s="163">
        <v>-20.53</v>
      </c>
      <c r="HE42" s="163">
        <v>14.792</v>
      </c>
      <c r="HF42" s="163">
        <v>15.1844</v>
      </c>
      <c r="HG42" s="163">
        <v>26.288499999999999</v>
      </c>
      <c r="HH42" s="163">
        <v>97.820800000000006</v>
      </c>
      <c r="HI42" s="163">
        <v>-28.988800000000001</v>
      </c>
      <c r="HJ42" s="163">
        <v>22.896799999999999</v>
      </c>
      <c r="HK42" s="163">
        <v>0</v>
      </c>
      <c r="HL42" s="163">
        <v>0</v>
      </c>
      <c r="HM42" s="163">
        <v>-10.1225</v>
      </c>
      <c r="HN42" s="163">
        <v>-11.5868</v>
      </c>
      <c r="HO42" s="162"/>
      <c r="HP42" s="162"/>
      <c r="HQ42" s="163">
        <v>-6.2884000000000002</v>
      </c>
      <c r="HR42" s="163">
        <v>-6.1125999999999996</v>
      </c>
      <c r="HS42" s="163">
        <v>-15.6113</v>
      </c>
      <c r="HT42" s="163">
        <v>-15.4513</v>
      </c>
      <c r="HU42" s="163">
        <v>5.12</v>
      </c>
      <c r="HV42" s="163">
        <v>5.15</v>
      </c>
      <c r="HW42" s="163">
        <v>-24.2</v>
      </c>
      <c r="HX42" s="163">
        <v>-25</v>
      </c>
      <c r="HY42" s="163">
        <v>0.21149999999999999</v>
      </c>
      <c r="HZ42" s="163">
        <v>-3.76</v>
      </c>
      <c r="IA42" s="163">
        <v>70.689599999999999</v>
      </c>
      <c r="IB42" s="163">
        <v>23.749199999999998</v>
      </c>
      <c r="IC42" s="163">
        <v>23.520499999999998</v>
      </c>
      <c r="ID42" s="163">
        <v>-15.2</v>
      </c>
      <c r="IE42" s="163">
        <v>-39.299999999999997</v>
      </c>
      <c r="IF42" s="163">
        <v>-10.5</v>
      </c>
      <c r="IG42" s="163">
        <v>-10.8</v>
      </c>
      <c r="IH42" s="163">
        <v>-17.806899999999999</v>
      </c>
      <c r="II42" s="162"/>
      <c r="IJ42" s="163">
        <v>-186.02269999999999</v>
      </c>
      <c r="IK42" s="163">
        <v>-31.030899999999999</v>
      </c>
      <c r="IL42" s="163">
        <v>-210.55500000000001</v>
      </c>
      <c r="IM42" s="163">
        <v>-10.718500000000001</v>
      </c>
      <c r="IN42" s="162"/>
      <c r="IO42" s="163">
        <v>57.499400000000001</v>
      </c>
      <c r="IP42" s="163">
        <v>110.8001</v>
      </c>
      <c r="IQ42" s="163">
        <v>100.9742</v>
      </c>
      <c r="IR42" s="163">
        <v>126.7354</v>
      </c>
      <c r="IS42" s="163">
        <v>-19.601299999999998</v>
      </c>
      <c r="IT42" s="162"/>
      <c r="IU42" s="162"/>
      <c r="IV42" s="163">
        <v>12.983000000000001</v>
      </c>
      <c r="IW42" s="163">
        <v>96.163499999999999</v>
      </c>
      <c r="IX42" s="163">
        <v>-238.1447</v>
      </c>
      <c r="IY42" s="163">
        <v>13.965299999999999</v>
      </c>
      <c r="IZ42" s="163">
        <v>1.6046</v>
      </c>
      <c r="JA42" s="163">
        <v>-0.93630000000000002</v>
      </c>
      <c r="JB42" s="162"/>
      <c r="JC42" s="163">
        <v>-8.4</v>
      </c>
      <c r="JD42" s="163">
        <v>0.28499999999999998</v>
      </c>
      <c r="JE42" s="163">
        <v>0.28000000000000003</v>
      </c>
      <c r="JF42" s="163">
        <v>3.2</v>
      </c>
      <c r="JG42" s="163">
        <v>-1.52</v>
      </c>
      <c r="JH42" s="163">
        <v>-2.4655999999999998</v>
      </c>
      <c r="JI42" s="163">
        <v>-4.5396000000000001</v>
      </c>
      <c r="JJ42" s="163">
        <v>2.4918</v>
      </c>
      <c r="JK42" s="163">
        <v>6.0075000000000003</v>
      </c>
      <c r="JL42" s="163">
        <v>-8</v>
      </c>
      <c r="JM42" s="163">
        <v>-1.7909999999999999</v>
      </c>
      <c r="JN42" s="163">
        <v>-1.9219999999999999</v>
      </c>
      <c r="JO42" s="163">
        <v>2.7092000000000001</v>
      </c>
      <c r="JP42" s="163">
        <v>3.1438999999999999</v>
      </c>
      <c r="JQ42" s="163">
        <v>5.0438000000000001</v>
      </c>
      <c r="JR42" s="163">
        <v>3.6291000000000002</v>
      </c>
      <c r="JS42" s="163">
        <v>4.6696</v>
      </c>
      <c r="JT42" s="162"/>
      <c r="JU42" s="163">
        <v>24.8</v>
      </c>
      <c r="JV42" s="163">
        <v>6.5038999999999998</v>
      </c>
      <c r="JW42" s="163">
        <v>0.96</v>
      </c>
      <c r="JX42" s="162"/>
      <c r="JY42" s="163">
        <v>-7.8025000000000002</v>
      </c>
      <c r="JZ42" s="163">
        <v>0.95240000000000002</v>
      </c>
      <c r="KA42" s="163">
        <v>-26.8935</v>
      </c>
      <c r="KB42" s="163">
        <v>-6.8455000000000004</v>
      </c>
      <c r="KC42" s="163">
        <v>-6.8419999999999996</v>
      </c>
      <c r="KD42" s="163">
        <v>-28.698599999999999</v>
      </c>
      <c r="KE42" s="163">
        <v>4.8606999999999996</v>
      </c>
      <c r="KF42" s="163">
        <v>-15.4</v>
      </c>
      <c r="KG42" s="163">
        <v>-2.9</v>
      </c>
      <c r="KH42" s="163">
        <v>56.208100000000002</v>
      </c>
      <c r="KI42" s="163">
        <v>-115.1649</v>
      </c>
    </row>
    <row r="43" spans="1:295" ht="18" customHeight="1" x14ac:dyDescent="0.3">
      <c r="A43" s="158" t="s">
        <v>83</v>
      </c>
      <c r="B43" s="158" t="s">
        <v>806</v>
      </c>
      <c r="C43" s="162"/>
      <c r="D43" s="163">
        <v>2.8372999999999999</v>
      </c>
      <c r="E43" s="163">
        <v>-8.1325000000000003</v>
      </c>
      <c r="F43" s="163">
        <v>7.5753000000000004</v>
      </c>
      <c r="G43" s="163">
        <v>9.2342999999999993</v>
      </c>
      <c r="H43" s="162"/>
      <c r="I43" s="163">
        <v>7.8657000000000004</v>
      </c>
      <c r="J43" s="162"/>
      <c r="K43" s="163">
        <v>19.930099999999999</v>
      </c>
      <c r="L43" s="163">
        <v>8.3137000000000008</v>
      </c>
      <c r="M43" s="162"/>
      <c r="N43" s="163">
        <v>-11.1</v>
      </c>
      <c r="O43" s="163">
        <v>-33</v>
      </c>
      <c r="P43" s="163">
        <v>8.8000000000000007</v>
      </c>
      <c r="Q43" s="163">
        <v>4.1399999999999997</v>
      </c>
      <c r="R43" s="163">
        <v>-22</v>
      </c>
      <c r="S43" s="163">
        <v>4.0692000000000004</v>
      </c>
      <c r="T43" s="163">
        <v>-10.656000000000001</v>
      </c>
      <c r="U43" s="163">
        <v>6.5244999999999997</v>
      </c>
      <c r="V43" s="163">
        <v>6.4659000000000004</v>
      </c>
      <c r="W43" s="163">
        <v>11.114000000000001</v>
      </c>
      <c r="X43" s="163">
        <v>4.0281000000000002</v>
      </c>
      <c r="Y43" s="163">
        <v>-1.4016999999999999</v>
      </c>
      <c r="Z43" s="163">
        <v>2.298</v>
      </c>
      <c r="AA43" s="162"/>
      <c r="AB43" s="163">
        <v>-0.70209999999999995</v>
      </c>
      <c r="AC43" s="163">
        <v>-0.96</v>
      </c>
      <c r="AD43" s="163">
        <v>-0.94399999999999995</v>
      </c>
      <c r="AE43" s="163">
        <v>5.42</v>
      </c>
      <c r="AF43" s="163">
        <v>-8.8800000000000008</v>
      </c>
      <c r="AG43" s="163">
        <v>2.2000000000000002</v>
      </c>
      <c r="AH43" s="163">
        <v>-0.56899999999999995</v>
      </c>
      <c r="AI43" s="163">
        <v>0.36699999999999999</v>
      </c>
      <c r="AJ43" s="162"/>
      <c r="AK43" s="163">
        <v>-13.41</v>
      </c>
      <c r="AL43" s="162"/>
      <c r="AM43" s="163">
        <v>-10.49</v>
      </c>
      <c r="AN43" s="163">
        <v>-10.56</v>
      </c>
      <c r="AO43" s="163">
        <v>7.6487999999999996</v>
      </c>
      <c r="AP43" s="163">
        <v>2.9365000000000001</v>
      </c>
      <c r="AQ43" s="163">
        <v>25.6753</v>
      </c>
      <c r="AR43" s="163">
        <v>27.183</v>
      </c>
      <c r="AS43" s="163">
        <v>-18.6708</v>
      </c>
      <c r="AT43" s="163">
        <v>-8.0374999999999996</v>
      </c>
      <c r="AU43" s="163">
        <v>-7.8597000000000001</v>
      </c>
      <c r="AV43" s="163">
        <v>0.28749999999999998</v>
      </c>
      <c r="AW43" s="163">
        <v>0.40810000000000002</v>
      </c>
      <c r="AX43" s="163">
        <v>-11.788399999999999</v>
      </c>
      <c r="AY43" s="163">
        <v>-8.8413000000000004</v>
      </c>
      <c r="AZ43" s="163">
        <v>12.7333</v>
      </c>
      <c r="BA43" s="163">
        <v>13.6074</v>
      </c>
      <c r="BB43" s="163">
        <v>1.5036</v>
      </c>
      <c r="BC43" s="163">
        <v>16.752800000000001</v>
      </c>
      <c r="BD43" s="163">
        <v>-6</v>
      </c>
      <c r="BE43" s="163">
        <v>-5.9</v>
      </c>
      <c r="BF43" s="163">
        <v>-25.626100000000001</v>
      </c>
      <c r="BG43" s="163">
        <v>-25.471</v>
      </c>
      <c r="BH43" s="163">
        <v>-3.2498</v>
      </c>
      <c r="BI43" s="162"/>
      <c r="BJ43" s="163">
        <v>-0.4239</v>
      </c>
      <c r="BK43" s="163">
        <v>4.4688999999999997</v>
      </c>
      <c r="BL43" s="163">
        <v>2.5937000000000001</v>
      </c>
      <c r="BM43" s="163">
        <v>1.8010999999999999</v>
      </c>
      <c r="BN43" s="163">
        <v>-92.104799999999997</v>
      </c>
      <c r="BO43" s="163">
        <v>97.659199999999998</v>
      </c>
      <c r="BP43" s="163">
        <v>97.201400000000007</v>
      </c>
      <c r="BQ43" s="163">
        <v>-96.079599999999999</v>
      </c>
      <c r="BR43" s="163">
        <v>-92.774100000000004</v>
      </c>
      <c r="BS43" s="162"/>
      <c r="BT43" s="162"/>
      <c r="BU43" s="162"/>
      <c r="BV43" s="163">
        <v>28.811</v>
      </c>
      <c r="BW43" s="163">
        <v>11.23</v>
      </c>
      <c r="BX43" s="163">
        <v>6.04</v>
      </c>
      <c r="BY43" s="163">
        <v>-4.67</v>
      </c>
      <c r="BZ43" s="163">
        <v>7.2</v>
      </c>
      <c r="CA43" s="163">
        <v>-23.572299999999998</v>
      </c>
      <c r="CB43" s="163">
        <v>-22.9025</v>
      </c>
      <c r="CC43" s="163">
        <v>30.708100000000002</v>
      </c>
      <c r="CD43" s="163">
        <v>29.092400000000001</v>
      </c>
      <c r="CE43" s="163">
        <v>-5.8432000000000004</v>
      </c>
      <c r="CF43" s="163">
        <v>9.9713999999999992</v>
      </c>
      <c r="CG43" s="163">
        <v>10.1342</v>
      </c>
      <c r="CH43" s="163">
        <v>-0.2</v>
      </c>
      <c r="CI43" s="162"/>
      <c r="CJ43" s="162"/>
      <c r="CK43" s="162"/>
      <c r="CL43" s="163">
        <v>-15.5</v>
      </c>
      <c r="CM43" s="163">
        <v>-15.3</v>
      </c>
      <c r="CN43" s="163">
        <v>-3.2</v>
      </c>
      <c r="CO43" s="163">
        <v>31.855599999999999</v>
      </c>
      <c r="CP43" s="163">
        <v>32.013800000000003</v>
      </c>
      <c r="CQ43" s="163">
        <v>29.659099999999999</v>
      </c>
      <c r="CR43" s="163">
        <v>67.435199999999995</v>
      </c>
      <c r="CS43" s="163">
        <v>67.407600000000002</v>
      </c>
      <c r="CT43" s="163">
        <v>-24.123799999999999</v>
      </c>
      <c r="CU43" s="163">
        <v>-57.484999999999999</v>
      </c>
      <c r="CV43" s="163">
        <v>-21.531199999999998</v>
      </c>
      <c r="CW43" s="163">
        <v>2.9411999999999998</v>
      </c>
      <c r="CX43" s="163">
        <v>32.229999999999997</v>
      </c>
      <c r="CY43" s="163">
        <v>13.15</v>
      </c>
      <c r="CZ43" s="163">
        <v>21.879899999999999</v>
      </c>
      <c r="DA43" s="163">
        <v>21.487400000000001</v>
      </c>
      <c r="DB43" s="163">
        <v>-12.22</v>
      </c>
      <c r="DC43" s="162"/>
      <c r="DD43" s="162"/>
      <c r="DE43" s="162"/>
      <c r="DF43" s="163">
        <v>5.0145</v>
      </c>
      <c r="DG43" s="163">
        <v>-16.464600000000001</v>
      </c>
      <c r="DH43" s="163">
        <v>-6.4562999999999997</v>
      </c>
      <c r="DI43" s="163">
        <v>-43.2</v>
      </c>
      <c r="DJ43" s="163">
        <v>-43.4</v>
      </c>
      <c r="DK43" s="163">
        <v>-2.7709999999999999</v>
      </c>
      <c r="DL43" s="163">
        <v>5.8030999999999997</v>
      </c>
      <c r="DM43" s="163">
        <v>11.2027</v>
      </c>
      <c r="DN43" s="163">
        <v>15.591699999999999</v>
      </c>
      <c r="DO43" s="163">
        <v>6.5</v>
      </c>
      <c r="DP43" s="163">
        <v>-3.04</v>
      </c>
      <c r="DQ43" s="163">
        <v>8.0754999999999999</v>
      </c>
      <c r="DR43" s="163">
        <v>-4.6553000000000004</v>
      </c>
      <c r="DS43" s="163">
        <v>-11.7</v>
      </c>
      <c r="DT43" s="163">
        <v>-11.85</v>
      </c>
      <c r="DU43" s="163">
        <v>33.61</v>
      </c>
      <c r="DV43" s="163">
        <v>26.94</v>
      </c>
      <c r="DW43" s="163">
        <v>-3.4182000000000001</v>
      </c>
      <c r="DX43" s="163">
        <v>-2.7</v>
      </c>
      <c r="DY43" s="163">
        <v>-37.935699999999997</v>
      </c>
      <c r="DZ43" s="163">
        <v>-36.063600000000001</v>
      </c>
      <c r="EA43" s="163">
        <v>41.461399999999998</v>
      </c>
      <c r="EB43" s="163">
        <v>17.115500000000001</v>
      </c>
      <c r="EC43" s="163">
        <v>5.9779999999999998</v>
      </c>
      <c r="ED43" s="163">
        <v>6.6303000000000001</v>
      </c>
      <c r="EE43" s="163">
        <v>-16.530100000000001</v>
      </c>
      <c r="EF43" s="163">
        <v>-22.444400000000002</v>
      </c>
      <c r="EG43" s="163">
        <v>-12.648999999999999</v>
      </c>
      <c r="EH43" s="163">
        <v>4.2522000000000002</v>
      </c>
      <c r="EI43" s="163">
        <v>-18.882300000000001</v>
      </c>
      <c r="EJ43" s="162"/>
      <c r="EK43" s="163">
        <v>-10.9733</v>
      </c>
      <c r="EL43" s="163">
        <v>-9.8139000000000003</v>
      </c>
      <c r="EM43" s="163">
        <v>12.8987</v>
      </c>
      <c r="EN43" s="163">
        <v>-3.3201000000000001</v>
      </c>
      <c r="EO43" s="163">
        <v>-3.7991000000000001</v>
      </c>
      <c r="EP43" s="163">
        <v>-10.756</v>
      </c>
      <c r="EQ43" s="163">
        <v>-23.188700000000001</v>
      </c>
      <c r="ER43" s="163">
        <v>-22.858499999999999</v>
      </c>
      <c r="ES43" s="163">
        <v>3.1331000000000002</v>
      </c>
      <c r="ET43" s="162"/>
      <c r="EU43" s="163">
        <v>-5.08</v>
      </c>
      <c r="EV43" s="163">
        <v>0</v>
      </c>
      <c r="EW43" s="163">
        <v>5.1996000000000002</v>
      </c>
      <c r="EX43" s="163">
        <v>-5.9461000000000004</v>
      </c>
      <c r="EY43" s="163">
        <v>-10.0183</v>
      </c>
      <c r="EZ43" s="163">
        <v>-9.9567999999999994</v>
      </c>
      <c r="FA43" s="163">
        <v>7.7755999999999998</v>
      </c>
      <c r="FB43" s="163">
        <v>4.0027999999999997</v>
      </c>
      <c r="FC43" s="163">
        <v>-18.552199999999999</v>
      </c>
      <c r="FD43" s="163">
        <v>5.3425000000000002</v>
      </c>
      <c r="FE43" s="162"/>
      <c r="FF43" s="163">
        <v>5.0509000000000004</v>
      </c>
      <c r="FG43" s="163">
        <v>0</v>
      </c>
      <c r="FH43" s="163">
        <v>0</v>
      </c>
      <c r="FI43" s="163">
        <v>0</v>
      </c>
      <c r="FJ43" s="163">
        <v>13.564</v>
      </c>
      <c r="FK43" s="163">
        <v>13.228999999999999</v>
      </c>
      <c r="FL43" s="163">
        <v>-14.2338</v>
      </c>
      <c r="FM43" s="163">
        <v>18.810700000000001</v>
      </c>
      <c r="FN43" s="163">
        <v>18.8508</v>
      </c>
      <c r="FO43" s="163">
        <v>0.4617</v>
      </c>
      <c r="FP43" s="163">
        <v>14.634600000000001</v>
      </c>
      <c r="FQ43" s="163">
        <v>24.488900000000001</v>
      </c>
      <c r="FR43" s="163">
        <v>-18.920000000000002</v>
      </c>
      <c r="FS43" s="163">
        <v>-0.71</v>
      </c>
      <c r="FT43" s="163">
        <v>0.20069999999999999</v>
      </c>
      <c r="FU43" s="163">
        <v>0.81</v>
      </c>
      <c r="FV43" s="163">
        <v>1.31</v>
      </c>
      <c r="FW43" s="163">
        <v>-24.433499999999999</v>
      </c>
      <c r="FX43" s="162"/>
      <c r="FY43" s="163">
        <v>3.1469999999999998</v>
      </c>
      <c r="FZ43" s="163">
        <v>0</v>
      </c>
      <c r="GA43" s="162"/>
      <c r="GB43" s="163">
        <v>14.32</v>
      </c>
      <c r="GC43" s="163">
        <v>-25.613600000000002</v>
      </c>
      <c r="GD43" s="163">
        <v>-17.2058</v>
      </c>
      <c r="GE43" s="163">
        <v>-1.89</v>
      </c>
      <c r="GF43" s="163">
        <v>21.378499999999999</v>
      </c>
      <c r="GG43" s="162"/>
      <c r="GH43" s="163">
        <v>26.175799999999999</v>
      </c>
      <c r="GI43" s="163">
        <v>-7.6214000000000004</v>
      </c>
      <c r="GJ43" s="163">
        <v>-8.0022000000000002</v>
      </c>
      <c r="GK43" s="163">
        <v>3.0748000000000002</v>
      </c>
      <c r="GL43" s="162"/>
      <c r="GM43" s="162"/>
      <c r="GN43" s="163">
        <v>-11.5238</v>
      </c>
      <c r="GO43" s="163">
        <v>-19.7044</v>
      </c>
      <c r="GP43" s="163">
        <v>3.9460000000000002</v>
      </c>
      <c r="GQ43" s="163">
        <v>-20.651299999999999</v>
      </c>
      <c r="GR43" s="163">
        <v>0.74939999999999996</v>
      </c>
      <c r="GS43" s="163">
        <v>2.036</v>
      </c>
      <c r="GT43" s="163">
        <v>148.11699999999999</v>
      </c>
      <c r="GU43" s="163">
        <v>-4.8266</v>
      </c>
      <c r="GV43" s="163">
        <v>-9.5747999999999998</v>
      </c>
      <c r="GW43" s="163">
        <v>-11.8972</v>
      </c>
      <c r="GX43" s="163">
        <v>1.6561999999999999</v>
      </c>
      <c r="GY43" s="163">
        <v>5.7506000000000004</v>
      </c>
      <c r="GZ43" s="163">
        <v>5.7992999999999997</v>
      </c>
      <c r="HA43" s="163">
        <v>1.0207999999999999</v>
      </c>
      <c r="HB43" s="163">
        <v>-11.379099999999999</v>
      </c>
      <c r="HC43" s="163">
        <v>-8.4062000000000001</v>
      </c>
      <c r="HD43" s="163">
        <v>-3.35</v>
      </c>
      <c r="HE43" s="163">
        <v>0</v>
      </c>
      <c r="HF43" s="163">
        <v>37.782499999999999</v>
      </c>
      <c r="HG43" s="163">
        <v>10.768599999999999</v>
      </c>
      <c r="HH43" s="163">
        <v>85.633899999999997</v>
      </c>
      <c r="HI43" s="163">
        <v>-15.5124</v>
      </c>
      <c r="HJ43" s="163">
        <v>36.407499999999999</v>
      </c>
      <c r="HK43" s="163">
        <v>-9.0482999999999993</v>
      </c>
      <c r="HL43" s="162"/>
      <c r="HM43" s="163">
        <v>0</v>
      </c>
      <c r="HN43" s="163">
        <v>0</v>
      </c>
      <c r="HO43" s="163">
        <v>17.7546</v>
      </c>
      <c r="HP43" s="163">
        <v>17.3932</v>
      </c>
      <c r="HQ43" s="163">
        <v>-9.9359000000000002</v>
      </c>
      <c r="HR43" s="163">
        <v>-8.9471000000000007</v>
      </c>
      <c r="HS43" s="163">
        <v>-12.7582</v>
      </c>
      <c r="HT43" s="163">
        <v>-12.6265</v>
      </c>
      <c r="HU43" s="163">
        <v>8.6199999999999992</v>
      </c>
      <c r="HV43" s="163">
        <v>8.91</v>
      </c>
      <c r="HW43" s="163">
        <v>-24.6</v>
      </c>
      <c r="HX43" s="163">
        <v>-24.9</v>
      </c>
      <c r="HY43" s="163">
        <v>0.19500000000000001</v>
      </c>
      <c r="HZ43" s="163">
        <v>-3.92</v>
      </c>
      <c r="IA43" s="163">
        <v>62.845399999999998</v>
      </c>
      <c r="IB43" s="163">
        <v>23.4697</v>
      </c>
      <c r="IC43" s="163">
        <v>23.5946</v>
      </c>
      <c r="ID43" s="163">
        <v>-15.7</v>
      </c>
      <c r="IE43" s="163">
        <v>-38.799999999999997</v>
      </c>
      <c r="IF43" s="163">
        <v>-6.7</v>
      </c>
      <c r="IG43" s="163">
        <v>-7.3</v>
      </c>
      <c r="IH43" s="163">
        <v>-17.625800000000002</v>
      </c>
      <c r="II43" s="163">
        <v>-17.460899999999999</v>
      </c>
      <c r="IJ43" s="163">
        <v>-159.73240000000001</v>
      </c>
      <c r="IK43" s="163">
        <v>-33.478999999999999</v>
      </c>
      <c r="IL43" s="163">
        <v>-219.85849999999999</v>
      </c>
      <c r="IM43" s="163">
        <v>-12.982200000000001</v>
      </c>
      <c r="IN43" s="162"/>
      <c r="IO43" s="163">
        <v>83.5017</v>
      </c>
      <c r="IP43" s="163">
        <v>84.372799999999998</v>
      </c>
      <c r="IQ43" s="163">
        <v>96.033500000000004</v>
      </c>
      <c r="IR43" s="163">
        <v>138.9854</v>
      </c>
      <c r="IS43" s="163">
        <v>12.336</v>
      </c>
      <c r="IT43" s="163">
        <v>-5.5278999999999998</v>
      </c>
      <c r="IU43" s="163">
        <v>-5.9684999999999997</v>
      </c>
      <c r="IV43" s="163">
        <v>11.5212</v>
      </c>
      <c r="IW43" s="163">
        <v>130.38310000000001</v>
      </c>
      <c r="IX43" s="163">
        <v>-248.96420000000001</v>
      </c>
      <c r="IY43" s="163">
        <v>23.9651</v>
      </c>
      <c r="IZ43" s="163">
        <v>-17.299600000000002</v>
      </c>
      <c r="JA43" s="163">
        <v>-1.8493999999999999</v>
      </c>
      <c r="JB43" s="162"/>
      <c r="JC43" s="163">
        <v>-8.9600000000000009</v>
      </c>
      <c r="JD43" s="163">
        <v>0.24</v>
      </c>
      <c r="JE43" s="163">
        <v>0.23499999999999999</v>
      </c>
      <c r="JF43" s="163">
        <v>3.92</v>
      </c>
      <c r="JG43" s="163">
        <v>-0.48</v>
      </c>
      <c r="JH43" s="163">
        <v>-4.0923999999999996</v>
      </c>
      <c r="JI43" s="163">
        <v>-5.5343999999999998</v>
      </c>
      <c r="JJ43" s="163">
        <v>3.2242000000000002</v>
      </c>
      <c r="JK43" s="163">
        <v>5.0125999999999999</v>
      </c>
      <c r="JL43" s="163">
        <v>-6.7</v>
      </c>
      <c r="JM43" s="163">
        <v>-0.42899999999999999</v>
      </c>
      <c r="JN43" s="163">
        <v>-0.111</v>
      </c>
      <c r="JO43" s="162"/>
      <c r="JP43" s="163">
        <v>3.0510999999999999</v>
      </c>
      <c r="JQ43" s="163">
        <v>5.4743000000000004</v>
      </c>
      <c r="JR43" s="163">
        <v>6.6688999999999998</v>
      </c>
      <c r="JS43" s="163">
        <v>5.7698</v>
      </c>
      <c r="JT43" s="162"/>
      <c r="JU43" s="163">
        <v>24.2</v>
      </c>
      <c r="JV43" s="163">
        <v>6.3417000000000003</v>
      </c>
      <c r="JW43" s="163">
        <v>0.78</v>
      </c>
      <c r="JX43" s="162"/>
      <c r="JY43" s="163">
        <v>-13.2843</v>
      </c>
      <c r="JZ43" s="163">
        <v>3.4005999999999998</v>
      </c>
      <c r="KA43" s="163">
        <v>-22.480799999999999</v>
      </c>
      <c r="KB43" s="163">
        <v>-12.177</v>
      </c>
      <c r="KC43" s="163">
        <v>-8.5988000000000007</v>
      </c>
      <c r="KD43" s="163">
        <v>-24.027200000000001</v>
      </c>
      <c r="KE43" s="163">
        <v>2.6177999999999999</v>
      </c>
      <c r="KF43" s="163">
        <v>-14.5</v>
      </c>
      <c r="KG43" s="163">
        <v>-2.8</v>
      </c>
      <c r="KH43" s="163">
        <v>61.3504</v>
      </c>
      <c r="KI43" s="163">
        <v>-129.83590000000001</v>
      </c>
    </row>
    <row r="44" spans="1:295" ht="18" customHeight="1" x14ac:dyDescent="0.3">
      <c r="A44" s="158" t="s">
        <v>83</v>
      </c>
      <c r="B44" s="158" t="s">
        <v>807</v>
      </c>
      <c r="C44" s="162"/>
      <c r="D44" s="163">
        <v>2.6675</v>
      </c>
      <c r="E44" s="163">
        <v>-7.8151999999999999</v>
      </c>
      <c r="F44" s="163">
        <v>12.278</v>
      </c>
      <c r="G44" s="163">
        <v>8.9597999999999995</v>
      </c>
      <c r="H44" s="162"/>
      <c r="I44" s="163">
        <v>7.008</v>
      </c>
      <c r="J44" s="162"/>
      <c r="K44" s="163">
        <v>17.2287</v>
      </c>
      <c r="L44" s="163">
        <v>6.9038000000000004</v>
      </c>
      <c r="M44" s="162"/>
      <c r="N44" s="163">
        <v>-11.1</v>
      </c>
      <c r="O44" s="163">
        <v>-37.4</v>
      </c>
      <c r="P44" s="163">
        <v>13.2</v>
      </c>
      <c r="Q44" s="163">
        <v>1.6559999999999999</v>
      </c>
      <c r="R44" s="163">
        <v>-26.4</v>
      </c>
      <c r="S44" s="163">
        <v>3.8815</v>
      </c>
      <c r="T44" s="163">
        <v>-8.4185999999999996</v>
      </c>
      <c r="U44" s="163">
        <v>5.4748000000000001</v>
      </c>
      <c r="V44" s="163">
        <v>5.3964999999999996</v>
      </c>
      <c r="W44" s="163">
        <v>9.4977</v>
      </c>
      <c r="X44" s="163">
        <v>3.0891999999999999</v>
      </c>
      <c r="Y44" s="163">
        <v>-1.4379999999999999</v>
      </c>
      <c r="Z44" s="163">
        <v>1.7104999999999999</v>
      </c>
      <c r="AA44" s="162"/>
      <c r="AB44" s="163">
        <v>-0.38179999999999997</v>
      </c>
      <c r="AC44" s="163">
        <v>-1.1479999999999999</v>
      </c>
      <c r="AD44" s="163">
        <v>-1.115</v>
      </c>
      <c r="AE44" s="163">
        <v>5.0140000000000002</v>
      </c>
      <c r="AF44" s="163">
        <v>-8.8800000000000008</v>
      </c>
      <c r="AG44" s="163">
        <v>6.6</v>
      </c>
      <c r="AH44" s="163">
        <v>-1.1140000000000001</v>
      </c>
      <c r="AI44" s="163">
        <v>0.36299999999999999</v>
      </c>
      <c r="AJ44" s="162"/>
      <c r="AK44" s="163">
        <v>-14.72</v>
      </c>
      <c r="AL44" s="162"/>
      <c r="AM44" s="163">
        <v>-9.84</v>
      </c>
      <c r="AN44" s="163">
        <v>-9.82</v>
      </c>
      <c r="AO44" s="163">
        <v>6.2419000000000002</v>
      </c>
      <c r="AP44" s="163">
        <v>2.8969999999999998</v>
      </c>
      <c r="AQ44" s="163">
        <v>22.773</v>
      </c>
      <c r="AR44" s="163">
        <v>24.3429</v>
      </c>
      <c r="AS44" s="163">
        <v>-13.994899999999999</v>
      </c>
      <c r="AT44" s="163">
        <v>-8.5733999999999995</v>
      </c>
      <c r="AU44" s="163">
        <v>-8.4614999999999991</v>
      </c>
      <c r="AV44" s="163">
        <v>0.436</v>
      </c>
      <c r="AW44" s="163">
        <v>0.56859999999999999</v>
      </c>
      <c r="AX44" s="163">
        <v>-12.0563</v>
      </c>
      <c r="AY44" s="163">
        <v>-9.5111000000000008</v>
      </c>
      <c r="AZ44" s="163">
        <v>15.9171</v>
      </c>
      <c r="BA44" s="163">
        <v>16.305299999999999</v>
      </c>
      <c r="BB44" s="163">
        <v>-6.9352</v>
      </c>
      <c r="BC44" s="163">
        <v>20.3217</v>
      </c>
      <c r="BD44" s="163">
        <v>-7</v>
      </c>
      <c r="BE44" s="163">
        <v>-7.4</v>
      </c>
      <c r="BF44" s="163">
        <v>-25.716000000000001</v>
      </c>
      <c r="BG44" s="163">
        <v>-26.3338</v>
      </c>
      <c r="BH44" s="163">
        <v>-3.0428999999999999</v>
      </c>
      <c r="BI44" s="162"/>
      <c r="BJ44" s="163">
        <v>-3.4603000000000002</v>
      </c>
      <c r="BK44" s="163">
        <v>4.1883999999999997</v>
      </c>
      <c r="BL44" s="163">
        <v>0.74219999999999997</v>
      </c>
      <c r="BM44" s="163">
        <v>1.6647000000000001</v>
      </c>
      <c r="BN44" s="163">
        <v>-103.0305</v>
      </c>
      <c r="BO44" s="163">
        <v>95.828100000000006</v>
      </c>
      <c r="BP44" s="163">
        <v>96.194299999999998</v>
      </c>
      <c r="BQ44" s="163">
        <v>-79.171099999999996</v>
      </c>
      <c r="BR44" s="163">
        <v>-104.43510000000001</v>
      </c>
      <c r="BS44" s="162"/>
      <c r="BT44" s="162"/>
      <c r="BU44" s="162"/>
      <c r="BV44" s="163">
        <v>23.5318</v>
      </c>
      <c r="BW44" s="163">
        <v>10.14</v>
      </c>
      <c r="BX44" s="163">
        <v>6.05</v>
      </c>
      <c r="BY44" s="163">
        <v>-7.05</v>
      </c>
      <c r="BZ44" s="163">
        <v>-0.16</v>
      </c>
      <c r="CA44" s="163">
        <v>-20.089400000000001</v>
      </c>
      <c r="CB44" s="163">
        <v>-19.8215</v>
      </c>
      <c r="CC44" s="163">
        <v>27.919799999999999</v>
      </c>
      <c r="CD44" s="163">
        <v>26.243600000000001</v>
      </c>
      <c r="CE44" s="163">
        <v>-4.8689999999999998</v>
      </c>
      <c r="CF44" s="163">
        <v>2.2724000000000002</v>
      </c>
      <c r="CG44" s="163">
        <v>1.9636</v>
      </c>
      <c r="CH44" s="163">
        <v>-3.9597000000000002</v>
      </c>
      <c r="CI44" s="162"/>
      <c r="CJ44" s="162"/>
      <c r="CK44" s="162"/>
      <c r="CL44" s="163">
        <v>-16.3</v>
      </c>
      <c r="CM44" s="163">
        <v>-16.3</v>
      </c>
      <c r="CN44" s="163">
        <v>-2.95</v>
      </c>
      <c r="CO44" s="163">
        <v>24.5716</v>
      </c>
      <c r="CP44" s="163">
        <v>25.571400000000001</v>
      </c>
      <c r="CQ44" s="163">
        <v>23.052600000000002</v>
      </c>
      <c r="CR44" s="163">
        <v>66.965699999999998</v>
      </c>
      <c r="CS44" s="163">
        <v>67.102400000000003</v>
      </c>
      <c r="CT44" s="163">
        <v>-21.3126</v>
      </c>
      <c r="CU44" s="163">
        <v>-57.603499999999997</v>
      </c>
      <c r="CV44" s="163">
        <v>-18.779699999999998</v>
      </c>
      <c r="CW44" s="163">
        <v>2.7254</v>
      </c>
      <c r="CX44" s="163">
        <v>31.53</v>
      </c>
      <c r="CY44" s="163">
        <v>12.66</v>
      </c>
      <c r="CZ44" s="163">
        <v>20.629899999999999</v>
      </c>
      <c r="DA44" s="163">
        <v>20.2179</v>
      </c>
      <c r="DB44" s="163">
        <v>-11.67</v>
      </c>
      <c r="DC44" s="162"/>
      <c r="DD44" s="162"/>
      <c r="DE44" s="162"/>
      <c r="DF44" s="163">
        <v>11.1699</v>
      </c>
      <c r="DG44" s="163">
        <v>-15.0777</v>
      </c>
      <c r="DH44" s="163">
        <v>-6.0262000000000002</v>
      </c>
      <c r="DI44" s="163">
        <v>-40.9</v>
      </c>
      <c r="DJ44" s="163">
        <v>-41</v>
      </c>
      <c r="DK44" s="163">
        <v>-3.1884999999999999</v>
      </c>
      <c r="DL44" s="163">
        <v>5.4291</v>
      </c>
      <c r="DM44" s="163">
        <v>10.256399999999999</v>
      </c>
      <c r="DN44" s="163">
        <v>15.220599999999999</v>
      </c>
      <c r="DO44" s="163">
        <v>6.12</v>
      </c>
      <c r="DP44" s="163">
        <v>-2.5299999999999998</v>
      </c>
      <c r="DQ44" s="163">
        <v>7.2385000000000002</v>
      </c>
      <c r="DR44" s="163">
        <v>-11.3956</v>
      </c>
      <c r="DS44" s="163">
        <v>-7.4</v>
      </c>
      <c r="DT44" s="163">
        <v>-7.51</v>
      </c>
      <c r="DU44" s="163">
        <v>25.29</v>
      </c>
      <c r="DV44" s="163">
        <v>25.43</v>
      </c>
      <c r="DW44" s="163">
        <v>-8.8909000000000002</v>
      </c>
      <c r="DX44" s="163">
        <v>-4.7636000000000003</v>
      </c>
      <c r="DY44" s="163">
        <v>-36.409500000000001</v>
      </c>
      <c r="DZ44" s="163">
        <v>-35.118200000000002</v>
      </c>
      <c r="EA44" s="163">
        <v>29.185500000000001</v>
      </c>
      <c r="EB44" s="163">
        <v>7.5693999999999999</v>
      </c>
      <c r="EC44" s="163">
        <v>-2.8296999999999999</v>
      </c>
      <c r="ED44" s="163">
        <v>-2.6545000000000001</v>
      </c>
      <c r="EE44" s="163">
        <v>-18.114799999999999</v>
      </c>
      <c r="EF44" s="163">
        <v>-23.558199999999999</v>
      </c>
      <c r="EG44" s="163">
        <v>-11.249000000000001</v>
      </c>
      <c r="EH44" s="163">
        <v>-15.7623</v>
      </c>
      <c r="EI44" s="163">
        <v>-0.4279</v>
      </c>
      <c r="EJ44" s="162"/>
      <c r="EK44" s="163">
        <v>-8.9411000000000005</v>
      </c>
      <c r="EL44" s="163">
        <v>-7.7634999999999996</v>
      </c>
      <c r="EM44" s="163">
        <v>11.026999999999999</v>
      </c>
      <c r="EN44" s="163">
        <v>-3.2141999999999999</v>
      </c>
      <c r="EO44" s="163">
        <v>-4.0842000000000001</v>
      </c>
      <c r="EP44" s="163">
        <v>-7.6840000000000002</v>
      </c>
      <c r="EQ44" s="163">
        <v>-22.004899999999999</v>
      </c>
      <c r="ER44" s="163">
        <v>-21.756900000000002</v>
      </c>
      <c r="ES44" s="163">
        <v>3.1052</v>
      </c>
      <c r="ET44" s="162"/>
      <c r="EU44" s="163">
        <v>-9.8800000000000008</v>
      </c>
      <c r="EV44" s="163">
        <v>0.2</v>
      </c>
      <c r="EW44" s="163">
        <v>4.9341999999999997</v>
      </c>
      <c r="EX44" s="163">
        <v>-4.3018999999999998</v>
      </c>
      <c r="EY44" s="163">
        <v>-9.5685000000000002</v>
      </c>
      <c r="EZ44" s="163">
        <v>-9.5365000000000002</v>
      </c>
      <c r="FA44" s="163">
        <v>7.6060999999999996</v>
      </c>
      <c r="FB44" s="163">
        <v>5.3483000000000001</v>
      </c>
      <c r="FC44" s="163">
        <v>-18.6313</v>
      </c>
      <c r="FD44" s="163">
        <v>5.2188999999999997</v>
      </c>
      <c r="FE44" s="162"/>
      <c r="FF44" s="163">
        <v>4.9218999999999999</v>
      </c>
      <c r="FG44" s="163">
        <v>0</v>
      </c>
      <c r="FH44" s="163">
        <v>0</v>
      </c>
      <c r="FI44" s="162"/>
      <c r="FJ44" s="163">
        <v>9.5449999999999999</v>
      </c>
      <c r="FK44" s="163">
        <v>9.2101000000000006</v>
      </c>
      <c r="FL44" s="163">
        <v>-11.7219</v>
      </c>
      <c r="FM44" s="163">
        <v>17.0487</v>
      </c>
      <c r="FN44" s="163">
        <v>17.0044</v>
      </c>
      <c r="FO44" s="163">
        <v>3.3578000000000001</v>
      </c>
      <c r="FP44" s="163">
        <v>18.288799999999998</v>
      </c>
      <c r="FQ44" s="163">
        <v>24.718399999999999</v>
      </c>
      <c r="FR44" s="163">
        <v>-19.510000000000002</v>
      </c>
      <c r="FS44" s="163">
        <v>-1.4168000000000001</v>
      </c>
      <c r="FT44" s="163">
        <v>0.16689999999999999</v>
      </c>
      <c r="FU44" s="163">
        <v>0.85</v>
      </c>
      <c r="FV44" s="163">
        <v>0.41</v>
      </c>
      <c r="FW44" s="163">
        <v>-24.579699999999999</v>
      </c>
      <c r="FX44" s="162"/>
      <c r="FY44" s="163">
        <v>3.22</v>
      </c>
      <c r="FZ44" s="163">
        <v>-1.7000000000000001E-2</v>
      </c>
      <c r="GA44" s="162"/>
      <c r="GB44" s="163">
        <v>13.65</v>
      </c>
      <c r="GC44" s="163">
        <v>-28.6157</v>
      </c>
      <c r="GD44" s="163">
        <v>-20.191400000000002</v>
      </c>
      <c r="GE44" s="163">
        <v>-1.79</v>
      </c>
      <c r="GF44" s="163">
        <v>21.368099999999998</v>
      </c>
      <c r="GG44" s="162"/>
      <c r="GH44" s="163">
        <v>25.688800000000001</v>
      </c>
      <c r="GI44" s="163">
        <v>-7.8959999999999999</v>
      </c>
      <c r="GJ44" s="163">
        <v>-8.3928999999999991</v>
      </c>
      <c r="GK44" s="163">
        <v>3.3115000000000001</v>
      </c>
      <c r="GL44" s="162"/>
      <c r="GM44" s="162"/>
      <c r="GN44" s="163">
        <v>-11.1496</v>
      </c>
      <c r="GO44" s="163">
        <v>-15.642799999999999</v>
      </c>
      <c r="GP44" s="163">
        <v>2.5105</v>
      </c>
      <c r="GQ44" s="163">
        <v>-19.417200000000001</v>
      </c>
      <c r="GR44" s="163">
        <v>2.1852999999999998</v>
      </c>
      <c r="GS44" s="163">
        <v>1.4295</v>
      </c>
      <c r="GT44" s="163">
        <v>142.2809</v>
      </c>
      <c r="GU44" s="163">
        <v>-5.0892999999999997</v>
      </c>
      <c r="GV44" s="163">
        <v>-8.9619</v>
      </c>
      <c r="GW44" s="163">
        <v>-12.144399999999999</v>
      </c>
      <c r="GX44" s="162"/>
      <c r="GY44" s="163">
        <v>5.6773999999999996</v>
      </c>
      <c r="GZ44" s="163">
        <v>5.7359999999999998</v>
      </c>
      <c r="HA44" s="162"/>
      <c r="HB44" s="163">
        <v>-9.0222999999999995</v>
      </c>
      <c r="HC44" s="163">
        <v>-7.1033999999999997</v>
      </c>
      <c r="HD44" s="163">
        <v>-4.1900000000000004</v>
      </c>
      <c r="HE44" s="163">
        <v>0</v>
      </c>
      <c r="HF44" s="163">
        <v>41.513399999999997</v>
      </c>
      <c r="HG44" s="163">
        <v>8.8108000000000004</v>
      </c>
      <c r="HH44" s="163">
        <v>98.358699999999999</v>
      </c>
      <c r="HI44" s="163">
        <v>-10.061</v>
      </c>
      <c r="HJ44" s="163">
        <v>41.311300000000003</v>
      </c>
      <c r="HK44" s="163">
        <v>-8.8255999999999997</v>
      </c>
      <c r="HL44" s="162"/>
      <c r="HM44" s="163">
        <v>0</v>
      </c>
      <c r="HN44" s="163">
        <v>0</v>
      </c>
      <c r="HO44" s="162"/>
      <c r="HP44" s="162"/>
      <c r="HQ44" s="163">
        <v>-7.1013999999999999</v>
      </c>
      <c r="HR44" s="163">
        <v>-6.5136000000000003</v>
      </c>
      <c r="HS44" s="163">
        <v>-9.2857000000000003</v>
      </c>
      <c r="HT44" s="163">
        <v>-9.407</v>
      </c>
      <c r="HU44" s="163">
        <v>16.899999999999999</v>
      </c>
      <c r="HV44" s="163">
        <v>16.96</v>
      </c>
      <c r="HW44" s="163">
        <v>-23.2</v>
      </c>
      <c r="HX44" s="163">
        <v>-23.2</v>
      </c>
      <c r="HY44" s="163">
        <v>0.24629999999999999</v>
      </c>
      <c r="HZ44" s="163">
        <v>-6.8</v>
      </c>
      <c r="IA44" s="163">
        <v>72.161900000000003</v>
      </c>
      <c r="IB44" s="163">
        <v>22.922599999999999</v>
      </c>
      <c r="IC44" s="163">
        <v>22.845400000000001</v>
      </c>
      <c r="ID44" s="163">
        <v>-16.5</v>
      </c>
      <c r="IE44" s="163">
        <v>-39.799999999999997</v>
      </c>
      <c r="IF44" s="163">
        <v>-8.8000000000000007</v>
      </c>
      <c r="IG44" s="163">
        <v>-9.4</v>
      </c>
      <c r="IH44" s="163">
        <v>-17.4207</v>
      </c>
      <c r="II44" s="162"/>
      <c r="IJ44" s="163">
        <v>-162.70259999999999</v>
      </c>
      <c r="IK44" s="163">
        <v>-47.259500000000003</v>
      </c>
      <c r="IL44" s="163">
        <v>-208.5984</v>
      </c>
      <c r="IM44" s="163">
        <v>-1.24E-2</v>
      </c>
      <c r="IN44" s="162"/>
      <c r="IO44" s="163">
        <v>82.7149</v>
      </c>
      <c r="IP44" s="163">
        <v>81.203999999999994</v>
      </c>
      <c r="IQ44" s="163">
        <v>95.422399999999996</v>
      </c>
      <c r="IR44" s="163">
        <v>135.17580000000001</v>
      </c>
      <c r="IS44" s="163">
        <v>15.4072</v>
      </c>
      <c r="IT44" s="163">
        <v>-7.9710999999999999</v>
      </c>
      <c r="IU44" s="163">
        <v>-9.2949999999999999</v>
      </c>
      <c r="IV44" s="163">
        <v>13.8706</v>
      </c>
      <c r="IW44" s="163">
        <v>134.58699999999999</v>
      </c>
      <c r="IX44" s="163">
        <v>-240.04320000000001</v>
      </c>
      <c r="IY44" s="163">
        <v>40.864899999999999</v>
      </c>
      <c r="IZ44" s="163">
        <v>-28.943300000000001</v>
      </c>
      <c r="JA44" s="163">
        <v>-2.8357000000000001</v>
      </c>
      <c r="JB44" s="162"/>
      <c r="JC44" s="163">
        <v>-9.44</v>
      </c>
      <c r="JD44" s="163">
        <v>0.23899999999999999</v>
      </c>
      <c r="JE44" s="163">
        <v>0.23400000000000001</v>
      </c>
      <c r="JF44" s="163">
        <v>3.92</v>
      </c>
      <c r="JG44" s="163">
        <v>-0.48</v>
      </c>
      <c r="JH44" s="163">
        <v>-4.0637999999999996</v>
      </c>
      <c r="JI44" s="163">
        <v>-6.0044000000000004</v>
      </c>
      <c r="JJ44" s="163">
        <v>3.7797000000000001</v>
      </c>
      <c r="JK44" s="163">
        <v>3.5476999999999999</v>
      </c>
      <c r="JL44" s="163">
        <v>-4.5</v>
      </c>
      <c r="JM44" s="163">
        <v>-0.107</v>
      </c>
      <c r="JN44" s="163">
        <v>-1.069</v>
      </c>
      <c r="JO44" s="162"/>
      <c r="JP44" s="162"/>
      <c r="JQ44" s="163">
        <v>3.7850000000000001</v>
      </c>
      <c r="JR44" s="163">
        <v>4.5419999999999998</v>
      </c>
      <c r="JS44" s="163">
        <v>3.1095999999999999</v>
      </c>
      <c r="JT44" s="162"/>
      <c r="JU44" s="163">
        <v>24.4</v>
      </c>
      <c r="JV44" s="163">
        <v>4.6200999999999999</v>
      </c>
      <c r="JW44" s="163">
        <v>0.71</v>
      </c>
      <c r="JX44" s="162"/>
      <c r="JY44" s="163">
        <v>-14.1471</v>
      </c>
      <c r="JZ44" s="163">
        <v>1.8976999999999999</v>
      </c>
      <c r="KA44" s="163">
        <v>-21.813300000000002</v>
      </c>
      <c r="KB44" s="163">
        <v>-12.193199999999999</v>
      </c>
      <c r="KC44" s="163">
        <v>-8.1151999999999997</v>
      </c>
      <c r="KD44" s="163">
        <v>-22.421700000000001</v>
      </c>
      <c r="KE44" s="163">
        <v>0</v>
      </c>
      <c r="KF44" s="163">
        <v>-15</v>
      </c>
      <c r="KG44" s="163">
        <v>-2.2000000000000002</v>
      </c>
      <c r="KH44" s="163">
        <v>74.622799999999998</v>
      </c>
      <c r="KI44" s="163">
        <v>-151.73519999999999</v>
      </c>
    </row>
    <row r="45" spans="1:295" ht="18" customHeight="1" x14ac:dyDescent="0.3">
      <c r="A45" s="158" t="s">
        <v>83</v>
      </c>
      <c r="B45" s="158" t="s">
        <v>808</v>
      </c>
      <c r="C45" s="162"/>
      <c r="D45" s="163">
        <v>3.0038</v>
      </c>
      <c r="E45" s="163">
        <v>-8.3994</v>
      </c>
      <c r="F45" s="163">
        <v>6.7301000000000002</v>
      </c>
      <c r="G45" s="163">
        <v>7.5140000000000002</v>
      </c>
      <c r="H45" s="162"/>
      <c r="I45" s="163">
        <v>17.080200000000001</v>
      </c>
      <c r="J45" s="162"/>
      <c r="K45" s="163">
        <v>16.323899999999998</v>
      </c>
      <c r="L45" s="163">
        <v>6.5377999999999998</v>
      </c>
      <c r="M45" s="162"/>
      <c r="N45" s="163">
        <v>-13.32</v>
      </c>
      <c r="O45" s="163">
        <v>-35.200000000000003</v>
      </c>
      <c r="P45" s="163">
        <v>11</v>
      </c>
      <c r="Q45" s="163">
        <v>2.484</v>
      </c>
      <c r="R45" s="163">
        <v>-22</v>
      </c>
      <c r="S45" s="163">
        <v>4.1124000000000001</v>
      </c>
      <c r="T45" s="163">
        <v>-16.097200000000001</v>
      </c>
      <c r="U45" s="163">
        <v>6.7968999999999999</v>
      </c>
      <c r="V45" s="163">
        <v>6.8433000000000002</v>
      </c>
      <c r="W45" s="163">
        <v>11.7644</v>
      </c>
      <c r="X45" s="163">
        <v>2.1934999999999998</v>
      </c>
      <c r="Y45" s="163">
        <v>0.31940000000000002</v>
      </c>
      <c r="Z45" s="163">
        <v>0.91369999999999996</v>
      </c>
      <c r="AA45" s="162"/>
      <c r="AB45" s="163">
        <v>-0.52500000000000002</v>
      </c>
      <c r="AC45" s="163">
        <v>-0.66200000000000003</v>
      </c>
      <c r="AD45" s="163">
        <v>-0.63900000000000001</v>
      </c>
      <c r="AE45" s="163">
        <v>5.6310000000000002</v>
      </c>
      <c r="AF45" s="163">
        <v>-6.66</v>
      </c>
      <c r="AG45" s="163">
        <v>6.6</v>
      </c>
      <c r="AH45" s="163">
        <v>-1.0169999999999999</v>
      </c>
      <c r="AI45" s="163">
        <v>0.38300000000000001</v>
      </c>
      <c r="AJ45" s="162"/>
      <c r="AK45" s="163">
        <v>-10.86</v>
      </c>
      <c r="AL45" s="162"/>
      <c r="AM45" s="163">
        <v>-10.34</v>
      </c>
      <c r="AN45" s="163">
        <v>-10.45</v>
      </c>
      <c r="AO45" s="163">
        <v>5.6208</v>
      </c>
      <c r="AP45" s="163">
        <v>2.9565999999999999</v>
      </c>
      <c r="AQ45" s="163">
        <v>24.957799999999999</v>
      </c>
      <c r="AR45" s="163">
        <v>26.332799999999999</v>
      </c>
      <c r="AS45" s="163">
        <v>-19.4527</v>
      </c>
      <c r="AT45" s="163">
        <v>-10.4488</v>
      </c>
      <c r="AU45" s="163">
        <v>-10.3233</v>
      </c>
      <c r="AV45" s="163">
        <v>0.13600000000000001</v>
      </c>
      <c r="AW45" s="163">
        <v>0.33090000000000003</v>
      </c>
      <c r="AX45" s="163">
        <v>-10.3148</v>
      </c>
      <c r="AY45" s="163">
        <v>-7.3677000000000001</v>
      </c>
      <c r="AZ45" s="163">
        <v>7.3936999999999999</v>
      </c>
      <c r="BA45" s="163">
        <v>8.2860999999999994</v>
      </c>
      <c r="BB45" s="163">
        <v>13.509499999999999</v>
      </c>
      <c r="BC45" s="163">
        <v>3.2208000000000001</v>
      </c>
      <c r="BD45" s="163">
        <v>-1.4</v>
      </c>
      <c r="BE45" s="163">
        <v>-1.4</v>
      </c>
      <c r="BF45" s="163">
        <v>-21.2562</v>
      </c>
      <c r="BG45" s="163">
        <v>-21.019400000000001</v>
      </c>
      <c r="BH45" s="163">
        <v>-2.9615</v>
      </c>
      <c r="BI45" s="162"/>
      <c r="BJ45" s="163">
        <v>0.60680000000000001</v>
      </c>
      <c r="BK45" s="163">
        <v>3.8622000000000001</v>
      </c>
      <c r="BL45" s="163">
        <v>2.2816999999999998</v>
      </c>
      <c r="BM45" s="163">
        <v>1.6462000000000001</v>
      </c>
      <c r="BN45" s="163">
        <v>-105.80759999999999</v>
      </c>
      <c r="BO45" s="163">
        <v>56.520299999999999</v>
      </c>
      <c r="BP45" s="163">
        <v>56.154000000000003</v>
      </c>
      <c r="BQ45" s="163">
        <v>-48.683599999999998</v>
      </c>
      <c r="BR45" s="163">
        <v>-140.8777</v>
      </c>
      <c r="BS45" s="162"/>
      <c r="BT45" s="162"/>
      <c r="BU45" s="162"/>
      <c r="BV45" s="163">
        <v>24.240300000000001</v>
      </c>
      <c r="BW45" s="163">
        <v>11.01</v>
      </c>
      <c r="BX45" s="163">
        <v>7.07</v>
      </c>
      <c r="BY45" s="163">
        <v>-4.82</v>
      </c>
      <c r="BZ45" s="163">
        <v>-1.59</v>
      </c>
      <c r="CA45" s="163">
        <v>-22.9025</v>
      </c>
      <c r="CB45" s="163">
        <v>-21.9648</v>
      </c>
      <c r="CC45" s="163">
        <v>32.465400000000002</v>
      </c>
      <c r="CD45" s="163">
        <v>30.892199999999999</v>
      </c>
      <c r="CE45" s="163">
        <v>-8.2788000000000004</v>
      </c>
      <c r="CF45" s="163">
        <v>2.8906999999999998</v>
      </c>
      <c r="CG45" s="163">
        <v>2.2423999999999999</v>
      </c>
      <c r="CH45" s="163">
        <v>1.0226999999999999</v>
      </c>
      <c r="CI45" s="162"/>
      <c r="CJ45" s="162"/>
      <c r="CK45" s="162"/>
      <c r="CL45" s="163">
        <v>-5.3</v>
      </c>
      <c r="CM45" s="163">
        <v>-6.3</v>
      </c>
      <c r="CN45" s="163">
        <v>-2.8</v>
      </c>
      <c r="CO45" s="163">
        <v>30.208200000000001</v>
      </c>
      <c r="CP45" s="163">
        <v>30.5822</v>
      </c>
      <c r="CQ45" s="163">
        <v>28.713699999999999</v>
      </c>
      <c r="CR45" s="163">
        <v>44.373100000000001</v>
      </c>
      <c r="CS45" s="163">
        <v>44.674799999999998</v>
      </c>
      <c r="CT45" s="163">
        <v>-26.2409</v>
      </c>
      <c r="CU45" s="163">
        <v>-30.279599999999999</v>
      </c>
      <c r="CV45" s="163">
        <v>-24.1172</v>
      </c>
      <c r="CW45" s="163">
        <v>3.2332000000000001</v>
      </c>
      <c r="CX45" s="163">
        <v>33.32</v>
      </c>
      <c r="CY45" s="163">
        <v>13.15</v>
      </c>
      <c r="CZ45" s="163">
        <v>20.473600000000001</v>
      </c>
      <c r="DA45" s="163">
        <v>20.2179</v>
      </c>
      <c r="DB45" s="163">
        <v>-12.28</v>
      </c>
      <c r="DC45" s="162"/>
      <c r="DD45" s="162"/>
      <c r="DE45" s="162"/>
      <c r="DF45" s="163">
        <v>22.550699999999999</v>
      </c>
      <c r="DG45" s="163">
        <v>-13.5997</v>
      </c>
      <c r="DH45" s="163">
        <v>-6.4756999999999998</v>
      </c>
      <c r="DI45" s="163">
        <v>-35.6</v>
      </c>
      <c r="DJ45" s="163">
        <v>-35.5</v>
      </c>
      <c r="DK45" s="163">
        <v>-3.2703000000000002</v>
      </c>
      <c r="DL45" s="163">
        <v>5.9901</v>
      </c>
      <c r="DM45" s="163">
        <v>11.5181</v>
      </c>
      <c r="DN45" s="163">
        <v>15.7773</v>
      </c>
      <c r="DO45" s="163">
        <v>6.85</v>
      </c>
      <c r="DP45" s="163">
        <v>-2.2999999999999998</v>
      </c>
      <c r="DQ45" s="163">
        <v>8.8815000000000008</v>
      </c>
      <c r="DR45" s="163">
        <v>-22.0413</v>
      </c>
      <c r="DS45" s="163">
        <v>-6.52</v>
      </c>
      <c r="DT45" s="163">
        <v>-6.63</v>
      </c>
      <c r="DU45" s="163">
        <v>26.26</v>
      </c>
      <c r="DV45" s="163">
        <v>26.44</v>
      </c>
      <c r="DW45" s="163">
        <v>-21.363600000000002</v>
      </c>
      <c r="DX45" s="163">
        <v>-9.8544999999999998</v>
      </c>
      <c r="DY45" s="163">
        <v>-43.059800000000003</v>
      </c>
      <c r="DZ45" s="163">
        <v>-42.0364</v>
      </c>
      <c r="EA45" s="163">
        <v>24.087700000000002</v>
      </c>
      <c r="EB45" s="163">
        <v>3.7113999999999998</v>
      </c>
      <c r="EC45" s="163">
        <v>-6.8066000000000004</v>
      </c>
      <c r="ED45" s="163">
        <v>-6.6216999999999997</v>
      </c>
      <c r="EE45" s="163">
        <v>-23.123899999999999</v>
      </c>
      <c r="EF45" s="163">
        <v>-29.695799999999998</v>
      </c>
      <c r="EG45" s="163">
        <v>-12.435</v>
      </c>
      <c r="EH45" s="163">
        <v>-43.309699999999999</v>
      </c>
      <c r="EI45" s="163">
        <v>-20.283300000000001</v>
      </c>
      <c r="EJ45" s="162"/>
      <c r="EK45" s="163">
        <v>-6.2638999999999996</v>
      </c>
      <c r="EL45" s="163">
        <v>-5.4005000000000001</v>
      </c>
      <c r="EM45" s="163">
        <v>18.928699999999999</v>
      </c>
      <c r="EN45" s="163">
        <v>-7.2104999999999997</v>
      </c>
      <c r="EO45" s="163">
        <v>-7.2323000000000004</v>
      </c>
      <c r="EP45" s="163">
        <v>-13.316000000000001</v>
      </c>
      <c r="EQ45" s="163">
        <v>-24.9008</v>
      </c>
      <c r="ER45" s="163">
        <v>-24.828600000000002</v>
      </c>
      <c r="ES45" s="163">
        <v>12.2178</v>
      </c>
      <c r="ET45" s="162"/>
      <c r="EU45" s="163">
        <v>0</v>
      </c>
      <c r="EV45" s="163">
        <v>0</v>
      </c>
      <c r="EW45" s="163">
        <v>4.6590999999999996</v>
      </c>
      <c r="EX45" s="163">
        <v>-11.202999999999999</v>
      </c>
      <c r="EY45" s="163">
        <v>-10.0387</v>
      </c>
      <c r="EZ45" s="163">
        <v>-10.0168</v>
      </c>
      <c r="FA45" s="163">
        <v>7.2206000000000001</v>
      </c>
      <c r="FB45" s="163">
        <v>13.377700000000001</v>
      </c>
      <c r="FC45" s="163">
        <v>-26.020600000000002</v>
      </c>
      <c r="FD45" s="163">
        <v>5.1897000000000002</v>
      </c>
      <c r="FE45" s="162"/>
      <c r="FF45" s="163">
        <v>4.9572000000000003</v>
      </c>
      <c r="FG45" s="163">
        <v>0</v>
      </c>
      <c r="FH45" s="163">
        <v>0</v>
      </c>
      <c r="FI45" s="162"/>
      <c r="FJ45" s="163">
        <v>12.726699999999999</v>
      </c>
      <c r="FK45" s="163">
        <v>12.056900000000001</v>
      </c>
      <c r="FL45" s="163">
        <v>-15.7409</v>
      </c>
      <c r="FM45" s="163">
        <v>25.5809</v>
      </c>
      <c r="FN45" s="163">
        <v>25.578700000000001</v>
      </c>
      <c r="FO45" s="163">
        <v>3.3416999999999999</v>
      </c>
      <c r="FP45" s="163">
        <v>20.3735</v>
      </c>
      <c r="FQ45" s="163">
        <v>31.1785</v>
      </c>
      <c r="FR45" s="163">
        <v>-23.06</v>
      </c>
      <c r="FS45" s="163">
        <v>-0.79790000000000005</v>
      </c>
      <c r="FT45" s="163">
        <v>0.2676</v>
      </c>
      <c r="FU45" s="163">
        <v>0.87</v>
      </c>
      <c r="FV45" s="163">
        <v>-0.74</v>
      </c>
      <c r="FW45" s="163">
        <v>-30.898199999999999</v>
      </c>
      <c r="FX45" s="162"/>
      <c r="FY45" s="163">
        <v>3.3559999999999999</v>
      </c>
      <c r="FZ45" s="163">
        <v>-1.4E-2</v>
      </c>
      <c r="GA45" s="163">
        <v>1.4941</v>
      </c>
      <c r="GB45" s="163">
        <v>12.82</v>
      </c>
      <c r="GC45" s="163">
        <v>-29.202100000000002</v>
      </c>
      <c r="GD45" s="163">
        <v>-17.616199999999999</v>
      </c>
      <c r="GE45" s="162"/>
      <c r="GF45" s="163">
        <v>20.459700000000002</v>
      </c>
      <c r="GG45" s="162"/>
      <c r="GH45" s="163">
        <v>27.2271</v>
      </c>
      <c r="GI45" s="163">
        <v>-8.4347999999999992</v>
      </c>
      <c r="GJ45" s="163">
        <v>-9.0073000000000008</v>
      </c>
      <c r="GK45" s="163">
        <v>3.7212000000000001</v>
      </c>
      <c r="GL45" s="163">
        <v>3.3000000000000002E-2</v>
      </c>
      <c r="GM45" s="162"/>
      <c r="GN45" s="163">
        <v>-9.6135999999999999</v>
      </c>
      <c r="GO45" s="163">
        <v>-12.957700000000001</v>
      </c>
      <c r="GP45" s="163">
        <v>2.4192</v>
      </c>
      <c r="GQ45" s="163">
        <v>-18.225100000000001</v>
      </c>
      <c r="GR45" s="163">
        <v>1.1499999999999999</v>
      </c>
      <c r="GS45" s="163">
        <v>1.0253000000000001</v>
      </c>
      <c r="GT45" s="163">
        <v>166.5753</v>
      </c>
      <c r="GU45" s="163">
        <v>-2.7345000000000002</v>
      </c>
      <c r="GV45" s="163">
        <v>-9.5784000000000002</v>
      </c>
      <c r="GW45" s="163">
        <v>-12.989000000000001</v>
      </c>
      <c r="GX45" s="163">
        <v>2.4119000000000002</v>
      </c>
      <c r="GY45" s="163">
        <v>6.6295000000000002</v>
      </c>
      <c r="GZ45" s="163">
        <v>6.7485999999999997</v>
      </c>
      <c r="HA45" s="163">
        <v>2</v>
      </c>
      <c r="HB45" s="163">
        <v>-11.128</v>
      </c>
      <c r="HC45" s="163">
        <v>-8.6983999999999995</v>
      </c>
      <c r="HD45" s="163">
        <v>0</v>
      </c>
      <c r="HE45" s="163">
        <v>-5.2778999999999998</v>
      </c>
      <c r="HF45" s="163">
        <v>29.934999999999999</v>
      </c>
      <c r="HG45" s="163">
        <v>22.098700000000001</v>
      </c>
      <c r="HH45" s="163">
        <v>90.596599999999995</v>
      </c>
      <c r="HI45" s="163">
        <v>-9.2523</v>
      </c>
      <c r="HJ45" s="163">
        <v>41.8538</v>
      </c>
      <c r="HK45" s="163">
        <v>-9.2538999999999998</v>
      </c>
      <c r="HL45" s="162"/>
      <c r="HM45" s="163">
        <v>0</v>
      </c>
      <c r="HN45" s="163">
        <v>0</v>
      </c>
      <c r="HO45" s="162"/>
      <c r="HP45" s="162"/>
      <c r="HQ45" s="163">
        <v>-4.5635000000000003</v>
      </c>
      <c r="HR45" s="163">
        <v>-4.3327999999999998</v>
      </c>
      <c r="HS45" s="163">
        <v>-14.9335</v>
      </c>
      <c r="HT45" s="163">
        <v>-14.7872</v>
      </c>
      <c r="HU45" s="163">
        <v>14.36</v>
      </c>
      <c r="HV45" s="163">
        <v>13.64</v>
      </c>
      <c r="HW45" s="163">
        <v>-21.2</v>
      </c>
      <c r="HX45" s="163">
        <v>-21.2</v>
      </c>
      <c r="HY45" s="162"/>
      <c r="HZ45" s="163">
        <v>-3.6</v>
      </c>
      <c r="IA45" s="163">
        <v>62.457900000000002</v>
      </c>
      <c r="IB45" s="163">
        <v>28.811599999999999</v>
      </c>
      <c r="IC45" s="163">
        <v>28.608699999999999</v>
      </c>
      <c r="ID45" s="163">
        <v>-16.5</v>
      </c>
      <c r="IE45" s="163">
        <v>-35</v>
      </c>
      <c r="IF45" s="163">
        <v>-10.5</v>
      </c>
      <c r="IG45" s="163">
        <v>-11.1</v>
      </c>
      <c r="IH45" s="163">
        <v>-17.3887</v>
      </c>
      <c r="II45" s="163">
        <v>-17.516100000000002</v>
      </c>
      <c r="IJ45" s="163">
        <v>-154.26140000000001</v>
      </c>
      <c r="IK45" s="163">
        <v>-28.174600000000002</v>
      </c>
      <c r="IL45" s="163">
        <v>-214.50020000000001</v>
      </c>
      <c r="IM45" s="163">
        <v>-9.8579000000000008</v>
      </c>
      <c r="IN45" s="162"/>
      <c r="IO45" s="163">
        <v>85.248999999999995</v>
      </c>
      <c r="IP45" s="163">
        <v>76.245400000000004</v>
      </c>
      <c r="IQ45" s="163">
        <v>86.911199999999994</v>
      </c>
      <c r="IR45" s="163">
        <v>137.33699999999999</v>
      </c>
      <c r="IS45" s="163">
        <v>21.247800000000002</v>
      </c>
      <c r="IT45" s="163">
        <v>-4.6017999999999999</v>
      </c>
      <c r="IU45" s="163">
        <v>-5.0728999999999997</v>
      </c>
      <c r="IV45" s="163">
        <v>18.691299999999998</v>
      </c>
      <c r="IW45" s="163">
        <v>137.65039999999999</v>
      </c>
      <c r="IX45" s="163">
        <v>-238.59610000000001</v>
      </c>
      <c r="IY45" s="163">
        <v>40.467500000000001</v>
      </c>
      <c r="IZ45" s="163">
        <v>-33.841000000000001</v>
      </c>
      <c r="JA45" s="163">
        <v>-1.6394</v>
      </c>
      <c r="JB45" s="162"/>
      <c r="JC45" s="163">
        <v>-8.8000000000000007</v>
      </c>
      <c r="JD45" s="163">
        <v>0.33</v>
      </c>
      <c r="JE45" s="163">
        <v>0.32800000000000001</v>
      </c>
      <c r="JF45" s="163">
        <v>3.28</v>
      </c>
      <c r="JG45" s="163">
        <v>0.48</v>
      </c>
      <c r="JH45" s="163">
        <v>-4.1435000000000004</v>
      </c>
      <c r="JI45" s="163">
        <v>-6.3554000000000004</v>
      </c>
      <c r="JJ45" s="163">
        <v>1.1153999999999999</v>
      </c>
      <c r="JK45" s="163">
        <v>6.0655000000000001</v>
      </c>
      <c r="JL45" s="163">
        <v>-3.4</v>
      </c>
      <c r="JM45" s="163">
        <v>0.17199999999999999</v>
      </c>
      <c r="JN45" s="163">
        <v>0.64100000000000001</v>
      </c>
      <c r="JO45" s="162"/>
      <c r="JP45" s="162"/>
      <c r="JQ45" s="163">
        <v>4.0690999999999997</v>
      </c>
      <c r="JR45" s="163">
        <v>3.9693999999999998</v>
      </c>
      <c r="JS45" s="163">
        <v>2.6547999999999998</v>
      </c>
      <c r="JT45" s="162"/>
      <c r="JU45" s="163">
        <v>19.100000000000001</v>
      </c>
      <c r="JV45" s="163">
        <v>6.1504000000000003</v>
      </c>
      <c r="JW45" s="163">
        <v>0.7</v>
      </c>
      <c r="JX45" s="162"/>
      <c r="JY45" s="163">
        <v>-13.0192</v>
      </c>
      <c r="JZ45" s="163">
        <v>2.2997000000000001</v>
      </c>
      <c r="KA45" s="163">
        <v>-22.341799999999999</v>
      </c>
      <c r="KB45" s="163">
        <v>-11.7506</v>
      </c>
      <c r="KC45" s="163">
        <v>-8.6911000000000005</v>
      </c>
      <c r="KD45" s="163">
        <v>-22.646799999999999</v>
      </c>
      <c r="KE45" s="163">
        <v>0</v>
      </c>
      <c r="KF45" s="163">
        <v>-10.6</v>
      </c>
      <c r="KG45" s="163">
        <v>-6.1</v>
      </c>
      <c r="KH45" s="163">
        <v>57.060600000000001</v>
      </c>
      <c r="KI45" s="163">
        <v>-131.76509999999999</v>
      </c>
    </row>
    <row r="46" spans="1:295" ht="18" customHeight="1" x14ac:dyDescent="0.3">
      <c r="A46" s="158" t="s">
        <v>83</v>
      </c>
      <c r="B46" s="158" t="s">
        <v>809</v>
      </c>
      <c r="C46" s="162"/>
      <c r="D46" s="163">
        <v>3.6585000000000001</v>
      </c>
      <c r="E46" s="163">
        <v>-9.0161999999999995</v>
      </c>
      <c r="F46" s="163">
        <v>7.8102999999999998</v>
      </c>
      <c r="G46" s="163">
        <v>7.8840000000000003</v>
      </c>
      <c r="H46" s="162"/>
      <c r="I46" s="163">
        <v>17.997800000000002</v>
      </c>
      <c r="J46" s="162"/>
      <c r="K46" s="163">
        <v>17.0259</v>
      </c>
      <c r="L46" s="163">
        <v>6.9417999999999997</v>
      </c>
      <c r="M46" s="162"/>
      <c r="N46" s="163">
        <v>-17.760000000000002</v>
      </c>
      <c r="O46" s="163">
        <v>-35.200000000000003</v>
      </c>
      <c r="P46" s="163">
        <v>15.4</v>
      </c>
      <c r="Q46" s="162"/>
      <c r="R46" s="162"/>
      <c r="S46" s="163">
        <v>4.1261999999999999</v>
      </c>
      <c r="T46" s="163">
        <v>-15.5655</v>
      </c>
      <c r="U46" s="163">
        <v>6.6313000000000004</v>
      </c>
      <c r="V46" s="163">
        <v>6.5849000000000002</v>
      </c>
      <c r="W46" s="163">
        <v>11.8393</v>
      </c>
      <c r="X46" s="163">
        <v>1.6587000000000001</v>
      </c>
      <c r="Y46" s="163">
        <v>0.26319999999999999</v>
      </c>
      <c r="Z46" s="163">
        <v>0.88719999999999999</v>
      </c>
      <c r="AA46" s="162"/>
      <c r="AB46" s="163">
        <v>-0.33660000000000001</v>
      </c>
      <c r="AC46" s="163">
        <v>-0.27700000000000002</v>
      </c>
      <c r="AD46" s="163">
        <v>-0.254</v>
      </c>
      <c r="AE46" s="163">
        <v>4.7939999999999996</v>
      </c>
      <c r="AF46" s="163">
        <v>-2.2200000000000002</v>
      </c>
      <c r="AG46" s="163">
        <v>11</v>
      </c>
      <c r="AH46" s="163">
        <v>-1.161</v>
      </c>
      <c r="AI46" s="163">
        <v>0.36899999999999999</v>
      </c>
      <c r="AJ46" s="162"/>
      <c r="AK46" s="163">
        <v>-7.82</v>
      </c>
      <c r="AL46" s="162"/>
      <c r="AM46" s="163">
        <v>-11.76</v>
      </c>
      <c r="AN46" s="163">
        <v>-11.86</v>
      </c>
      <c r="AO46" s="163">
        <v>5.4523999999999999</v>
      </c>
      <c r="AP46" s="163">
        <v>2.8479999999999999</v>
      </c>
      <c r="AQ46" s="163">
        <v>19.690899999999999</v>
      </c>
      <c r="AR46" s="163">
        <v>23.003299999999999</v>
      </c>
      <c r="AS46" s="163">
        <v>-19.005299999999998</v>
      </c>
      <c r="AT46" s="163">
        <v>-8.7073</v>
      </c>
      <c r="AU46" s="163">
        <v>-8.4954000000000001</v>
      </c>
      <c r="AV46" s="163">
        <v>-1.1644000000000001</v>
      </c>
      <c r="AW46" s="163">
        <v>-1.1867000000000001</v>
      </c>
      <c r="AX46" s="163">
        <v>-16.209099999999999</v>
      </c>
      <c r="AY46" s="163">
        <v>-13.395899999999999</v>
      </c>
      <c r="AZ46" s="163">
        <v>7.0396000000000001</v>
      </c>
      <c r="BA46" s="163">
        <v>7.7462</v>
      </c>
      <c r="BB46" s="163">
        <v>22.154399999999999</v>
      </c>
      <c r="BC46" s="163">
        <v>4.2767999999999997</v>
      </c>
      <c r="BD46" s="163">
        <v>-2.2000000000000002</v>
      </c>
      <c r="BE46" s="163">
        <v>-2.2000000000000002</v>
      </c>
      <c r="BF46" s="163">
        <v>-22.4024</v>
      </c>
      <c r="BG46" s="163">
        <v>-22.480699999999999</v>
      </c>
      <c r="BH46" s="163">
        <v>-2.6789999999999998</v>
      </c>
      <c r="BI46" s="162"/>
      <c r="BJ46" s="163">
        <v>1.0525</v>
      </c>
      <c r="BK46" s="163">
        <v>3.7728000000000002</v>
      </c>
      <c r="BL46" s="163">
        <v>3.4194</v>
      </c>
      <c r="BM46" s="163">
        <v>2.181</v>
      </c>
      <c r="BN46" s="163">
        <v>-102.23699999999999</v>
      </c>
      <c r="BO46" s="163">
        <v>53.163200000000003</v>
      </c>
      <c r="BP46" s="163">
        <v>53.224299999999999</v>
      </c>
      <c r="BQ46" s="163">
        <v>-44.076700000000002</v>
      </c>
      <c r="BR46" s="163">
        <v>-140.20769999999999</v>
      </c>
      <c r="BS46" s="162"/>
      <c r="BT46" s="162"/>
      <c r="BU46" s="162"/>
      <c r="BV46" s="163">
        <v>21.026900000000001</v>
      </c>
      <c r="BW46" s="163">
        <v>9.6</v>
      </c>
      <c r="BX46" s="163">
        <v>9.7899999999999991</v>
      </c>
      <c r="BY46" s="163">
        <v>-6.55</v>
      </c>
      <c r="BZ46" s="163">
        <v>-0.02</v>
      </c>
      <c r="CA46" s="163">
        <v>-17.008400000000002</v>
      </c>
      <c r="CB46" s="163">
        <v>-17.5442</v>
      </c>
      <c r="CC46" s="163">
        <v>35.603499999999997</v>
      </c>
      <c r="CD46" s="163">
        <v>33.969099999999997</v>
      </c>
      <c r="CE46" s="163">
        <v>-8.3651</v>
      </c>
      <c r="CF46" s="163">
        <v>-0.84199999999999997</v>
      </c>
      <c r="CG46" s="163">
        <v>-1.2625999999999999</v>
      </c>
      <c r="CH46" s="163">
        <v>0.77090000000000003</v>
      </c>
      <c r="CI46" s="162"/>
      <c r="CJ46" s="162"/>
      <c r="CK46" s="162"/>
      <c r="CL46" s="163">
        <v>-5.2</v>
      </c>
      <c r="CM46" s="163">
        <v>-6</v>
      </c>
      <c r="CN46" s="163">
        <v>-2.59</v>
      </c>
      <c r="CO46" s="163">
        <v>28.377400000000002</v>
      </c>
      <c r="CP46" s="163">
        <v>28.493099999999998</v>
      </c>
      <c r="CQ46" s="163">
        <v>26.8719</v>
      </c>
      <c r="CR46" s="163">
        <v>42.775500000000001</v>
      </c>
      <c r="CS46" s="163">
        <v>43.181399999999996</v>
      </c>
      <c r="CT46" s="163">
        <v>-25.851600000000001</v>
      </c>
      <c r="CU46" s="163">
        <v>-27.525200000000002</v>
      </c>
      <c r="CV46" s="163">
        <v>-23.646999999999998</v>
      </c>
      <c r="CW46" s="163">
        <v>3.1989999999999998</v>
      </c>
      <c r="CX46" s="163">
        <v>30.94</v>
      </c>
      <c r="CY46" s="163">
        <v>12.17</v>
      </c>
      <c r="CZ46" s="163">
        <v>20.004899999999999</v>
      </c>
      <c r="DA46" s="163">
        <v>19.924900000000001</v>
      </c>
      <c r="DB46" s="163">
        <v>-12.03</v>
      </c>
      <c r="DC46" s="162"/>
      <c r="DD46" s="162"/>
      <c r="DE46" s="162"/>
      <c r="DF46" s="163">
        <v>27.1035</v>
      </c>
      <c r="DG46" s="163">
        <v>-12.976900000000001</v>
      </c>
      <c r="DH46" s="163">
        <v>-6.2881</v>
      </c>
      <c r="DI46" s="163">
        <v>-33.299999999999997</v>
      </c>
      <c r="DJ46" s="163">
        <v>-33.4</v>
      </c>
      <c r="DK46" s="163">
        <v>-3.3092999999999999</v>
      </c>
      <c r="DL46" s="163">
        <v>5.8030999999999997</v>
      </c>
      <c r="DM46" s="163">
        <v>10.5718</v>
      </c>
      <c r="DN46" s="163">
        <v>15.220599999999999</v>
      </c>
      <c r="DO46" s="163">
        <v>6.44</v>
      </c>
      <c r="DP46" s="163">
        <v>-2.02</v>
      </c>
      <c r="DQ46" s="163">
        <v>6.6029999999999998</v>
      </c>
      <c r="DR46" s="163">
        <v>-25.836500000000001</v>
      </c>
      <c r="DS46" s="163">
        <v>-6.56</v>
      </c>
      <c r="DT46" s="163">
        <v>-6.66</v>
      </c>
      <c r="DU46" s="163">
        <v>27.01</v>
      </c>
      <c r="DV46" s="163">
        <v>24.85</v>
      </c>
      <c r="DW46" s="163">
        <v>-24.454499999999999</v>
      </c>
      <c r="DX46" s="163">
        <v>-12.054500000000001</v>
      </c>
      <c r="DY46" s="163">
        <v>-42.231200000000001</v>
      </c>
      <c r="DZ46" s="163">
        <v>-40.6</v>
      </c>
      <c r="EA46" s="163">
        <v>20.395900000000001</v>
      </c>
      <c r="EB46" s="163">
        <v>1.0723</v>
      </c>
      <c r="EC46" s="163">
        <v>-9.4734999999999996</v>
      </c>
      <c r="ED46" s="163">
        <v>-9.0451999999999995</v>
      </c>
      <c r="EE46" s="163">
        <v>-21.962900000000001</v>
      </c>
      <c r="EF46" s="163">
        <v>-29.9773</v>
      </c>
      <c r="EG46" s="163">
        <v>-12.316000000000001</v>
      </c>
      <c r="EH46" s="163">
        <v>-47.717799999999997</v>
      </c>
      <c r="EI46" s="163">
        <v>-24.261099999999999</v>
      </c>
      <c r="EJ46" s="162"/>
      <c r="EK46" s="163">
        <v>-6.1253000000000002</v>
      </c>
      <c r="EL46" s="163">
        <v>-5.2588999999999997</v>
      </c>
      <c r="EM46" s="163">
        <v>17.6386</v>
      </c>
      <c r="EN46" s="163">
        <v>-3.2000999999999999</v>
      </c>
      <c r="EO46" s="163">
        <v>-3.7267000000000001</v>
      </c>
      <c r="EP46" s="163">
        <v>-16.388000000000002</v>
      </c>
      <c r="EQ46" s="163">
        <v>-25.195799999999998</v>
      </c>
      <c r="ER46" s="163">
        <v>-25.1769</v>
      </c>
      <c r="ES46" s="163">
        <v>11.1812</v>
      </c>
      <c r="ET46" s="162"/>
      <c r="EU46" s="162"/>
      <c r="EV46" s="163">
        <v>0</v>
      </c>
      <c r="EW46" s="163">
        <v>4.5845000000000002</v>
      </c>
      <c r="EX46" s="163">
        <v>-3.4188999999999998</v>
      </c>
      <c r="EY46" s="163">
        <v>-9.3379999999999992</v>
      </c>
      <c r="EZ46" s="163">
        <v>-9.3686000000000007</v>
      </c>
      <c r="FA46" s="163">
        <v>6.7198000000000002</v>
      </c>
      <c r="FB46" s="163">
        <v>11.8847</v>
      </c>
      <c r="FC46" s="163">
        <v>-24.347899999999999</v>
      </c>
      <c r="FD46" s="163">
        <v>5.0528000000000004</v>
      </c>
      <c r="FE46" s="162"/>
      <c r="FF46" s="163">
        <v>4.7668999999999997</v>
      </c>
      <c r="FG46" s="163">
        <v>0</v>
      </c>
      <c r="FH46" s="163">
        <v>2.7660999999999998</v>
      </c>
      <c r="FI46" s="162"/>
      <c r="FJ46" s="163">
        <v>8.5403000000000002</v>
      </c>
      <c r="FK46" s="163">
        <v>8.5403000000000002</v>
      </c>
      <c r="FL46" s="163">
        <v>-11.387</v>
      </c>
      <c r="FM46" s="163">
        <v>25.2912</v>
      </c>
      <c r="FN46" s="163">
        <v>24.665900000000001</v>
      </c>
      <c r="FO46" s="163">
        <v>8.7486999999999995</v>
      </c>
      <c r="FP46" s="163">
        <v>25.927900000000001</v>
      </c>
      <c r="FQ46" s="163">
        <v>33.0047</v>
      </c>
      <c r="FR46" s="163">
        <v>-22.03</v>
      </c>
      <c r="FS46" s="163">
        <v>-9.4799999999999995E-2</v>
      </c>
      <c r="FT46" s="163">
        <v>0.28039999999999998</v>
      </c>
      <c r="FU46" s="163">
        <v>-0.09</v>
      </c>
      <c r="FV46" s="163">
        <v>-1.1599999999999999</v>
      </c>
      <c r="FW46" s="163">
        <v>-32.679099999999998</v>
      </c>
      <c r="FX46" s="162"/>
      <c r="FY46" s="163">
        <v>3.375</v>
      </c>
      <c r="FZ46" s="163">
        <v>-0.06</v>
      </c>
      <c r="GA46" s="162"/>
      <c r="GB46" s="163">
        <v>10.88</v>
      </c>
      <c r="GC46" s="163">
        <v>-34.329599999999999</v>
      </c>
      <c r="GD46" s="163">
        <v>-22.360900000000001</v>
      </c>
      <c r="GE46" s="162"/>
      <c r="GF46" s="163">
        <v>18.879200000000001</v>
      </c>
      <c r="GG46" s="162"/>
      <c r="GH46" s="162"/>
      <c r="GI46" s="163">
        <v>-9.1424000000000003</v>
      </c>
      <c r="GJ46" s="163">
        <v>-9.6783999999999999</v>
      </c>
      <c r="GK46" s="163">
        <v>3.9125000000000001</v>
      </c>
      <c r="GL46" s="162"/>
      <c r="GM46" s="162"/>
      <c r="GN46" s="163">
        <v>-8.8780000000000001</v>
      </c>
      <c r="GO46" s="163">
        <v>-10.094200000000001</v>
      </c>
      <c r="GP46" s="163">
        <v>1.5895999999999999</v>
      </c>
      <c r="GQ46" s="163">
        <v>-17.3508</v>
      </c>
      <c r="GR46" s="163">
        <v>1.4681</v>
      </c>
      <c r="GS46" s="163">
        <v>1.8876999999999999</v>
      </c>
      <c r="GT46" s="163">
        <v>177.4752</v>
      </c>
      <c r="GU46" s="163">
        <v>-2.1821000000000002</v>
      </c>
      <c r="GV46" s="163">
        <v>-8.2952999999999992</v>
      </c>
      <c r="GW46" s="163">
        <v>-14.0664</v>
      </c>
      <c r="GX46" s="163">
        <v>2.6783000000000001</v>
      </c>
      <c r="GY46" s="163">
        <v>6.6955</v>
      </c>
      <c r="GZ46" s="163">
        <v>6.8909000000000002</v>
      </c>
      <c r="HA46" s="162"/>
      <c r="HB46" s="163">
        <v>-11.9947</v>
      </c>
      <c r="HC46" s="163">
        <v>-9.1258999999999997</v>
      </c>
      <c r="HD46" s="163">
        <v>0.42</v>
      </c>
      <c r="HE46" s="163">
        <v>-5.1521999999999997</v>
      </c>
      <c r="HF46" s="163">
        <v>29.177199999999999</v>
      </c>
      <c r="HG46" s="163">
        <v>22.392299999999999</v>
      </c>
      <c r="HH46" s="163">
        <v>89.877600000000001</v>
      </c>
      <c r="HI46" s="163">
        <v>-12.1541</v>
      </c>
      <c r="HJ46" s="163">
        <v>38.558999999999997</v>
      </c>
      <c r="HK46" s="163">
        <v>-9.0716999999999999</v>
      </c>
      <c r="HL46" s="162"/>
      <c r="HM46" s="163">
        <v>0</v>
      </c>
      <c r="HN46" s="163">
        <v>0</v>
      </c>
      <c r="HO46" s="162"/>
      <c r="HP46" s="162"/>
      <c r="HQ46" s="163">
        <v>-5.7556000000000003</v>
      </c>
      <c r="HR46" s="163">
        <v>-5.2282000000000002</v>
      </c>
      <c r="HS46" s="163">
        <v>-17.5015</v>
      </c>
      <c r="HT46" s="163">
        <v>-17.292100000000001</v>
      </c>
      <c r="HU46" s="163">
        <v>13.6</v>
      </c>
      <c r="HV46" s="163">
        <v>13.03</v>
      </c>
      <c r="HW46" s="163">
        <v>-22.4</v>
      </c>
      <c r="HX46" s="163">
        <v>-22.7</v>
      </c>
      <c r="HY46" s="163">
        <v>0.15840000000000001</v>
      </c>
      <c r="HZ46" s="163">
        <v>-4.24</v>
      </c>
      <c r="IA46" s="163">
        <v>59.5321</v>
      </c>
      <c r="IB46" s="163">
        <v>27.1356</v>
      </c>
      <c r="IC46" s="163">
        <v>27.633700000000001</v>
      </c>
      <c r="ID46" s="163">
        <v>-16.899999999999999</v>
      </c>
      <c r="IE46" s="163">
        <v>-32.4</v>
      </c>
      <c r="IF46" s="163">
        <v>-9.3000000000000007</v>
      </c>
      <c r="IG46" s="163">
        <v>-9.8000000000000007</v>
      </c>
      <c r="IH46" s="162"/>
      <c r="II46" s="162"/>
      <c r="IJ46" s="163">
        <v>-161.1301</v>
      </c>
      <c r="IK46" s="163">
        <v>-27.924199999999999</v>
      </c>
      <c r="IL46" s="163">
        <v>-219.55240000000001</v>
      </c>
      <c r="IM46" s="163">
        <v>-13.3878</v>
      </c>
      <c r="IN46" s="162"/>
      <c r="IO46" s="163">
        <v>84.153499999999994</v>
      </c>
      <c r="IP46" s="163">
        <v>77.853099999999998</v>
      </c>
      <c r="IQ46" s="163">
        <v>86.385400000000004</v>
      </c>
      <c r="IR46" s="163">
        <v>136.6251</v>
      </c>
      <c r="IS46" s="163">
        <v>17.801300000000001</v>
      </c>
      <c r="IT46" s="163">
        <v>-2.4215</v>
      </c>
      <c r="IU46" s="163">
        <v>-2.3161</v>
      </c>
      <c r="IV46" s="163">
        <v>19.634699999999999</v>
      </c>
      <c r="IW46" s="163">
        <v>134.99180000000001</v>
      </c>
      <c r="IX46" s="163">
        <v>-240.23050000000001</v>
      </c>
      <c r="IY46" s="163">
        <v>35.319200000000002</v>
      </c>
      <c r="IZ46" s="163">
        <v>-29.302199999999999</v>
      </c>
      <c r="JA46" s="163">
        <v>-1.2879</v>
      </c>
      <c r="JB46" s="162"/>
      <c r="JC46" s="163">
        <v>-8.64</v>
      </c>
      <c r="JD46" s="163">
        <v>0.28100000000000003</v>
      </c>
      <c r="JE46" s="163">
        <v>0.27800000000000002</v>
      </c>
      <c r="JF46" s="163">
        <v>4.32</v>
      </c>
      <c r="JG46" s="163">
        <v>-0.88</v>
      </c>
      <c r="JH46" s="163">
        <v>-3.8327</v>
      </c>
      <c r="JI46" s="163">
        <v>-5.33</v>
      </c>
      <c r="JJ46" s="163">
        <v>-1.6403000000000001</v>
      </c>
      <c r="JK46" s="163">
        <v>8.0307999999999993</v>
      </c>
      <c r="JL46" s="163">
        <v>-3.7</v>
      </c>
      <c r="JM46" s="163">
        <v>-3.0049999999999999</v>
      </c>
      <c r="JN46" s="163">
        <v>-2.2999999999999998</v>
      </c>
      <c r="JO46" s="162"/>
      <c r="JP46" s="162"/>
      <c r="JQ46" s="163">
        <v>4.4797000000000002</v>
      </c>
      <c r="JR46" s="163">
        <v>5.5658000000000003</v>
      </c>
      <c r="JS46" s="163">
        <v>3.8953000000000002</v>
      </c>
      <c r="JT46" s="162"/>
      <c r="JU46" s="163">
        <v>17.899999999999999</v>
      </c>
      <c r="JV46" s="163">
        <v>6.5979999999999999</v>
      </c>
      <c r="JW46" s="163">
        <v>0.71</v>
      </c>
      <c r="JX46" s="162"/>
      <c r="JY46" s="163">
        <v>-14.333500000000001</v>
      </c>
      <c r="JZ46" s="163">
        <v>3.7902999999999998</v>
      </c>
      <c r="KA46" s="163">
        <v>-22.200199999999999</v>
      </c>
      <c r="KB46" s="163">
        <v>-13.269</v>
      </c>
      <c r="KC46" s="163">
        <v>-9.6247000000000007</v>
      </c>
      <c r="KD46" s="163">
        <v>-24.205500000000001</v>
      </c>
      <c r="KE46" s="163">
        <v>2.8338999999999999</v>
      </c>
      <c r="KF46" s="163">
        <v>-8.9</v>
      </c>
      <c r="KG46" s="163">
        <v>-7.2</v>
      </c>
      <c r="KH46" s="163">
        <v>57.216000000000001</v>
      </c>
      <c r="KI46" s="163">
        <v>-131.08250000000001</v>
      </c>
    </row>
    <row r="47" spans="1:295" ht="18" customHeight="1" x14ac:dyDescent="0.3">
      <c r="A47" s="158" t="s">
        <v>83</v>
      </c>
      <c r="B47" s="158" t="s">
        <v>810</v>
      </c>
      <c r="C47" s="162"/>
      <c r="D47" s="163">
        <v>3.1939000000000002</v>
      </c>
      <c r="E47" s="163">
        <v>-8.7789999999999999</v>
      </c>
      <c r="F47" s="163">
        <v>8.8434000000000008</v>
      </c>
      <c r="G47" s="163">
        <v>8.1893999999999991</v>
      </c>
      <c r="H47" s="162"/>
      <c r="I47" s="163">
        <v>16.7377</v>
      </c>
      <c r="J47" s="162"/>
      <c r="K47" s="163">
        <v>16.670500000000001</v>
      </c>
      <c r="L47" s="163">
        <v>6.7778</v>
      </c>
      <c r="M47" s="162"/>
      <c r="N47" s="163">
        <v>-17.760000000000002</v>
      </c>
      <c r="O47" s="163">
        <v>-35.200000000000003</v>
      </c>
      <c r="P47" s="163">
        <v>11</v>
      </c>
      <c r="Q47" s="163">
        <v>2.484</v>
      </c>
      <c r="R47" s="163">
        <v>-24.2</v>
      </c>
      <c r="S47" s="163">
        <v>3.9651999999999998</v>
      </c>
      <c r="T47" s="163">
        <v>-15.8367</v>
      </c>
      <c r="U47" s="163">
        <v>6.6669999999999998</v>
      </c>
      <c r="V47" s="163">
        <v>6.5373999999999999</v>
      </c>
      <c r="W47" s="163">
        <v>11.5631</v>
      </c>
      <c r="X47" s="163">
        <v>2.0533000000000001</v>
      </c>
      <c r="Y47" s="163">
        <v>0.28920000000000001</v>
      </c>
      <c r="Z47" s="163">
        <v>0.86799999999999999</v>
      </c>
      <c r="AA47" s="162"/>
      <c r="AB47" s="163">
        <v>-0.36499999999999999</v>
      </c>
      <c r="AC47" s="163">
        <v>-0.44700000000000001</v>
      </c>
      <c r="AD47" s="163">
        <v>-0.43</v>
      </c>
      <c r="AE47" s="163">
        <v>5.2149999999999999</v>
      </c>
      <c r="AF47" s="163">
        <v>-2.2200000000000002</v>
      </c>
      <c r="AG47" s="163">
        <v>4.4000000000000004</v>
      </c>
      <c r="AH47" s="163">
        <v>-0.72799999999999998</v>
      </c>
      <c r="AI47" s="163">
        <v>0.377</v>
      </c>
      <c r="AJ47" s="162"/>
      <c r="AK47" s="163">
        <v>-8.83</v>
      </c>
      <c r="AL47" s="163">
        <v>-10</v>
      </c>
      <c r="AM47" s="163">
        <v>-12.52</v>
      </c>
      <c r="AN47" s="163">
        <v>-12.59</v>
      </c>
      <c r="AO47" s="163">
        <v>5.56</v>
      </c>
      <c r="AP47" s="163">
        <v>3.0200999999999998</v>
      </c>
      <c r="AQ47" s="163">
        <v>19.6572</v>
      </c>
      <c r="AR47" s="163">
        <v>23.182600000000001</v>
      </c>
      <c r="AS47" s="163">
        <v>-19.0669</v>
      </c>
      <c r="AT47" s="163">
        <v>-9.3771000000000004</v>
      </c>
      <c r="AU47" s="163">
        <v>-9.2576000000000001</v>
      </c>
      <c r="AV47" s="163">
        <v>-1.3142</v>
      </c>
      <c r="AW47" s="163">
        <v>-1.206</v>
      </c>
      <c r="AX47" s="163">
        <v>-15.9411</v>
      </c>
      <c r="AY47" s="163">
        <v>-13.5299</v>
      </c>
      <c r="AZ47" s="163">
        <v>7.1646000000000001</v>
      </c>
      <c r="BA47" s="163">
        <v>7.7919999999999998</v>
      </c>
      <c r="BB47" s="163">
        <v>21.594799999999999</v>
      </c>
      <c r="BC47" s="163">
        <v>4.6327999999999996</v>
      </c>
      <c r="BD47" s="163">
        <v>-2.1</v>
      </c>
      <c r="BE47" s="163">
        <v>-2.1</v>
      </c>
      <c r="BF47" s="163">
        <v>-22.3155</v>
      </c>
      <c r="BG47" s="163">
        <v>-22.400700000000001</v>
      </c>
      <c r="BH47" s="163">
        <v>-2.7075999999999998</v>
      </c>
      <c r="BI47" s="162"/>
      <c r="BJ47" s="163">
        <v>1.3818999999999999</v>
      </c>
      <c r="BK47" s="163">
        <v>3.4864000000000002</v>
      </c>
      <c r="BL47" s="163">
        <v>3.1147999999999998</v>
      </c>
      <c r="BM47" s="163">
        <v>2.1128999999999998</v>
      </c>
      <c r="BN47" s="163">
        <v>-98.635800000000003</v>
      </c>
      <c r="BO47" s="163">
        <v>53.010599999999997</v>
      </c>
      <c r="BP47" s="163">
        <v>53.041200000000003</v>
      </c>
      <c r="BQ47" s="163">
        <v>-42.693199999999997</v>
      </c>
      <c r="BR47" s="163">
        <v>-140.93729999999999</v>
      </c>
      <c r="BS47" s="162"/>
      <c r="BT47" s="162"/>
      <c r="BU47" s="162"/>
      <c r="BV47" s="163">
        <v>20.018999999999998</v>
      </c>
      <c r="BW47" s="163">
        <v>9.31</v>
      </c>
      <c r="BX47" s="163">
        <v>9.4499999999999993</v>
      </c>
      <c r="BY47" s="163">
        <v>-7.31</v>
      </c>
      <c r="BZ47" s="163">
        <v>-0.41</v>
      </c>
      <c r="CA47" s="163">
        <v>-18.079999999999998</v>
      </c>
      <c r="CB47" s="163">
        <v>-18.347899999999999</v>
      </c>
      <c r="CC47" s="163">
        <v>36.843600000000002</v>
      </c>
      <c r="CD47" s="163">
        <v>35.644100000000002</v>
      </c>
      <c r="CE47" s="163">
        <v>-7.7792000000000003</v>
      </c>
      <c r="CF47" s="163">
        <v>-0.96689999999999998</v>
      </c>
      <c r="CG47" s="163">
        <v>-1.0306</v>
      </c>
      <c r="CH47" s="163">
        <v>1.2948</v>
      </c>
      <c r="CI47" s="163">
        <v>0</v>
      </c>
      <c r="CJ47" s="162"/>
      <c r="CK47" s="162"/>
      <c r="CL47" s="163">
        <v>-6.4</v>
      </c>
      <c r="CM47" s="163">
        <v>-6.5</v>
      </c>
      <c r="CN47" s="163">
        <v>-2.61</v>
      </c>
      <c r="CO47" s="163">
        <v>27.655100000000001</v>
      </c>
      <c r="CP47" s="163">
        <v>28.188300000000002</v>
      </c>
      <c r="CQ47" s="163">
        <v>26.297799999999999</v>
      </c>
      <c r="CR47" s="163">
        <v>44.441600000000001</v>
      </c>
      <c r="CS47" s="163">
        <v>43.885199999999998</v>
      </c>
      <c r="CT47" s="163">
        <v>-25.9619</v>
      </c>
      <c r="CU47" s="163">
        <v>-27.346599999999999</v>
      </c>
      <c r="CV47" s="163">
        <v>-24.090800000000002</v>
      </c>
      <c r="CW47" s="163">
        <v>3.2545999999999999</v>
      </c>
      <c r="CX47" s="163">
        <v>28.25</v>
      </c>
      <c r="CY47" s="163">
        <v>10.85</v>
      </c>
      <c r="CZ47" s="163">
        <v>19.223600000000001</v>
      </c>
      <c r="DA47" s="163">
        <v>18.948399999999999</v>
      </c>
      <c r="DB47" s="163">
        <v>-11.98</v>
      </c>
      <c r="DC47" s="162"/>
      <c r="DD47" s="162"/>
      <c r="DE47" s="162"/>
      <c r="DF47" s="163">
        <v>28.206900000000001</v>
      </c>
      <c r="DG47" s="163">
        <v>-12.5627</v>
      </c>
      <c r="DH47" s="163">
        <v>-6.2030000000000003</v>
      </c>
      <c r="DI47" s="163">
        <v>-32.799999999999997</v>
      </c>
      <c r="DJ47" s="163">
        <v>-32.6</v>
      </c>
      <c r="DK47" s="163">
        <v>-3.3496000000000001</v>
      </c>
      <c r="DL47" s="163">
        <v>5.2420999999999998</v>
      </c>
      <c r="DM47" s="163">
        <v>9.6255000000000006</v>
      </c>
      <c r="DN47" s="163">
        <v>14.4785</v>
      </c>
      <c r="DO47" s="163">
        <v>5.93</v>
      </c>
      <c r="DP47" s="163">
        <v>-1.61</v>
      </c>
      <c r="DQ47" s="163">
        <v>6.5410000000000004</v>
      </c>
      <c r="DR47" s="163">
        <v>-27.311599999999999</v>
      </c>
      <c r="DS47" s="163">
        <v>-6.28</v>
      </c>
      <c r="DT47" s="163">
        <v>-6.35</v>
      </c>
      <c r="DU47" s="163">
        <v>27.57</v>
      </c>
      <c r="DV47" s="163">
        <v>22.77</v>
      </c>
      <c r="DW47" s="163">
        <v>-24.7818</v>
      </c>
      <c r="DX47" s="163">
        <v>-12.5909</v>
      </c>
      <c r="DY47" s="163">
        <v>-43.258699999999997</v>
      </c>
      <c r="DZ47" s="163">
        <v>-42.136400000000002</v>
      </c>
      <c r="EA47" s="163">
        <v>17.562899999999999</v>
      </c>
      <c r="EB47" s="163">
        <v>-1.6901999999999999</v>
      </c>
      <c r="EC47" s="163">
        <v>-12.2554</v>
      </c>
      <c r="ED47" s="163">
        <v>-12.053100000000001</v>
      </c>
      <c r="EE47" s="163">
        <v>-22.0733</v>
      </c>
      <c r="EF47" s="163">
        <v>-29.348299999999998</v>
      </c>
      <c r="EG47" s="163">
        <v>-12.303000000000001</v>
      </c>
      <c r="EH47" s="163">
        <v>-48.969200000000001</v>
      </c>
      <c r="EI47" s="163">
        <v>-22.354199999999999</v>
      </c>
      <c r="EJ47" s="162"/>
      <c r="EK47" s="163">
        <v>-6.3235999999999999</v>
      </c>
      <c r="EL47" s="163">
        <v>-5.3197999999999999</v>
      </c>
      <c r="EM47" s="163">
        <v>17.885000000000002</v>
      </c>
      <c r="EN47" s="163">
        <v>-3.3031000000000001</v>
      </c>
      <c r="EO47" s="163">
        <v>-3.5684</v>
      </c>
      <c r="EP47" s="163">
        <v>-16.388000000000002</v>
      </c>
      <c r="EQ47" s="163">
        <v>-25.546500000000002</v>
      </c>
      <c r="ER47" s="163">
        <v>-25.230799999999999</v>
      </c>
      <c r="ES47" s="163">
        <v>11.333600000000001</v>
      </c>
      <c r="ET47" s="162"/>
      <c r="EU47" s="162"/>
      <c r="EV47" s="163">
        <v>0</v>
      </c>
      <c r="EW47" s="163">
        <v>4.4950000000000001</v>
      </c>
      <c r="EX47" s="163">
        <v>-3.1429999999999998</v>
      </c>
      <c r="EY47" s="163">
        <v>-9.3904999999999994</v>
      </c>
      <c r="EZ47" s="163">
        <v>-9.4350000000000005</v>
      </c>
      <c r="FA47" s="163">
        <v>7.1256000000000004</v>
      </c>
      <c r="FB47" s="163">
        <v>11.5936</v>
      </c>
      <c r="FC47" s="163">
        <v>-24.801300000000001</v>
      </c>
      <c r="FD47" s="163">
        <v>4.7130000000000001</v>
      </c>
      <c r="FE47" s="162"/>
      <c r="FF47" s="163">
        <v>4.4485000000000001</v>
      </c>
      <c r="FG47" s="163">
        <v>0</v>
      </c>
      <c r="FH47" s="163">
        <v>0</v>
      </c>
      <c r="FI47" s="162"/>
      <c r="FJ47" s="163">
        <v>9.0426000000000002</v>
      </c>
      <c r="FK47" s="163">
        <v>9.0426000000000002</v>
      </c>
      <c r="FL47" s="163">
        <v>-15.406000000000001</v>
      </c>
      <c r="FM47" s="163">
        <v>25.536799999999999</v>
      </c>
      <c r="FN47" s="163">
        <v>25.210100000000001</v>
      </c>
      <c r="FO47" s="163">
        <v>4.3169000000000004</v>
      </c>
      <c r="FP47" s="163">
        <v>20.265799999999999</v>
      </c>
      <c r="FQ47" s="163">
        <v>31.285900000000002</v>
      </c>
      <c r="FR47" s="163">
        <v>-23.27</v>
      </c>
      <c r="FS47" s="163">
        <v>-1.0103</v>
      </c>
      <c r="FT47" s="163">
        <v>0.2364</v>
      </c>
      <c r="FU47" s="163">
        <v>0.42</v>
      </c>
      <c r="FV47" s="163">
        <v>-1</v>
      </c>
      <c r="FW47" s="163">
        <v>-30.969200000000001</v>
      </c>
      <c r="FX47" s="162"/>
      <c r="FY47" s="163">
        <v>3.3490000000000002</v>
      </c>
      <c r="FZ47" s="163">
        <v>0.28100000000000003</v>
      </c>
      <c r="GA47" s="162"/>
      <c r="GB47" s="163">
        <v>11.19</v>
      </c>
      <c r="GC47" s="163">
        <v>-31.894200000000001</v>
      </c>
      <c r="GD47" s="163">
        <v>-20.050699999999999</v>
      </c>
      <c r="GE47" s="163">
        <v>-2.4700000000000002</v>
      </c>
      <c r="GF47" s="163">
        <v>18.9726</v>
      </c>
      <c r="GG47" s="162"/>
      <c r="GH47" s="163">
        <v>36.193199999999997</v>
      </c>
      <c r="GI47" s="163">
        <v>-14.134499999999999</v>
      </c>
      <c r="GJ47" s="163">
        <v>-15.137</v>
      </c>
      <c r="GK47" s="163">
        <v>3.9761000000000002</v>
      </c>
      <c r="GL47" s="163">
        <v>6.3E-2</v>
      </c>
      <c r="GM47" s="162"/>
      <c r="GN47" s="163">
        <v>-9.4613999999999994</v>
      </c>
      <c r="GO47" s="163">
        <v>-3.1309999999999998</v>
      </c>
      <c r="GP47" s="163">
        <v>2.2677</v>
      </c>
      <c r="GQ47" s="163">
        <v>-21.332999999999998</v>
      </c>
      <c r="GR47" s="163">
        <v>3.9792999999999998</v>
      </c>
      <c r="GS47" s="163">
        <v>2.4439000000000002</v>
      </c>
      <c r="GT47" s="163">
        <v>173.57509999999999</v>
      </c>
      <c r="GU47" s="163">
        <v>0.4123</v>
      </c>
      <c r="GV47" s="163">
        <v>-6.4090999999999996</v>
      </c>
      <c r="GW47" s="163">
        <v>-21.256</v>
      </c>
      <c r="GX47" s="163">
        <v>1.9935</v>
      </c>
      <c r="GY47" s="163">
        <v>6.8493000000000004</v>
      </c>
      <c r="GZ47" s="163">
        <v>7.0411999999999999</v>
      </c>
      <c r="HA47" s="162"/>
      <c r="HB47" s="163">
        <v>-11.8504</v>
      </c>
      <c r="HC47" s="163">
        <v>-10.3733</v>
      </c>
      <c r="HD47" s="163">
        <v>0</v>
      </c>
      <c r="HE47" s="163">
        <v>-3.4152999999999998</v>
      </c>
      <c r="HF47" s="163">
        <v>31.4556</v>
      </c>
      <c r="HG47" s="163">
        <v>19.655899999999999</v>
      </c>
      <c r="HH47" s="163">
        <v>90.332800000000006</v>
      </c>
      <c r="HI47" s="163">
        <v>-11.7265</v>
      </c>
      <c r="HJ47" s="163">
        <v>38.545299999999997</v>
      </c>
      <c r="HK47" s="163">
        <v>-9.3515999999999995</v>
      </c>
      <c r="HL47" s="162"/>
      <c r="HM47" s="163">
        <v>0</v>
      </c>
      <c r="HN47" s="163">
        <v>0</v>
      </c>
      <c r="HO47" s="162"/>
      <c r="HP47" s="162"/>
      <c r="HQ47" s="163">
        <v>-7.5133999999999999</v>
      </c>
      <c r="HR47" s="163">
        <v>-6.9476000000000004</v>
      </c>
      <c r="HS47" s="163">
        <v>-17.310500000000001</v>
      </c>
      <c r="HT47" s="163">
        <v>-17.526700000000002</v>
      </c>
      <c r="HU47" s="163">
        <v>16.11</v>
      </c>
      <c r="HV47" s="163">
        <v>15.23</v>
      </c>
      <c r="HW47" s="163">
        <v>-21</v>
      </c>
      <c r="HX47" s="163">
        <v>-21.6</v>
      </c>
      <c r="HY47" s="163">
        <v>0.15840000000000001</v>
      </c>
      <c r="HZ47" s="163">
        <v>-4.4800000000000004</v>
      </c>
      <c r="IA47" s="163">
        <v>67.643500000000003</v>
      </c>
      <c r="IB47" s="163">
        <v>20.331399999999999</v>
      </c>
      <c r="IC47" s="163">
        <v>20.1431</v>
      </c>
      <c r="ID47" s="163">
        <v>-16.5</v>
      </c>
      <c r="IE47" s="163">
        <v>-31.5</v>
      </c>
      <c r="IF47" s="163">
        <v>-7.9</v>
      </c>
      <c r="IG47" s="163">
        <v>-8.5</v>
      </c>
      <c r="IH47" s="163">
        <v>-17.6953</v>
      </c>
      <c r="II47" s="162"/>
      <c r="IJ47" s="163">
        <v>-161.51519999999999</v>
      </c>
      <c r="IK47" s="163">
        <v>-28.791399999999999</v>
      </c>
      <c r="IL47" s="163">
        <v>-219.46520000000001</v>
      </c>
      <c r="IM47" s="163">
        <v>-12.0044</v>
      </c>
      <c r="IN47" s="162"/>
      <c r="IO47" s="163">
        <v>84.555800000000005</v>
      </c>
      <c r="IP47" s="163">
        <v>77.214200000000005</v>
      </c>
      <c r="IQ47" s="163">
        <v>92.262200000000007</v>
      </c>
      <c r="IR47" s="163">
        <v>138.34379999999999</v>
      </c>
      <c r="IS47" s="163">
        <v>18.174800000000001</v>
      </c>
      <c r="IT47" s="163">
        <v>-0.92230000000000001</v>
      </c>
      <c r="IU47" s="163">
        <v>-2.4291999999999998</v>
      </c>
      <c r="IV47" s="163">
        <v>13.761799999999999</v>
      </c>
      <c r="IW47" s="163">
        <v>135.00749999999999</v>
      </c>
      <c r="IX47" s="163">
        <v>-241.3219</v>
      </c>
      <c r="IY47" s="163">
        <v>33.896900000000002</v>
      </c>
      <c r="IZ47" s="163">
        <v>-25.422499999999999</v>
      </c>
      <c r="JA47" s="163">
        <v>-2.3182</v>
      </c>
      <c r="JB47" s="162"/>
      <c r="JC47" s="163">
        <v>-8.8000000000000007</v>
      </c>
      <c r="JD47" s="163">
        <v>0.16200000000000001</v>
      </c>
      <c r="JE47" s="163">
        <v>0.159</v>
      </c>
      <c r="JF47" s="163">
        <v>4.32</v>
      </c>
      <c r="JG47" s="163">
        <v>-0.32</v>
      </c>
      <c r="JH47" s="163">
        <v>-3.9432999999999998</v>
      </c>
      <c r="JI47" s="163">
        <v>-6.0624000000000002</v>
      </c>
      <c r="JJ47" s="163">
        <v>0.09</v>
      </c>
      <c r="JK47" s="163">
        <v>8.2048000000000005</v>
      </c>
      <c r="JL47" s="163">
        <v>-5.2</v>
      </c>
      <c r="JM47" s="163">
        <v>-2.2589999999999999</v>
      </c>
      <c r="JN47" s="163">
        <v>-2.6859999999999999</v>
      </c>
      <c r="JO47" s="162"/>
      <c r="JP47" s="162"/>
      <c r="JQ47" s="163">
        <v>4.8529</v>
      </c>
      <c r="JR47" s="163">
        <v>4.7770999999999999</v>
      </c>
      <c r="JS47" s="163">
        <v>4.1440000000000001</v>
      </c>
      <c r="JT47" s="162"/>
      <c r="JU47" s="163">
        <v>16.399999999999999</v>
      </c>
      <c r="JV47" s="163">
        <v>7.5430000000000001</v>
      </c>
      <c r="JW47" s="163">
        <v>0.7</v>
      </c>
      <c r="JX47" s="162"/>
      <c r="JY47" s="163">
        <v>-13.5671</v>
      </c>
      <c r="JZ47" s="163">
        <v>2.4323999999999999</v>
      </c>
      <c r="KA47" s="163">
        <v>-21.9758</v>
      </c>
      <c r="KB47" s="163">
        <v>-12.2926</v>
      </c>
      <c r="KC47" s="163">
        <v>-8.4312000000000005</v>
      </c>
      <c r="KD47" s="163">
        <v>-23.305700000000002</v>
      </c>
      <c r="KE47" s="163">
        <v>0</v>
      </c>
      <c r="KF47" s="163">
        <v>-7.9</v>
      </c>
      <c r="KG47" s="163">
        <v>-8</v>
      </c>
      <c r="KH47" s="163">
        <v>59.637799999999999</v>
      </c>
      <c r="KI47" s="163">
        <v>-134.5291</v>
      </c>
    </row>
    <row r="48" spans="1:295" ht="18" customHeight="1" x14ac:dyDescent="0.3">
      <c r="A48" s="158" t="s">
        <v>83</v>
      </c>
      <c r="B48" s="158" t="s">
        <v>811</v>
      </c>
      <c r="C48" s="165"/>
      <c r="D48" s="166">
        <v>3.1714000000000002</v>
      </c>
      <c r="E48" s="166">
        <v>-8.5876999999999999</v>
      </c>
      <c r="F48" s="166">
        <v>9.6826000000000008</v>
      </c>
      <c r="G48" s="166">
        <v>8.1379000000000001</v>
      </c>
      <c r="H48" s="165"/>
      <c r="I48" s="166">
        <v>16.118200000000002</v>
      </c>
      <c r="J48" s="165"/>
      <c r="K48" s="166">
        <v>16.2117</v>
      </c>
      <c r="L48" s="166">
        <v>6.4238</v>
      </c>
      <c r="M48" s="165"/>
      <c r="N48" s="166">
        <v>-17.760000000000002</v>
      </c>
      <c r="O48" s="166">
        <v>-30.8</v>
      </c>
      <c r="P48" s="166">
        <v>6.6</v>
      </c>
      <c r="Q48" s="166">
        <v>1.6559999999999999</v>
      </c>
      <c r="R48" s="166">
        <v>-22</v>
      </c>
      <c r="S48" s="166">
        <v>3.9636999999999998</v>
      </c>
      <c r="T48" s="166">
        <v>-15.1349</v>
      </c>
      <c r="U48" s="165"/>
      <c r="V48" s="166">
        <v>6.2237</v>
      </c>
      <c r="W48" s="166">
        <v>10.9825</v>
      </c>
      <c r="X48" s="166">
        <v>2.0901999999999998</v>
      </c>
      <c r="Y48" s="166">
        <v>0.2863</v>
      </c>
      <c r="Z48" s="166">
        <v>0.88060000000000005</v>
      </c>
      <c r="AA48" s="165"/>
      <c r="AB48" s="166">
        <v>-0.439</v>
      </c>
      <c r="AC48" s="166">
        <v>-0.42799999999999999</v>
      </c>
      <c r="AD48" s="166">
        <v>-0.40799999999999997</v>
      </c>
      <c r="AE48" s="166">
        <v>5.625</v>
      </c>
      <c r="AF48" s="166">
        <v>-4.4400000000000004</v>
      </c>
      <c r="AG48" s="166">
        <v>0</v>
      </c>
      <c r="AH48" s="166">
        <v>-0.154</v>
      </c>
      <c r="AI48" s="166">
        <v>0.39300000000000002</v>
      </c>
      <c r="AJ48" s="165"/>
      <c r="AK48" s="166">
        <v>-8.77</v>
      </c>
      <c r="AL48" s="165"/>
      <c r="AM48" s="166">
        <v>-12.48</v>
      </c>
      <c r="AN48" s="166">
        <v>-12.55</v>
      </c>
      <c r="AO48" s="166">
        <v>5.9648000000000003</v>
      </c>
      <c r="AP48" s="166">
        <v>2.9611000000000001</v>
      </c>
      <c r="AQ48" s="166">
        <v>18.724299999999999</v>
      </c>
      <c r="AR48" s="166">
        <v>22.319299999999998</v>
      </c>
      <c r="AS48" s="166">
        <v>-14.8856</v>
      </c>
      <c r="AT48" s="166">
        <v>-8.7073</v>
      </c>
      <c r="AU48" s="166">
        <v>-8.3160000000000007</v>
      </c>
      <c r="AV48" s="166">
        <v>-0.31979999999999997</v>
      </c>
      <c r="AW48" s="166">
        <v>-0.20660000000000001</v>
      </c>
      <c r="AX48" s="166">
        <v>-19.156199999999998</v>
      </c>
      <c r="AY48" s="166">
        <v>-16.343</v>
      </c>
      <c r="AZ48" s="166">
        <v>9.1684000000000001</v>
      </c>
      <c r="BA48" s="166">
        <v>9.8445</v>
      </c>
      <c r="BB48" s="166">
        <v>27.102</v>
      </c>
      <c r="BC48" s="166">
        <v>5.0641999999999996</v>
      </c>
      <c r="BD48" s="166">
        <v>-2.4</v>
      </c>
      <c r="BE48" s="166">
        <v>-2.4</v>
      </c>
      <c r="BF48" s="166">
        <v>-23.424900000000001</v>
      </c>
      <c r="BG48" s="166">
        <v>-23.329799999999999</v>
      </c>
      <c r="BH48" s="166">
        <v>-2.5789</v>
      </c>
      <c r="BI48" s="165"/>
      <c r="BJ48" s="166">
        <v>1.0422</v>
      </c>
      <c r="BK48" s="166">
        <v>3.6421000000000001</v>
      </c>
      <c r="BL48" s="166">
        <v>2.9138000000000002</v>
      </c>
      <c r="BM48" s="166">
        <v>2.0118999999999998</v>
      </c>
      <c r="BN48" s="166">
        <v>-102.1454</v>
      </c>
      <c r="BO48" s="166">
        <v>53.987200000000001</v>
      </c>
      <c r="BP48" s="166">
        <v>54.048299999999998</v>
      </c>
      <c r="BQ48" s="166">
        <v>-38.386600000000001</v>
      </c>
      <c r="BR48" s="166">
        <v>-144.79830000000001</v>
      </c>
      <c r="BS48" s="165"/>
      <c r="BT48" s="165"/>
      <c r="BU48" s="165"/>
      <c r="BV48" s="166">
        <v>21.066800000000001</v>
      </c>
      <c r="BW48" s="166">
        <v>9.1999999999999993</v>
      </c>
      <c r="BX48" s="166">
        <v>9.06</v>
      </c>
      <c r="BY48" s="166">
        <v>-7.88</v>
      </c>
      <c r="BZ48" s="166">
        <v>-0.34</v>
      </c>
      <c r="CA48" s="166">
        <v>-17.142299999999999</v>
      </c>
      <c r="CB48" s="166">
        <v>-17.276299999999999</v>
      </c>
      <c r="CC48" s="166">
        <v>33.662199999999999</v>
      </c>
      <c r="CD48" s="166">
        <v>31.4116</v>
      </c>
      <c r="CE48" s="166">
        <v>-7.2530999999999999</v>
      </c>
      <c r="CF48" s="166">
        <v>-3.3443000000000001</v>
      </c>
      <c r="CG48" s="166">
        <v>-3.1899000000000002</v>
      </c>
      <c r="CH48" s="166">
        <v>1.1968000000000001</v>
      </c>
      <c r="CI48" s="165"/>
      <c r="CJ48" s="165"/>
      <c r="CK48" s="165"/>
      <c r="CL48" s="166">
        <v>-7.2</v>
      </c>
      <c r="CM48" s="166">
        <v>-7.8</v>
      </c>
      <c r="CN48" s="166">
        <v>-2.67</v>
      </c>
      <c r="CO48" s="166">
        <v>25.948499999999999</v>
      </c>
      <c r="CP48" s="166">
        <v>26.468599999999999</v>
      </c>
      <c r="CQ48" s="166">
        <v>25.214099999999998</v>
      </c>
      <c r="CR48" s="166">
        <v>45.737499999999997</v>
      </c>
      <c r="CS48" s="166">
        <v>45.310899999999997</v>
      </c>
      <c r="CT48" s="166">
        <v>-26.344000000000001</v>
      </c>
      <c r="CU48" s="166">
        <v>-28.6616</v>
      </c>
      <c r="CV48" s="166">
        <v>-24.3522</v>
      </c>
      <c r="CW48" s="166">
        <v>3.1082999999999998</v>
      </c>
      <c r="CX48" s="166">
        <v>27.75</v>
      </c>
      <c r="CY48" s="166">
        <v>10.72</v>
      </c>
      <c r="CZ48" s="166">
        <v>18.442399999999999</v>
      </c>
      <c r="DA48" s="166">
        <v>18.264800000000001</v>
      </c>
      <c r="DB48" s="166">
        <v>-11.25</v>
      </c>
      <c r="DC48" s="165"/>
      <c r="DD48" s="165"/>
      <c r="DE48" s="165"/>
      <c r="DF48" s="166">
        <v>30.534400000000002</v>
      </c>
      <c r="DG48" s="166">
        <v>-12.6892</v>
      </c>
      <c r="DH48" s="166">
        <v>-5.7496999999999998</v>
      </c>
      <c r="DI48" s="166">
        <v>-30.5</v>
      </c>
      <c r="DJ48" s="166">
        <v>-30.3</v>
      </c>
      <c r="DK48" s="166">
        <v>-3.4558</v>
      </c>
      <c r="DL48" s="166">
        <v>4.681</v>
      </c>
      <c r="DM48" s="166">
        <v>9.1524000000000001</v>
      </c>
      <c r="DN48" s="166">
        <v>13.7363</v>
      </c>
      <c r="DO48" s="166">
        <v>5.27</v>
      </c>
      <c r="DP48" s="166">
        <v>-1.42</v>
      </c>
      <c r="DQ48" s="166">
        <v>7.4089999999999998</v>
      </c>
      <c r="DR48" s="166">
        <v>-30.4467</v>
      </c>
      <c r="DS48" s="166">
        <v>-6.55</v>
      </c>
      <c r="DT48" s="166">
        <v>-6.61</v>
      </c>
      <c r="DU48" s="166">
        <v>25.6</v>
      </c>
      <c r="DV48" s="166">
        <v>22.37</v>
      </c>
      <c r="DW48" s="166">
        <v>-27.2182</v>
      </c>
      <c r="DX48" s="166">
        <v>-13.818199999999999</v>
      </c>
      <c r="DY48" s="166">
        <v>-42.224400000000003</v>
      </c>
      <c r="DZ48" s="166">
        <v>-41.218200000000003</v>
      </c>
      <c r="EA48" s="166">
        <v>14.665800000000001</v>
      </c>
      <c r="EB48" s="166">
        <v>-3.7198000000000002</v>
      </c>
      <c r="EC48" s="166">
        <v>-14.1747</v>
      </c>
      <c r="ED48" s="166">
        <v>-14.2089</v>
      </c>
      <c r="EE48" s="166">
        <v>-22.730599999999999</v>
      </c>
      <c r="EF48" s="166">
        <v>-29.038499999999999</v>
      </c>
      <c r="EG48" s="166">
        <v>-11.858000000000001</v>
      </c>
      <c r="EH48" s="166">
        <v>-53.056199999999997</v>
      </c>
      <c r="EI48" s="166">
        <v>-20.822099999999999</v>
      </c>
      <c r="EJ48" s="165"/>
      <c r="EK48" s="166">
        <v>-5.6116999999999999</v>
      </c>
      <c r="EL48" s="166">
        <v>-4.6055999999999999</v>
      </c>
      <c r="EM48" s="166">
        <v>18.616700000000002</v>
      </c>
      <c r="EN48" s="166">
        <v>-3.4161999999999999</v>
      </c>
      <c r="EO48" s="166">
        <v>-4.0010000000000003</v>
      </c>
      <c r="EP48" s="166">
        <v>-16.388000000000002</v>
      </c>
      <c r="EQ48" s="166">
        <v>-25.080100000000002</v>
      </c>
      <c r="ER48" s="166">
        <v>-24.584800000000001</v>
      </c>
      <c r="ES48" s="166">
        <v>10.778600000000001</v>
      </c>
      <c r="ET48" s="165"/>
      <c r="EU48" s="165"/>
      <c r="EV48" s="166">
        <v>0</v>
      </c>
      <c r="EW48" s="166">
        <v>4.2374999999999998</v>
      </c>
      <c r="EX48" s="166">
        <v>-2.2075</v>
      </c>
      <c r="EY48" s="166">
        <v>-9.6669</v>
      </c>
      <c r="EZ48" s="166">
        <v>-9.5823999999999998</v>
      </c>
      <c r="FA48" s="166">
        <v>7.1749999999999998</v>
      </c>
      <c r="FB48" s="166">
        <v>11.160399999999999</v>
      </c>
      <c r="FC48" s="166">
        <v>-25.6021</v>
      </c>
      <c r="FD48" s="166">
        <v>4.6905000000000001</v>
      </c>
      <c r="FE48" s="165"/>
      <c r="FF48" s="166">
        <v>4.3887</v>
      </c>
      <c r="FG48" s="166">
        <v>0</v>
      </c>
      <c r="FH48" s="166">
        <v>0</v>
      </c>
      <c r="FI48" s="165"/>
      <c r="FJ48" s="166">
        <v>8.0379000000000005</v>
      </c>
      <c r="FK48" s="166">
        <v>7.3681000000000001</v>
      </c>
      <c r="FL48" s="166">
        <v>-14.5687</v>
      </c>
      <c r="FM48" s="166">
        <v>24.938400000000001</v>
      </c>
      <c r="FN48" s="166">
        <v>23.976900000000001</v>
      </c>
      <c r="FO48" s="166">
        <v>5.4463999999999997</v>
      </c>
      <c r="FP48" s="166">
        <v>22.202500000000001</v>
      </c>
      <c r="FQ48" s="166">
        <v>30.494900000000001</v>
      </c>
      <c r="FR48" s="166">
        <v>-22.69</v>
      </c>
      <c r="FS48" s="166">
        <v>-0.79969999999999997</v>
      </c>
      <c r="FT48" s="166">
        <v>0.27860000000000001</v>
      </c>
      <c r="FU48" s="166">
        <v>0.31</v>
      </c>
      <c r="FV48" s="166">
        <v>-0.28000000000000003</v>
      </c>
      <c r="FW48" s="166">
        <v>-31.1435</v>
      </c>
      <c r="FX48" s="165"/>
      <c r="FY48" s="166">
        <v>3.2029999999999998</v>
      </c>
      <c r="FZ48" s="166">
        <v>0.39200000000000002</v>
      </c>
      <c r="GA48" s="165"/>
      <c r="GB48" s="166">
        <v>12.23</v>
      </c>
      <c r="GC48" s="166">
        <v>-32.972900000000003</v>
      </c>
      <c r="GD48" s="166">
        <v>-20.8108</v>
      </c>
      <c r="GE48" s="166">
        <v>-2.36</v>
      </c>
      <c r="GF48" s="166">
        <v>19.760200000000001</v>
      </c>
      <c r="GG48" s="165"/>
      <c r="GH48" s="166">
        <v>35.773200000000003</v>
      </c>
      <c r="GI48" s="166">
        <v>-14.3774</v>
      </c>
      <c r="GJ48" s="166">
        <v>-15.37</v>
      </c>
      <c r="GK48" s="166">
        <v>3.8462999999999998</v>
      </c>
      <c r="GL48" s="165"/>
      <c r="GM48" s="165"/>
      <c r="GN48" s="166">
        <v>-9.6085999999999991</v>
      </c>
      <c r="GO48" s="166">
        <v>-2.7848000000000002</v>
      </c>
      <c r="GP48" s="166">
        <v>2.4940000000000002</v>
      </c>
      <c r="GQ48" s="166">
        <v>-21.663799999999998</v>
      </c>
      <c r="GR48" s="166">
        <v>3.1413000000000002</v>
      </c>
      <c r="GS48" s="166">
        <v>3.6215000000000002</v>
      </c>
      <c r="GT48" s="166">
        <v>174.5016</v>
      </c>
      <c r="GU48" s="166">
        <v>3.0800000000000001E-2</v>
      </c>
      <c r="GV48" s="166">
        <v>-5.4192</v>
      </c>
      <c r="GW48" s="166">
        <v>-21.210599999999999</v>
      </c>
      <c r="GX48" s="165"/>
      <c r="GY48" s="166">
        <v>6.7759999999999998</v>
      </c>
      <c r="GZ48" s="166">
        <v>6.8909000000000002</v>
      </c>
      <c r="HA48" s="165"/>
      <c r="HB48" s="166">
        <v>-12.022399999999999</v>
      </c>
      <c r="HC48" s="166">
        <v>-9.5996000000000006</v>
      </c>
      <c r="HD48" s="166">
        <v>-1.26</v>
      </c>
      <c r="HE48" s="166">
        <v>-2.3184</v>
      </c>
      <c r="HF48" s="166">
        <v>34.450800000000001</v>
      </c>
      <c r="HG48" s="166">
        <v>16.1645</v>
      </c>
      <c r="HH48" s="166">
        <v>92.408500000000004</v>
      </c>
      <c r="HI48" s="166">
        <v>-12.202</v>
      </c>
      <c r="HJ48" s="166">
        <v>38.220999999999997</v>
      </c>
      <c r="HK48" s="166">
        <v>-9.2881999999999998</v>
      </c>
      <c r="HL48" s="165"/>
      <c r="HM48" s="166">
        <v>0</v>
      </c>
      <c r="HN48" s="166">
        <v>0</v>
      </c>
      <c r="HO48" s="165"/>
      <c r="HP48" s="165"/>
      <c r="HQ48" s="166">
        <v>-8.7273999999999994</v>
      </c>
      <c r="HR48" s="166">
        <v>-7.7826000000000004</v>
      </c>
      <c r="HS48" s="166">
        <v>-17.326599999999999</v>
      </c>
      <c r="HT48" s="166">
        <v>-17.412199999999999</v>
      </c>
      <c r="HU48" s="166">
        <v>14.91</v>
      </c>
      <c r="HV48" s="166">
        <v>14.67</v>
      </c>
      <c r="HW48" s="166">
        <v>-21.1</v>
      </c>
      <c r="HX48" s="166">
        <v>-21.5</v>
      </c>
      <c r="HY48" s="166">
        <v>0.19500000000000001</v>
      </c>
      <c r="HZ48" s="166">
        <v>-4.5599999999999996</v>
      </c>
      <c r="IA48" s="166">
        <v>71.062600000000003</v>
      </c>
      <c r="IB48" s="166">
        <v>17.830500000000001</v>
      </c>
      <c r="IC48" s="166">
        <v>17.827500000000001</v>
      </c>
      <c r="ID48" s="166">
        <v>-17</v>
      </c>
      <c r="IE48" s="166">
        <v>-31.1</v>
      </c>
      <c r="IF48" s="166">
        <v>-6.7</v>
      </c>
      <c r="IG48" s="166">
        <v>-7.6</v>
      </c>
      <c r="IH48" s="165"/>
      <c r="II48" s="165"/>
      <c r="IJ48" s="165"/>
      <c r="IK48" s="166">
        <v>-28.656300000000002</v>
      </c>
      <c r="IL48" s="166">
        <v>-219.68950000000001</v>
      </c>
      <c r="IM48" s="166">
        <v>-11.403</v>
      </c>
      <c r="IN48" s="165"/>
      <c r="IO48" s="166">
        <v>84.8626</v>
      </c>
      <c r="IP48" s="166">
        <v>79.275199999999998</v>
      </c>
      <c r="IQ48" s="166">
        <v>93.475300000000004</v>
      </c>
      <c r="IR48" s="166">
        <v>139.51159999999999</v>
      </c>
      <c r="IS48" s="166">
        <v>18.216100000000001</v>
      </c>
      <c r="IT48" s="166">
        <v>1.3819999999999999</v>
      </c>
      <c r="IU48" s="166">
        <v>-0.52</v>
      </c>
      <c r="IV48" s="166">
        <v>13.0199</v>
      </c>
      <c r="IW48" s="166">
        <v>132.71950000000001</v>
      </c>
      <c r="IX48" s="166">
        <v>-244.4905</v>
      </c>
      <c r="IY48" s="166">
        <v>30.197099999999999</v>
      </c>
      <c r="IZ48" s="166">
        <v>-21.971800000000002</v>
      </c>
      <c r="JA48" s="166">
        <v>-2.1545999999999998</v>
      </c>
      <c r="JB48" s="165"/>
      <c r="JC48" s="166">
        <v>-7.92</v>
      </c>
      <c r="JD48" s="166">
        <v>0.17100000000000001</v>
      </c>
      <c r="JE48" s="166">
        <v>0.16700000000000001</v>
      </c>
      <c r="JF48" s="166">
        <v>3.44</v>
      </c>
      <c r="JG48" s="166">
        <v>-0.4</v>
      </c>
      <c r="JH48" s="166">
        <v>-3.9607000000000001</v>
      </c>
      <c r="JI48" s="166">
        <v>-5.7115</v>
      </c>
      <c r="JJ48" s="166">
        <v>-8.6999999999999994E-2</v>
      </c>
      <c r="JK48" s="166">
        <v>7.9423000000000004</v>
      </c>
      <c r="JL48" s="166">
        <v>-4.8</v>
      </c>
      <c r="JM48" s="166">
        <v>-0.94</v>
      </c>
      <c r="JN48" s="166">
        <v>-0.67100000000000004</v>
      </c>
      <c r="JO48" s="165"/>
      <c r="JP48" s="165"/>
      <c r="JQ48" s="166">
        <v>5.1273999999999997</v>
      </c>
      <c r="JR48" s="166">
        <v>4.617</v>
      </c>
      <c r="JS48" s="166">
        <v>3.8839000000000001</v>
      </c>
      <c r="JT48" s="165"/>
      <c r="JU48" s="166">
        <v>16.100000000000001</v>
      </c>
      <c r="JV48" s="166">
        <v>8.2169000000000008</v>
      </c>
      <c r="JW48" s="166">
        <v>0.62</v>
      </c>
      <c r="JX48" s="165"/>
      <c r="JY48" s="166">
        <v>-12.934699999999999</v>
      </c>
      <c r="JZ48" s="166">
        <v>2.4472999999999998</v>
      </c>
      <c r="KA48" s="166">
        <v>-22.578499999999998</v>
      </c>
      <c r="KB48" s="166">
        <v>-12.0473</v>
      </c>
      <c r="KC48" s="166">
        <v>-7.6502999999999997</v>
      </c>
      <c r="KD48" s="166">
        <v>-22.9831</v>
      </c>
      <c r="KE48" s="165"/>
      <c r="KF48" s="166">
        <v>-7.6</v>
      </c>
      <c r="KG48" s="166">
        <v>-8.6</v>
      </c>
      <c r="KH48" s="166">
        <v>62.769100000000002</v>
      </c>
      <c r="KI48" s="166">
        <v>-138.40700000000001</v>
      </c>
    </row>
    <row r="49" spans="1:295" ht="18" customHeight="1" x14ac:dyDescent="0.3">
      <c r="A49" s="158" t="s">
        <v>83</v>
      </c>
      <c r="B49" s="158" t="s">
        <v>812</v>
      </c>
      <c r="C49" s="159"/>
      <c r="D49" s="160">
        <v>3.0068999999999999</v>
      </c>
      <c r="E49" s="160">
        <v>-8.3408999999999995</v>
      </c>
      <c r="F49" s="160">
        <v>9.6132000000000009</v>
      </c>
      <c r="G49" s="160">
        <v>8.4725999999999999</v>
      </c>
      <c r="H49" s="159"/>
      <c r="I49" s="160">
        <v>14.931900000000001</v>
      </c>
      <c r="J49" s="159"/>
      <c r="K49" s="160">
        <v>15.8118</v>
      </c>
      <c r="L49" s="160">
        <v>6.2027999999999999</v>
      </c>
      <c r="M49" s="159"/>
      <c r="N49" s="160">
        <v>-15.54</v>
      </c>
      <c r="O49" s="159"/>
      <c r="P49" s="159"/>
      <c r="Q49" s="160">
        <v>2.484</v>
      </c>
      <c r="R49" s="159"/>
      <c r="S49" s="160">
        <v>4.1840000000000002</v>
      </c>
      <c r="T49" s="160">
        <v>-15.441599999999999</v>
      </c>
      <c r="U49" s="160">
        <v>5.8836000000000004</v>
      </c>
      <c r="V49" s="160">
        <v>5.7930999999999999</v>
      </c>
      <c r="W49" s="160">
        <v>10.268700000000001</v>
      </c>
      <c r="X49" s="160">
        <v>2.1459000000000001</v>
      </c>
      <c r="Y49" s="160">
        <v>0.2495</v>
      </c>
      <c r="Z49" s="160">
        <v>0.98419999999999996</v>
      </c>
      <c r="AA49" s="159"/>
      <c r="AB49" s="160">
        <v>-0.72009999999999996</v>
      </c>
      <c r="AC49" s="160">
        <v>-0.32800000000000001</v>
      </c>
      <c r="AD49" s="160">
        <v>-0.309</v>
      </c>
      <c r="AE49" s="160">
        <v>5.2469999999999999</v>
      </c>
      <c r="AF49" s="160">
        <v>-4.4400000000000004</v>
      </c>
      <c r="AG49" s="160">
        <v>-2.2000000000000002</v>
      </c>
      <c r="AH49" s="160">
        <v>-0.52200000000000002</v>
      </c>
      <c r="AI49" s="160">
        <v>0.374</v>
      </c>
      <c r="AJ49" s="159"/>
      <c r="AK49" s="160">
        <v>-7.75</v>
      </c>
      <c r="AL49" s="159"/>
      <c r="AM49" s="160">
        <v>-12.41</v>
      </c>
      <c r="AN49" s="160">
        <v>-12.48</v>
      </c>
      <c r="AO49" s="160">
        <v>6.2203999999999997</v>
      </c>
      <c r="AP49" s="160">
        <v>3.0123000000000002</v>
      </c>
      <c r="AQ49" s="160">
        <v>18.366700000000002</v>
      </c>
      <c r="AR49" s="160">
        <v>21.914100000000001</v>
      </c>
      <c r="AS49" s="160">
        <v>-14.943</v>
      </c>
      <c r="AT49" s="160">
        <v>-8.3055000000000003</v>
      </c>
      <c r="AU49" s="160">
        <v>-8.0399999999999991</v>
      </c>
      <c r="AV49" s="160">
        <v>0.44890000000000002</v>
      </c>
      <c r="AW49" s="160">
        <v>0.24079999999999999</v>
      </c>
      <c r="AX49" s="160">
        <v>-19.156199999999998</v>
      </c>
      <c r="AY49" s="160">
        <v>-16.075099999999999</v>
      </c>
      <c r="AZ49" s="160">
        <v>9.5715000000000003</v>
      </c>
      <c r="BA49" s="160">
        <v>10.450200000000001</v>
      </c>
      <c r="BB49" s="160">
        <v>23.581900000000001</v>
      </c>
      <c r="BC49" s="160">
        <v>5.3593000000000002</v>
      </c>
      <c r="BD49" s="160">
        <v>-3</v>
      </c>
      <c r="BE49" s="160">
        <v>-2.9</v>
      </c>
      <c r="BF49" s="160">
        <v>-23.448799999999999</v>
      </c>
      <c r="BG49" s="160">
        <v>-23.279900000000001</v>
      </c>
      <c r="BH49" s="160">
        <v>-2.5522999999999998</v>
      </c>
      <c r="BI49" s="159"/>
      <c r="BJ49" s="160">
        <v>0.309</v>
      </c>
      <c r="BK49" s="160">
        <v>3.4571999999999998</v>
      </c>
      <c r="BL49" s="160">
        <v>2.8708999999999998</v>
      </c>
      <c r="BM49" s="160">
        <v>2.0808</v>
      </c>
      <c r="BN49" s="160">
        <v>-105.04470000000001</v>
      </c>
      <c r="BO49" s="160">
        <v>54.292400000000001</v>
      </c>
      <c r="BP49" s="160">
        <v>54.322899999999997</v>
      </c>
      <c r="BQ49" s="160">
        <v>-38.138399999999997</v>
      </c>
      <c r="BR49" s="160">
        <v>-151.36660000000001</v>
      </c>
      <c r="BS49" s="159"/>
      <c r="BT49" s="159"/>
      <c r="BU49" s="159"/>
      <c r="BV49" s="159"/>
      <c r="BW49" s="160">
        <v>9.0299999999999994</v>
      </c>
      <c r="BX49" s="160">
        <v>8.7100000000000009</v>
      </c>
      <c r="BY49" s="160">
        <v>-8.08</v>
      </c>
      <c r="BZ49" s="160">
        <v>-0.38</v>
      </c>
      <c r="CA49" s="160">
        <v>-14.7311</v>
      </c>
      <c r="CB49" s="160">
        <v>-14.865</v>
      </c>
      <c r="CC49" s="160">
        <v>30.7972</v>
      </c>
      <c r="CD49" s="160">
        <v>29.563500000000001</v>
      </c>
      <c r="CE49" s="160">
        <v>-9.4318000000000008</v>
      </c>
      <c r="CF49" s="160">
        <v>-3.7770999999999999</v>
      </c>
      <c r="CG49" s="160">
        <v>-4.0418000000000003</v>
      </c>
      <c r="CH49" s="160">
        <v>0.2135</v>
      </c>
      <c r="CI49" s="159"/>
      <c r="CJ49" s="159"/>
      <c r="CK49" s="159"/>
      <c r="CL49" s="160">
        <v>-8.1</v>
      </c>
      <c r="CM49" s="160">
        <v>-7.9</v>
      </c>
      <c r="CN49" s="160">
        <v>-2.58</v>
      </c>
      <c r="CO49" s="160">
        <v>25.995100000000001</v>
      </c>
      <c r="CP49" s="160">
        <v>25.638000000000002</v>
      </c>
      <c r="CQ49" s="160">
        <v>23.952500000000001</v>
      </c>
      <c r="CR49" s="160">
        <v>45.4253</v>
      </c>
      <c r="CS49" s="160">
        <v>45.612299999999998</v>
      </c>
      <c r="CT49" s="160">
        <v>-27.497699999999998</v>
      </c>
      <c r="CU49" s="160">
        <v>-28.1252</v>
      </c>
      <c r="CV49" s="160">
        <v>-25.303999999999998</v>
      </c>
      <c r="CW49" s="160">
        <v>2.9815999999999998</v>
      </c>
      <c r="CX49" s="160">
        <v>28.33</v>
      </c>
      <c r="CY49" s="160">
        <v>10.45</v>
      </c>
      <c r="CZ49" s="160">
        <v>17.817399999999999</v>
      </c>
      <c r="DA49" s="160">
        <v>17.581199999999999</v>
      </c>
      <c r="DB49" s="160">
        <v>-10.66</v>
      </c>
      <c r="DC49" s="159"/>
      <c r="DD49" s="159"/>
      <c r="DE49" s="159"/>
      <c r="DF49" s="160">
        <v>31.500599999999999</v>
      </c>
      <c r="DG49" s="160">
        <v>-12.7685</v>
      </c>
      <c r="DH49" s="160">
        <v>-5.3226000000000004</v>
      </c>
      <c r="DI49" s="159"/>
      <c r="DJ49" s="159"/>
      <c r="DK49" s="160">
        <v>-3.4142999999999999</v>
      </c>
      <c r="DL49" s="160">
        <v>3.9329999999999998</v>
      </c>
      <c r="DM49" s="160">
        <v>10.5718</v>
      </c>
      <c r="DN49" s="160">
        <v>12.8085</v>
      </c>
      <c r="DO49" s="160">
        <v>4.54</v>
      </c>
      <c r="DP49" s="160">
        <v>-2.2799999999999998</v>
      </c>
      <c r="DQ49" s="160">
        <v>7.5949999999999998</v>
      </c>
      <c r="DR49" s="160">
        <v>-31.521799999999999</v>
      </c>
      <c r="DS49" s="160">
        <v>-6.72</v>
      </c>
      <c r="DT49" s="160">
        <v>-6.82</v>
      </c>
      <c r="DU49" s="160">
        <v>27.04</v>
      </c>
      <c r="DV49" s="160">
        <v>22.41</v>
      </c>
      <c r="DW49" s="160">
        <v>-29.5091</v>
      </c>
      <c r="DX49" s="160">
        <v>-15.054500000000001</v>
      </c>
      <c r="DY49" s="160">
        <v>-41.183900000000001</v>
      </c>
      <c r="DZ49" s="160">
        <v>-39.0182</v>
      </c>
      <c r="EA49" s="160">
        <v>15.6972</v>
      </c>
      <c r="EB49" s="160">
        <v>-3.1997</v>
      </c>
      <c r="EC49" s="160">
        <v>-13.5913</v>
      </c>
      <c r="ED49" s="160">
        <v>-13.619199999999999</v>
      </c>
      <c r="EE49" s="160">
        <v>-22.085599999999999</v>
      </c>
      <c r="EF49" s="160">
        <v>-28.365100000000002</v>
      </c>
      <c r="EG49" s="160">
        <v>-12.363</v>
      </c>
      <c r="EH49" s="160">
        <v>-54.439100000000003</v>
      </c>
      <c r="EI49" s="160">
        <v>-18.7408</v>
      </c>
      <c r="EJ49" s="159"/>
      <c r="EK49" s="160">
        <v>-5.6473000000000004</v>
      </c>
      <c r="EL49" s="160">
        <v>-4.6698000000000004</v>
      </c>
      <c r="EM49" s="160">
        <v>18.8371</v>
      </c>
      <c r="EN49" s="160">
        <v>-3.9946000000000002</v>
      </c>
      <c r="EO49" s="160">
        <v>-4.2210999999999999</v>
      </c>
      <c r="EP49" s="160">
        <v>-13.316000000000001</v>
      </c>
      <c r="EQ49" s="160">
        <v>-24.901199999999999</v>
      </c>
      <c r="ER49" s="160">
        <v>-24.779599999999999</v>
      </c>
      <c r="ES49" s="160">
        <v>10.1256</v>
      </c>
      <c r="ET49" s="159"/>
      <c r="EU49" s="159"/>
      <c r="EV49" s="160">
        <v>0</v>
      </c>
      <c r="EW49" s="160">
        <v>4.0312000000000001</v>
      </c>
      <c r="EX49" s="160">
        <v>-2.3677999999999999</v>
      </c>
      <c r="EY49" s="160">
        <v>-10.565</v>
      </c>
      <c r="EZ49" s="160">
        <v>-10.497999999999999</v>
      </c>
      <c r="FA49" s="160">
        <v>8.4890000000000008</v>
      </c>
      <c r="FB49" s="160">
        <v>10.1256</v>
      </c>
      <c r="FC49" s="160">
        <v>-26.520499999999998</v>
      </c>
      <c r="FD49" s="160">
        <v>4.7923</v>
      </c>
      <c r="FE49" s="159"/>
      <c r="FF49" s="160">
        <v>4.5456000000000003</v>
      </c>
      <c r="FG49" s="160">
        <v>0</v>
      </c>
      <c r="FH49" s="160">
        <v>2.9860000000000002</v>
      </c>
      <c r="FI49" s="159"/>
      <c r="FJ49" s="160">
        <v>5.8609999999999998</v>
      </c>
      <c r="FK49" s="160">
        <v>5.6935000000000002</v>
      </c>
      <c r="FL49" s="160">
        <v>-8.0379000000000005</v>
      </c>
      <c r="FM49" s="160">
        <v>22.3154</v>
      </c>
      <c r="FN49" s="160">
        <v>22.205300000000001</v>
      </c>
      <c r="FO49" s="160">
        <v>9.8369999999999997</v>
      </c>
      <c r="FP49" s="160">
        <v>27.150400000000001</v>
      </c>
      <c r="FQ49" s="160">
        <v>31.769300000000001</v>
      </c>
      <c r="FR49" s="160">
        <v>-22.18</v>
      </c>
      <c r="FS49" s="160">
        <v>0.50580000000000003</v>
      </c>
      <c r="FT49" s="160">
        <v>0.27950000000000003</v>
      </c>
      <c r="FU49" s="160">
        <v>0.06</v>
      </c>
      <c r="FV49" s="160">
        <v>0.38</v>
      </c>
      <c r="FW49" s="160">
        <v>-31.029499999999999</v>
      </c>
      <c r="FX49" s="159"/>
      <c r="FY49" s="160">
        <v>3.1669999999999998</v>
      </c>
      <c r="FZ49" s="160">
        <v>0.373</v>
      </c>
      <c r="GA49" s="160">
        <v>1.8435999999999999</v>
      </c>
      <c r="GB49" s="160">
        <v>11.78</v>
      </c>
      <c r="GC49" s="160">
        <v>-35.090499999999999</v>
      </c>
      <c r="GD49" s="160">
        <v>-22.983000000000001</v>
      </c>
      <c r="GE49" s="160">
        <v>-2.02</v>
      </c>
      <c r="GF49" s="160">
        <v>18.5</v>
      </c>
      <c r="GG49" s="159"/>
      <c r="GH49" s="159"/>
      <c r="GI49" s="160">
        <v>-13.5403</v>
      </c>
      <c r="GJ49" s="160">
        <v>-14.5562</v>
      </c>
      <c r="GK49" s="160">
        <v>3.7326000000000001</v>
      </c>
      <c r="GL49" s="159"/>
      <c r="GM49" s="159"/>
      <c r="GN49" s="159"/>
      <c r="GO49" s="160">
        <v>-2.5085999999999999</v>
      </c>
      <c r="GP49" s="160">
        <v>2.3592</v>
      </c>
      <c r="GQ49" s="160">
        <v>-24.873200000000001</v>
      </c>
      <c r="GR49" s="160">
        <v>2.2549000000000001</v>
      </c>
      <c r="GS49" s="160">
        <v>1.8255999999999999</v>
      </c>
      <c r="GT49" s="160">
        <v>175.46090000000001</v>
      </c>
      <c r="GU49" s="160">
        <v>-1.1667000000000001</v>
      </c>
      <c r="GV49" s="160">
        <v>-7.0506000000000002</v>
      </c>
      <c r="GW49" s="160">
        <v>-20.587399999999999</v>
      </c>
      <c r="GX49" s="160">
        <v>1.5818000000000001</v>
      </c>
      <c r="GY49" s="160">
        <v>6.6222000000000003</v>
      </c>
      <c r="GZ49" s="160">
        <v>6.6773999999999996</v>
      </c>
      <c r="HA49" s="160">
        <v>1</v>
      </c>
      <c r="HB49" s="160">
        <v>-11.394600000000001</v>
      </c>
      <c r="HC49" s="160">
        <v>-8.6379000000000001</v>
      </c>
      <c r="HD49" s="160">
        <v>-0.84</v>
      </c>
      <c r="HE49" s="160">
        <v>-3.8136000000000001</v>
      </c>
      <c r="HF49" s="160">
        <v>31.611799999999999</v>
      </c>
      <c r="HG49" s="160">
        <v>15.8453</v>
      </c>
      <c r="HH49" s="160">
        <v>94.908299999999997</v>
      </c>
      <c r="HI49" s="160">
        <v>-12.976900000000001</v>
      </c>
      <c r="HJ49" s="160">
        <v>38.394799999999996</v>
      </c>
      <c r="HK49" s="160">
        <v>-9.0228999999999999</v>
      </c>
      <c r="HL49" s="159"/>
      <c r="HM49" s="160">
        <v>0</v>
      </c>
      <c r="HN49" s="160">
        <v>0</v>
      </c>
      <c r="HO49" s="159"/>
      <c r="HP49" s="159"/>
      <c r="HQ49" s="160">
        <v>-5.3326000000000002</v>
      </c>
      <c r="HR49" s="160">
        <v>-4.7447999999999997</v>
      </c>
      <c r="HS49" s="160">
        <v>-16.96</v>
      </c>
      <c r="HT49" s="160">
        <v>-16.573699999999999</v>
      </c>
      <c r="HU49" s="160">
        <v>17.47</v>
      </c>
      <c r="HV49" s="160">
        <v>16.350000000000001</v>
      </c>
      <c r="HW49" s="160">
        <v>-21.3</v>
      </c>
      <c r="HX49" s="160">
        <v>-21.5</v>
      </c>
      <c r="HY49" s="160">
        <v>0.19500000000000001</v>
      </c>
      <c r="HZ49" s="160">
        <v>-3.92</v>
      </c>
      <c r="IA49" s="160">
        <v>62.633699999999997</v>
      </c>
      <c r="IB49" s="160">
        <v>19.815999999999999</v>
      </c>
      <c r="IC49" s="160">
        <v>19.723199999999999</v>
      </c>
      <c r="ID49" s="160">
        <v>-17</v>
      </c>
      <c r="IE49" s="160">
        <v>-31.2</v>
      </c>
      <c r="IF49" s="160">
        <v>-9.6</v>
      </c>
      <c r="IG49" s="160">
        <v>-10.199999999999999</v>
      </c>
      <c r="IH49" s="159"/>
      <c r="II49" s="160">
        <v>-17.298999999999999</v>
      </c>
      <c r="IJ49" s="160">
        <v>-161.37710000000001</v>
      </c>
      <c r="IK49" s="160">
        <v>-33.444899999999997</v>
      </c>
      <c r="IL49" s="160">
        <v>-215.39680000000001</v>
      </c>
      <c r="IM49" s="160">
        <v>-7.3897000000000004</v>
      </c>
      <c r="IN49" s="159"/>
      <c r="IO49" s="160">
        <v>82.978099999999998</v>
      </c>
      <c r="IP49" s="160">
        <v>83.446600000000004</v>
      </c>
      <c r="IQ49" s="160">
        <v>88.738799999999998</v>
      </c>
      <c r="IR49" s="160">
        <v>134.61060000000001</v>
      </c>
      <c r="IS49" s="160">
        <v>13.015700000000001</v>
      </c>
      <c r="IT49" s="160">
        <v>-1.9184000000000001</v>
      </c>
      <c r="IU49" s="160">
        <v>-3.3706999999999998</v>
      </c>
      <c r="IV49" s="160">
        <v>17.654199999999999</v>
      </c>
      <c r="IW49" s="160">
        <v>130.18350000000001</v>
      </c>
      <c r="IX49" s="160">
        <v>-236.01419999999999</v>
      </c>
      <c r="IY49" s="160">
        <v>32.829799999999999</v>
      </c>
      <c r="IZ49" s="160">
        <v>-25.4682</v>
      </c>
      <c r="JA49" s="160">
        <v>-3.0457000000000001</v>
      </c>
      <c r="JB49" s="159"/>
      <c r="JC49" s="160">
        <v>-7.44</v>
      </c>
      <c r="JD49" s="160">
        <v>8.8999999999999996E-2</v>
      </c>
      <c r="JE49" s="160">
        <v>8.5000000000000006E-2</v>
      </c>
      <c r="JF49" s="160">
        <v>2.72</v>
      </c>
      <c r="JG49" s="160">
        <v>0</v>
      </c>
      <c r="JH49" s="160">
        <v>-3.069</v>
      </c>
      <c r="JI49" s="160">
        <v>-5.8884999999999996</v>
      </c>
      <c r="JJ49" s="160">
        <v>-0.32200000000000001</v>
      </c>
      <c r="JK49" s="160">
        <v>8.1468000000000007</v>
      </c>
      <c r="JL49" s="160">
        <v>-5.4</v>
      </c>
      <c r="JM49" s="160">
        <v>-1.395</v>
      </c>
      <c r="JN49" s="160">
        <v>-2.44</v>
      </c>
      <c r="JO49" s="159"/>
      <c r="JP49" s="159"/>
      <c r="JQ49" s="160">
        <v>5.4508000000000001</v>
      </c>
      <c r="JR49" s="160">
        <v>3.7288999999999999</v>
      </c>
      <c r="JS49" s="160">
        <v>5.3567</v>
      </c>
      <c r="JT49" s="159"/>
      <c r="JU49" s="160">
        <v>16.600000000000001</v>
      </c>
      <c r="JV49" s="160">
        <v>8.1135999999999999</v>
      </c>
      <c r="JW49" s="160">
        <v>0.45</v>
      </c>
      <c r="JX49" s="159"/>
      <c r="JY49" s="160">
        <v>-13.757199999999999</v>
      </c>
      <c r="JZ49" s="160">
        <v>2.5564</v>
      </c>
      <c r="KA49" s="160">
        <v>-21.640899999999998</v>
      </c>
      <c r="KB49" s="160">
        <v>-12.3756</v>
      </c>
      <c r="KC49" s="160">
        <v>-8.0945999999999998</v>
      </c>
      <c r="KD49" s="160">
        <v>-22.7881</v>
      </c>
      <c r="KE49" s="159"/>
      <c r="KF49" s="160">
        <v>-8.5</v>
      </c>
      <c r="KG49" s="160">
        <v>-6.9</v>
      </c>
      <c r="KH49" s="160">
        <v>64.182100000000005</v>
      </c>
      <c r="KI49" s="160">
        <v>-140.2509</v>
      </c>
    </row>
    <row r="50" spans="1:295" ht="18" customHeight="1" x14ac:dyDescent="0.3">
      <c r="A50" s="158" t="s">
        <v>83</v>
      </c>
      <c r="B50" s="158" t="s">
        <v>813</v>
      </c>
      <c r="C50" s="162"/>
      <c r="D50" s="163">
        <v>2.5266999999999999</v>
      </c>
      <c r="E50" s="163">
        <v>-7.7919</v>
      </c>
      <c r="F50" s="163">
        <v>10.5669</v>
      </c>
      <c r="G50" s="163">
        <v>8.4200999999999997</v>
      </c>
      <c r="H50" s="162"/>
      <c r="I50" s="163">
        <v>15.2462</v>
      </c>
      <c r="J50" s="162"/>
      <c r="K50" s="163">
        <v>14.944100000000001</v>
      </c>
      <c r="L50" s="163">
        <v>5.8677999999999999</v>
      </c>
      <c r="M50" s="162"/>
      <c r="N50" s="163">
        <v>-15.54</v>
      </c>
      <c r="O50" s="163">
        <v>-28.6</v>
      </c>
      <c r="P50" s="163">
        <v>6.6</v>
      </c>
      <c r="Q50" s="163">
        <v>1.6559999999999999</v>
      </c>
      <c r="R50" s="163">
        <v>-19.8</v>
      </c>
      <c r="S50" s="163">
        <v>3.8856000000000002</v>
      </c>
      <c r="T50" s="163">
        <v>-14.8718</v>
      </c>
      <c r="U50" s="163">
        <v>5.5429000000000004</v>
      </c>
      <c r="V50" s="163">
        <v>5.4824999999999999</v>
      </c>
      <c r="W50" s="163">
        <v>9.7291000000000007</v>
      </c>
      <c r="X50" s="163">
        <v>3.0001000000000002</v>
      </c>
      <c r="Y50" s="163">
        <v>0.25650000000000001</v>
      </c>
      <c r="Z50" s="163">
        <v>0.88819999999999999</v>
      </c>
      <c r="AA50" s="162"/>
      <c r="AB50" s="163">
        <v>-0.94340000000000002</v>
      </c>
      <c r="AC50" s="163">
        <v>-0.26300000000000001</v>
      </c>
      <c r="AD50" s="163">
        <v>-0.24399999999999999</v>
      </c>
      <c r="AE50" s="163">
        <v>6.9080000000000004</v>
      </c>
      <c r="AF50" s="163">
        <v>-4.4400000000000004</v>
      </c>
      <c r="AG50" s="163">
        <v>-2.2000000000000002</v>
      </c>
      <c r="AH50" s="163">
        <v>1.171</v>
      </c>
      <c r="AI50" s="163">
        <v>0.41699999999999998</v>
      </c>
      <c r="AJ50" s="162"/>
      <c r="AK50" s="163">
        <v>-7.53</v>
      </c>
      <c r="AL50" s="162"/>
      <c r="AM50" s="163">
        <v>-12.93</v>
      </c>
      <c r="AN50" s="163">
        <v>-12.97</v>
      </c>
      <c r="AO50" s="163">
        <v>6.6242999999999999</v>
      </c>
      <c r="AP50" s="163">
        <v>2.9043000000000001</v>
      </c>
      <c r="AQ50" s="163">
        <v>18.475300000000001</v>
      </c>
      <c r="AR50" s="163">
        <v>21.920999999999999</v>
      </c>
      <c r="AS50" s="163">
        <v>-14.9689</v>
      </c>
      <c r="AT50" s="163">
        <v>-8.4393999999999991</v>
      </c>
      <c r="AU50" s="163">
        <v>-8.0840999999999994</v>
      </c>
      <c r="AV50" s="163">
        <v>-2.9899999999999999E-2</v>
      </c>
      <c r="AW50" s="163">
        <v>5.28E-2</v>
      </c>
      <c r="AX50" s="163">
        <v>-18.888200000000001</v>
      </c>
      <c r="AY50" s="163">
        <v>-16.209099999999999</v>
      </c>
      <c r="AZ50" s="163">
        <v>10.6106</v>
      </c>
      <c r="BA50" s="163">
        <v>11.2689</v>
      </c>
      <c r="BB50" s="163">
        <v>22.4678</v>
      </c>
      <c r="BC50" s="163">
        <v>5.4048999999999996</v>
      </c>
      <c r="BD50" s="163">
        <v>-2.5</v>
      </c>
      <c r="BE50" s="163">
        <v>-2.5</v>
      </c>
      <c r="BF50" s="163">
        <v>-23.8155</v>
      </c>
      <c r="BG50" s="163">
        <v>-23.6144</v>
      </c>
      <c r="BH50" s="163">
        <v>-2.5739000000000001</v>
      </c>
      <c r="BI50" s="162"/>
      <c r="BJ50" s="163">
        <v>-0.6452</v>
      </c>
      <c r="BK50" s="163">
        <v>3.2669000000000001</v>
      </c>
      <c r="BL50" s="163">
        <v>2.6968000000000001</v>
      </c>
      <c r="BM50" s="163">
        <v>1.8866000000000001</v>
      </c>
      <c r="BN50" s="163">
        <v>-105.9602</v>
      </c>
      <c r="BO50" s="163">
        <v>53.0717</v>
      </c>
      <c r="BP50" s="163">
        <v>53.0717</v>
      </c>
      <c r="BQ50" s="163">
        <v>-35.640500000000003</v>
      </c>
      <c r="BR50" s="163">
        <v>-152.87549999999999</v>
      </c>
      <c r="BS50" s="162"/>
      <c r="BT50" s="162"/>
      <c r="BU50" s="162"/>
      <c r="BV50" s="163">
        <v>19.949100000000001</v>
      </c>
      <c r="BW50" s="163">
        <v>8.99</v>
      </c>
      <c r="BX50" s="163">
        <v>8.58</v>
      </c>
      <c r="BY50" s="163">
        <v>-8.49</v>
      </c>
      <c r="BZ50" s="163">
        <v>-0.52</v>
      </c>
      <c r="CA50" s="163">
        <v>-14.061299999999999</v>
      </c>
      <c r="CB50" s="163">
        <v>-14.061299999999999</v>
      </c>
      <c r="CC50" s="163">
        <v>29.224</v>
      </c>
      <c r="CD50" s="163">
        <v>27.8858</v>
      </c>
      <c r="CE50" s="163">
        <v>-8.1542999999999992</v>
      </c>
      <c r="CF50" s="163">
        <v>-2.9453</v>
      </c>
      <c r="CG50" s="163">
        <v>-2.9333999999999998</v>
      </c>
      <c r="CH50" s="163">
        <v>0.10639999999999999</v>
      </c>
      <c r="CI50" s="162"/>
      <c r="CJ50" s="162"/>
      <c r="CK50" s="162"/>
      <c r="CL50" s="163">
        <v>-9.3000000000000007</v>
      </c>
      <c r="CM50" s="163">
        <v>-10</v>
      </c>
      <c r="CN50" s="163">
        <v>-2.66</v>
      </c>
      <c r="CO50" s="163">
        <v>24.433800000000002</v>
      </c>
      <c r="CP50" s="163">
        <v>24.560700000000001</v>
      </c>
      <c r="CQ50" s="163">
        <v>23.292899999999999</v>
      </c>
      <c r="CR50" s="163">
        <v>45.365900000000003</v>
      </c>
      <c r="CS50" s="163">
        <v>45.661799999999999</v>
      </c>
      <c r="CT50" s="163">
        <v>-25.0425</v>
      </c>
      <c r="CU50" s="163">
        <v>-29.993500000000001</v>
      </c>
      <c r="CV50" s="163">
        <v>-22.714200000000002</v>
      </c>
      <c r="CW50" s="163">
        <v>3.3573</v>
      </c>
      <c r="CX50" s="163">
        <v>28.57</v>
      </c>
      <c r="CY50" s="163">
        <v>10.78</v>
      </c>
      <c r="CZ50" s="163">
        <v>17.192399999999999</v>
      </c>
      <c r="DA50" s="163">
        <v>17.0929</v>
      </c>
      <c r="DB50" s="163">
        <v>-10.57</v>
      </c>
      <c r="DC50" s="162"/>
      <c r="DD50" s="162"/>
      <c r="DE50" s="162"/>
      <c r="DF50" s="163">
        <v>31.552</v>
      </c>
      <c r="DG50" s="163">
        <v>-13.0145</v>
      </c>
      <c r="DH50" s="163">
        <v>-5.35</v>
      </c>
      <c r="DI50" s="162"/>
      <c r="DJ50" s="162"/>
      <c r="DK50" s="163">
        <v>-3.6913999999999998</v>
      </c>
      <c r="DL50" s="163">
        <v>3.1850000000000001</v>
      </c>
      <c r="DM50" s="163">
        <v>9.7832000000000008</v>
      </c>
      <c r="DN50" s="163">
        <v>11.5097</v>
      </c>
      <c r="DO50" s="163">
        <v>3.75</v>
      </c>
      <c r="DP50" s="163">
        <v>-2.16</v>
      </c>
      <c r="DQ50" s="163">
        <v>7.2539999999999996</v>
      </c>
      <c r="DR50" s="163">
        <v>-30.971800000000002</v>
      </c>
      <c r="DS50" s="163">
        <v>-7</v>
      </c>
      <c r="DT50" s="163">
        <v>-7.02</v>
      </c>
      <c r="DU50" s="163">
        <v>24.27</v>
      </c>
      <c r="DV50" s="163">
        <v>20.99</v>
      </c>
      <c r="DW50" s="163">
        <v>-27.7455</v>
      </c>
      <c r="DX50" s="163">
        <v>-14.190899999999999</v>
      </c>
      <c r="DY50" s="163">
        <v>-39.339599999999997</v>
      </c>
      <c r="DZ50" s="163">
        <v>-38.2273</v>
      </c>
      <c r="EA50" s="163">
        <v>11.619899999999999</v>
      </c>
      <c r="EB50" s="163">
        <v>-6.3663999999999996</v>
      </c>
      <c r="EC50" s="163">
        <v>-16.671099999999999</v>
      </c>
      <c r="ED50" s="163">
        <v>-16.2362</v>
      </c>
      <c r="EE50" s="163">
        <v>-22.578399999999998</v>
      </c>
      <c r="EF50" s="163">
        <v>-29.016200000000001</v>
      </c>
      <c r="EG50" s="163">
        <v>-12.409000000000001</v>
      </c>
      <c r="EH50" s="163">
        <v>-57.550699999999999</v>
      </c>
      <c r="EI50" s="163">
        <v>-16.235399999999998</v>
      </c>
      <c r="EJ50" s="162"/>
      <c r="EK50" s="163">
        <v>-5.6117999999999997</v>
      </c>
      <c r="EL50" s="163">
        <v>-4.7388000000000003</v>
      </c>
      <c r="EM50" s="163">
        <v>18.1401</v>
      </c>
      <c r="EN50" s="163">
        <v>-4.4551999999999996</v>
      </c>
      <c r="EO50" s="163">
        <v>-4.5804</v>
      </c>
      <c r="EP50" s="163">
        <v>-13.316000000000001</v>
      </c>
      <c r="EQ50" s="163">
        <v>-24.6097</v>
      </c>
      <c r="ER50" s="163">
        <v>-24.383600000000001</v>
      </c>
      <c r="ES50" s="163">
        <v>10.303100000000001</v>
      </c>
      <c r="ET50" s="162"/>
      <c r="EU50" s="162"/>
      <c r="EV50" s="163">
        <v>0.1</v>
      </c>
      <c r="EW50" s="163">
        <v>3.9691999999999998</v>
      </c>
      <c r="EX50" s="163">
        <v>-3.1797</v>
      </c>
      <c r="EY50" s="163">
        <v>-9.83</v>
      </c>
      <c r="EZ50" s="163">
        <v>-9.8176000000000005</v>
      </c>
      <c r="FA50" s="163">
        <v>7.5871000000000004</v>
      </c>
      <c r="FB50" s="163">
        <v>11.129099999999999</v>
      </c>
      <c r="FC50" s="163">
        <v>-25.924199999999999</v>
      </c>
      <c r="FD50" s="163">
        <v>4.7023000000000001</v>
      </c>
      <c r="FE50" s="162"/>
      <c r="FF50" s="163">
        <v>4.5007000000000001</v>
      </c>
      <c r="FG50" s="163">
        <v>0</v>
      </c>
      <c r="FH50" s="163">
        <v>0</v>
      </c>
      <c r="FI50" s="162"/>
      <c r="FJ50" s="163">
        <v>5.0236999999999998</v>
      </c>
      <c r="FK50" s="163">
        <v>4.6887999999999996</v>
      </c>
      <c r="FL50" s="163">
        <v>-5.0236999999999998</v>
      </c>
      <c r="FM50" s="163">
        <v>20.7349</v>
      </c>
      <c r="FN50" s="163">
        <v>20.739599999999999</v>
      </c>
      <c r="FO50" s="163">
        <v>12.3904</v>
      </c>
      <c r="FP50" s="163">
        <v>29.545999999999999</v>
      </c>
      <c r="FQ50" s="163">
        <v>29.464600000000001</v>
      </c>
      <c r="FR50" s="163">
        <v>-22.04</v>
      </c>
      <c r="FS50" s="163">
        <v>-0.30530000000000002</v>
      </c>
      <c r="FT50" s="163">
        <v>0.23549999999999999</v>
      </c>
      <c r="FU50" s="163">
        <v>-0.66</v>
      </c>
      <c r="FV50" s="163">
        <v>0.65</v>
      </c>
      <c r="FW50" s="163">
        <v>-30.465499999999999</v>
      </c>
      <c r="FX50" s="162"/>
      <c r="FY50" s="163">
        <v>3.19</v>
      </c>
      <c r="FZ50" s="163">
        <v>0.32900000000000001</v>
      </c>
      <c r="GA50" s="163">
        <v>3.7610000000000001</v>
      </c>
      <c r="GB50" s="163">
        <v>11.9</v>
      </c>
      <c r="GC50" s="163">
        <v>-37.371299999999998</v>
      </c>
      <c r="GD50" s="163">
        <v>-25.050599999999999</v>
      </c>
      <c r="GE50" s="163">
        <v>-1.75</v>
      </c>
      <c r="GF50" s="163">
        <v>18.5139</v>
      </c>
      <c r="GG50" s="162"/>
      <c r="GH50" s="163">
        <v>36.257100000000001</v>
      </c>
      <c r="GI50" s="163">
        <v>-13.515599999999999</v>
      </c>
      <c r="GJ50" s="163">
        <v>-14.3788</v>
      </c>
      <c r="GK50" s="163">
        <v>3.6154999999999999</v>
      </c>
      <c r="GL50" s="162"/>
      <c r="GM50" s="162"/>
      <c r="GN50" s="162"/>
      <c r="GO50" s="163">
        <v>1.0698000000000001</v>
      </c>
      <c r="GP50" s="163">
        <v>2.5306999999999999</v>
      </c>
      <c r="GQ50" s="163">
        <v>-25.819900000000001</v>
      </c>
      <c r="GR50" s="163">
        <v>4.7846000000000002</v>
      </c>
      <c r="GS50" s="163">
        <v>5.2446000000000002</v>
      </c>
      <c r="GT50" s="163">
        <v>182.89570000000001</v>
      </c>
      <c r="GU50" s="163">
        <v>-1.5046999999999999</v>
      </c>
      <c r="GV50" s="163">
        <v>-7.7215999999999996</v>
      </c>
      <c r="GW50" s="163">
        <v>-20.011099999999999</v>
      </c>
      <c r="GX50" s="163">
        <v>1.7494000000000001</v>
      </c>
      <c r="GY50" s="163">
        <v>6.3219000000000003</v>
      </c>
      <c r="GZ50" s="163">
        <v>6.4084000000000003</v>
      </c>
      <c r="HA50" s="163">
        <v>1.0111000000000001</v>
      </c>
      <c r="HB50" s="163">
        <v>-10.176399999999999</v>
      </c>
      <c r="HC50" s="163">
        <v>-9.7637999999999998</v>
      </c>
      <c r="HD50" s="163">
        <v>-1.68</v>
      </c>
      <c r="HE50" s="163">
        <v>-2.0608</v>
      </c>
      <c r="HF50" s="163">
        <v>36.740299999999998</v>
      </c>
      <c r="HG50" s="163">
        <v>15.029500000000001</v>
      </c>
      <c r="HH50" s="163">
        <v>95.1083</v>
      </c>
      <c r="HI50" s="163">
        <v>-12.147399999999999</v>
      </c>
      <c r="HJ50" s="163">
        <v>39.259</v>
      </c>
      <c r="HK50" s="163">
        <v>-8.3908000000000005</v>
      </c>
      <c r="HL50" s="162"/>
      <c r="HM50" s="163">
        <v>0</v>
      </c>
      <c r="HN50" s="163">
        <v>0</v>
      </c>
      <c r="HO50" s="162"/>
      <c r="HP50" s="162"/>
      <c r="HQ50" s="163">
        <v>-5.6951000000000001</v>
      </c>
      <c r="HR50" s="163">
        <v>-5.1073000000000004</v>
      </c>
      <c r="HS50" s="163">
        <v>-16.6203</v>
      </c>
      <c r="HT50" s="163">
        <v>-16.5578</v>
      </c>
      <c r="HU50" s="163">
        <v>16.850000000000001</v>
      </c>
      <c r="HV50" s="163">
        <v>17.170000000000002</v>
      </c>
      <c r="HW50" s="163">
        <v>-20.5</v>
      </c>
      <c r="HX50" s="163">
        <v>-20.8</v>
      </c>
      <c r="HY50" s="163">
        <v>0.47520000000000001</v>
      </c>
      <c r="HZ50" s="163">
        <v>-4.16</v>
      </c>
      <c r="IA50" s="163">
        <v>56.147300000000001</v>
      </c>
      <c r="IB50" s="163">
        <v>28.528700000000001</v>
      </c>
      <c r="IC50" s="163">
        <v>28.2378</v>
      </c>
      <c r="ID50" s="163">
        <v>-17.8</v>
      </c>
      <c r="IE50" s="163">
        <v>-31.2</v>
      </c>
      <c r="IF50" s="163">
        <v>-10.4</v>
      </c>
      <c r="IG50" s="163">
        <v>-11.1</v>
      </c>
      <c r="IH50" s="163">
        <v>-17.2959</v>
      </c>
      <c r="II50" s="163">
        <v>-17.052399999999999</v>
      </c>
      <c r="IJ50" s="163">
        <v>-158.02690000000001</v>
      </c>
      <c r="IK50" s="163">
        <v>-34.1477</v>
      </c>
      <c r="IL50" s="163">
        <v>-215.4967</v>
      </c>
      <c r="IM50" s="163">
        <v>-8.3336000000000006</v>
      </c>
      <c r="IN50" s="162"/>
      <c r="IO50" s="163">
        <v>81.1524</v>
      </c>
      <c r="IP50" s="163">
        <v>81.705799999999996</v>
      </c>
      <c r="IQ50" s="163">
        <v>89.076400000000007</v>
      </c>
      <c r="IR50" s="163">
        <v>131.1865</v>
      </c>
      <c r="IS50" s="163">
        <v>14.9131</v>
      </c>
      <c r="IT50" s="163">
        <v>-1.3211999999999999</v>
      </c>
      <c r="IU50" s="163">
        <v>-1.5834999999999999</v>
      </c>
      <c r="IV50" s="163">
        <v>17.9985</v>
      </c>
      <c r="IW50" s="163">
        <v>127.46980000000001</v>
      </c>
      <c r="IX50" s="163">
        <v>-237.42070000000001</v>
      </c>
      <c r="IY50" s="163">
        <v>36.257399999999997</v>
      </c>
      <c r="IZ50" s="163">
        <v>-28.938800000000001</v>
      </c>
      <c r="JA50" s="163">
        <v>-2.0617999999999999</v>
      </c>
      <c r="JB50" s="162"/>
      <c r="JC50" s="163">
        <v>-6.72</v>
      </c>
      <c r="JD50" s="163">
        <v>0.188</v>
      </c>
      <c r="JE50" s="163">
        <v>0.184</v>
      </c>
      <c r="JF50" s="163">
        <v>2.2400000000000002</v>
      </c>
      <c r="JG50" s="163">
        <v>-0.56000000000000005</v>
      </c>
      <c r="JH50" s="163">
        <v>-2.4998</v>
      </c>
      <c r="JI50" s="163">
        <v>-5.8578999999999999</v>
      </c>
      <c r="JJ50" s="163">
        <v>-8.6999999999999994E-2</v>
      </c>
      <c r="JK50" s="163">
        <v>7.7957999999999998</v>
      </c>
      <c r="JL50" s="163">
        <v>-5.4</v>
      </c>
      <c r="JM50" s="163">
        <v>-0.69599999999999995</v>
      </c>
      <c r="JN50" s="163">
        <v>-0.73399999999999999</v>
      </c>
      <c r="JO50" s="163">
        <v>0.77810000000000001</v>
      </c>
      <c r="JP50" s="163">
        <v>0.86119999999999997</v>
      </c>
      <c r="JQ50" s="163">
        <v>4.4931999999999999</v>
      </c>
      <c r="JR50" s="163">
        <v>5.4353999999999996</v>
      </c>
      <c r="JS50" s="163">
        <v>4.5270999999999999</v>
      </c>
      <c r="JT50" s="162"/>
      <c r="JU50" s="163">
        <v>17.100000000000001</v>
      </c>
      <c r="JV50" s="163">
        <v>8.1765000000000008</v>
      </c>
      <c r="JW50" s="163">
        <v>0.43</v>
      </c>
      <c r="JX50" s="162"/>
      <c r="JY50" s="163">
        <v>-14.796900000000001</v>
      </c>
      <c r="JZ50" s="163">
        <v>2.8824000000000001</v>
      </c>
      <c r="KA50" s="163">
        <v>-20.829499999999999</v>
      </c>
      <c r="KB50" s="163">
        <v>-13.379899999999999</v>
      </c>
      <c r="KC50" s="163">
        <v>-7.9572000000000003</v>
      </c>
      <c r="KD50" s="163">
        <v>-22.683599999999998</v>
      </c>
      <c r="KE50" s="163">
        <v>0</v>
      </c>
      <c r="KF50" s="163">
        <v>-9.1</v>
      </c>
      <c r="KG50" s="163">
        <v>-6.4</v>
      </c>
      <c r="KH50" s="163">
        <v>66.111000000000004</v>
      </c>
      <c r="KI50" s="163">
        <v>-145.83580000000001</v>
      </c>
    </row>
    <row r="51" spans="1:295" ht="18" customHeight="1" x14ac:dyDescent="0.3">
      <c r="A51" s="158" t="s">
        <v>83</v>
      </c>
      <c r="B51" s="158" t="s">
        <v>814</v>
      </c>
      <c r="C51" s="162"/>
      <c r="D51" s="163">
        <v>2.3130999999999999</v>
      </c>
      <c r="E51" s="163">
        <v>-7.2651000000000003</v>
      </c>
      <c r="F51" s="163">
        <v>10.4588</v>
      </c>
      <c r="G51" s="163">
        <v>8.4095999999999993</v>
      </c>
      <c r="H51" s="162"/>
      <c r="I51" s="163">
        <v>14.304600000000001</v>
      </c>
      <c r="J51" s="162"/>
      <c r="K51" s="163">
        <v>14.7203</v>
      </c>
      <c r="L51" s="163">
        <v>5.7018000000000004</v>
      </c>
      <c r="M51" s="162"/>
      <c r="N51" s="163">
        <v>-15.54</v>
      </c>
      <c r="O51" s="163">
        <v>-30.8</v>
      </c>
      <c r="P51" s="163">
        <v>6.6</v>
      </c>
      <c r="Q51" s="163">
        <v>1.6559999999999999</v>
      </c>
      <c r="R51" s="163">
        <v>-19.8</v>
      </c>
      <c r="S51" s="163">
        <v>3.5430999999999999</v>
      </c>
      <c r="T51" s="163">
        <v>-14.725099999999999</v>
      </c>
      <c r="U51" s="163">
        <v>4.9678000000000004</v>
      </c>
      <c r="V51" s="163">
        <v>4.8055000000000003</v>
      </c>
      <c r="W51" s="163">
        <v>8.6326000000000001</v>
      </c>
      <c r="X51" s="163">
        <v>2.9645999999999999</v>
      </c>
      <c r="Y51" s="163">
        <v>0.16539999999999999</v>
      </c>
      <c r="Z51" s="163">
        <v>0.87809999999999999</v>
      </c>
      <c r="AA51" s="162"/>
      <c r="AB51" s="163">
        <v>-0.90390000000000004</v>
      </c>
      <c r="AC51" s="163">
        <v>-0.41099999999999998</v>
      </c>
      <c r="AD51" s="163">
        <v>-0.39400000000000002</v>
      </c>
      <c r="AE51" s="163">
        <v>6.1550000000000002</v>
      </c>
      <c r="AF51" s="163">
        <v>-4.4400000000000004</v>
      </c>
      <c r="AG51" s="162"/>
      <c r="AH51" s="163">
        <v>0.40400000000000003</v>
      </c>
      <c r="AI51" s="163">
        <v>0.39700000000000002</v>
      </c>
      <c r="AJ51" s="162"/>
      <c r="AK51" s="163">
        <v>-8.34</v>
      </c>
      <c r="AL51" s="162"/>
      <c r="AM51" s="163">
        <v>-13.29</v>
      </c>
      <c r="AN51" s="163">
        <v>-13.26</v>
      </c>
      <c r="AO51" s="163">
        <v>7.0109000000000004</v>
      </c>
      <c r="AP51" s="163">
        <v>2.9112</v>
      </c>
      <c r="AQ51" s="163">
        <v>18.614799999999999</v>
      </c>
      <c r="AR51" s="163">
        <v>22.049800000000001</v>
      </c>
      <c r="AS51" s="163">
        <v>-13.571</v>
      </c>
      <c r="AT51" s="163">
        <v>-8.9753000000000007</v>
      </c>
      <c r="AU51" s="163">
        <v>-8.5211000000000006</v>
      </c>
      <c r="AV51" s="163">
        <v>0.51670000000000005</v>
      </c>
      <c r="AW51" s="163">
        <v>0.51639999999999997</v>
      </c>
      <c r="AX51" s="163">
        <v>-18.754300000000001</v>
      </c>
      <c r="AY51" s="163">
        <v>-15.9411</v>
      </c>
      <c r="AZ51" s="163">
        <v>11.8522</v>
      </c>
      <c r="BA51" s="163">
        <v>12.6272</v>
      </c>
      <c r="BB51" s="163">
        <v>16.9343</v>
      </c>
      <c r="BC51" s="163">
        <v>6.4939</v>
      </c>
      <c r="BD51" s="163">
        <v>-3.8</v>
      </c>
      <c r="BE51" s="163">
        <v>-3.9</v>
      </c>
      <c r="BF51" s="163">
        <v>-24.159500000000001</v>
      </c>
      <c r="BG51" s="163">
        <v>-23.327999999999999</v>
      </c>
      <c r="BH51" s="163">
        <v>-2.774</v>
      </c>
      <c r="BI51" s="162"/>
      <c r="BJ51" s="163">
        <v>-1.3446</v>
      </c>
      <c r="BK51" s="163">
        <v>3.3376999999999999</v>
      </c>
      <c r="BL51" s="163">
        <v>2.6808999999999998</v>
      </c>
      <c r="BM51" s="163">
        <v>1.9432</v>
      </c>
      <c r="BN51" s="163">
        <v>-109.4699</v>
      </c>
      <c r="BO51" s="163">
        <v>56.642299999999999</v>
      </c>
      <c r="BP51" s="163">
        <v>56.245600000000003</v>
      </c>
      <c r="BQ51" s="163">
        <v>-38.463200000000001</v>
      </c>
      <c r="BR51" s="163">
        <v>-157.96090000000001</v>
      </c>
      <c r="BS51" s="162"/>
      <c r="BT51" s="162"/>
      <c r="BU51" s="162"/>
      <c r="BV51" s="163">
        <v>18.871300000000002</v>
      </c>
      <c r="BW51" s="163">
        <v>8.85</v>
      </c>
      <c r="BX51" s="163">
        <v>8.6300000000000008</v>
      </c>
      <c r="BY51" s="163">
        <v>-8.85</v>
      </c>
      <c r="BZ51" s="163">
        <v>-0.77</v>
      </c>
      <c r="CA51" s="163">
        <v>-11.6501</v>
      </c>
      <c r="CB51" s="163">
        <v>-11.917999999999999</v>
      </c>
      <c r="CC51" s="163">
        <v>30.008600000000001</v>
      </c>
      <c r="CD51" s="163">
        <v>28.747399999999999</v>
      </c>
      <c r="CE51" s="163">
        <v>-6.2979000000000003</v>
      </c>
      <c r="CF51" s="163">
        <v>-4.4861000000000004</v>
      </c>
      <c r="CG51" s="163">
        <v>-4.5814000000000004</v>
      </c>
      <c r="CH51" s="163">
        <v>-2.1362000000000001</v>
      </c>
      <c r="CI51" s="162"/>
      <c r="CJ51" s="162"/>
      <c r="CK51" s="162"/>
      <c r="CL51" s="163">
        <v>-10</v>
      </c>
      <c r="CM51" s="163">
        <v>-11</v>
      </c>
      <c r="CN51" s="163">
        <v>-2.4700000000000002</v>
      </c>
      <c r="CO51" s="163">
        <v>23.718599999999999</v>
      </c>
      <c r="CP51" s="163">
        <v>23.4605</v>
      </c>
      <c r="CQ51" s="163">
        <v>21.897500000000001</v>
      </c>
      <c r="CR51" s="163">
        <v>48.282299999999999</v>
      </c>
      <c r="CS51" s="163">
        <v>49.476100000000002</v>
      </c>
      <c r="CT51" s="163">
        <v>-25.214600000000001</v>
      </c>
      <c r="CU51" s="163">
        <v>-32.011400000000002</v>
      </c>
      <c r="CV51" s="163">
        <v>-22.898299999999999</v>
      </c>
      <c r="CW51" s="163">
        <v>2.8578999999999999</v>
      </c>
      <c r="CX51" s="163">
        <v>27.16</v>
      </c>
      <c r="CY51" s="163">
        <v>10.14</v>
      </c>
      <c r="CZ51" s="163">
        <v>16.254899999999999</v>
      </c>
      <c r="DA51" s="163">
        <v>16.116299999999999</v>
      </c>
      <c r="DB51" s="163">
        <v>-10.17</v>
      </c>
      <c r="DC51" s="162"/>
      <c r="DD51" s="162"/>
      <c r="DE51" s="162"/>
      <c r="DF51" s="163">
        <v>30.775300000000001</v>
      </c>
      <c r="DG51" s="163">
        <v>-12.7652</v>
      </c>
      <c r="DH51" s="163">
        <v>-5.0705999999999998</v>
      </c>
      <c r="DI51" s="163">
        <v>-31</v>
      </c>
      <c r="DJ51" s="162"/>
      <c r="DK51" s="163">
        <v>-3.9697</v>
      </c>
      <c r="DL51" s="163">
        <v>2.4369000000000001</v>
      </c>
      <c r="DM51" s="163">
        <v>7.8906999999999998</v>
      </c>
      <c r="DN51" s="163">
        <v>10.210900000000001</v>
      </c>
      <c r="DO51" s="163">
        <v>2.75</v>
      </c>
      <c r="DP51" s="163">
        <v>-1.64</v>
      </c>
      <c r="DQ51" s="163">
        <v>8.4320000000000004</v>
      </c>
      <c r="DR51" s="163">
        <v>-29.531700000000001</v>
      </c>
      <c r="DS51" s="163">
        <v>-7.3</v>
      </c>
      <c r="DT51" s="163">
        <v>-7.4</v>
      </c>
      <c r="DU51" s="163">
        <v>25.19</v>
      </c>
      <c r="DV51" s="163">
        <v>20.32</v>
      </c>
      <c r="DW51" s="163">
        <v>-27.2364</v>
      </c>
      <c r="DX51" s="163">
        <v>-13.7727</v>
      </c>
      <c r="DY51" s="163">
        <v>-38.4298</v>
      </c>
      <c r="DZ51" s="163">
        <v>-36.190899999999999</v>
      </c>
      <c r="EA51" s="163">
        <v>9.6356999999999999</v>
      </c>
      <c r="EB51" s="163">
        <v>-8.1862999999999992</v>
      </c>
      <c r="EC51" s="163">
        <v>-18.0029</v>
      </c>
      <c r="ED51" s="163">
        <v>-18.0029</v>
      </c>
      <c r="EE51" s="163">
        <v>-22.173300000000001</v>
      </c>
      <c r="EF51" s="163">
        <v>-29.032399999999999</v>
      </c>
      <c r="EG51" s="163">
        <v>-12.563000000000001</v>
      </c>
      <c r="EH51" s="163">
        <v>-55.271299999999997</v>
      </c>
      <c r="EI51" s="163">
        <v>-15.155799999999999</v>
      </c>
      <c r="EJ51" s="162"/>
      <c r="EK51" s="163">
        <v>-5.9292999999999996</v>
      </c>
      <c r="EL51" s="163">
        <v>-5.0049000000000001</v>
      </c>
      <c r="EM51" s="163">
        <v>16.962199999999999</v>
      </c>
      <c r="EN51" s="163">
        <v>-3.6509999999999998</v>
      </c>
      <c r="EO51" s="163">
        <v>-4.2481</v>
      </c>
      <c r="EP51" s="163">
        <v>-13.316000000000001</v>
      </c>
      <c r="EQ51" s="163">
        <v>-23.862300000000001</v>
      </c>
      <c r="ER51" s="163">
        <v>-23.593299999999999</v>
      </c>
      <c r="ES51" s="163">
        <v>9.5917999999999992</v>
      </c>
      <c r="ET51" s="162"/>
      <c r="EU51" s="163">
        <v>0</v>
      </c>
      <c r="EV51" s="163">
        <v>0</v>
      </c>
      <c r="EW51" s="163">
        <v>3.9418000000000002</v>
      </c>
      <c r="EX51" s="163">
        <v>-1.4390000000000001</v>
      </c>
      <c r="EY51" s="163">
        <v>-10.7471</v>
      </c>
      <c r="EZ51" s="163">
        <v>-10.819900000000001</v>
      </c>
      <c r="FA51" s="163">
        <v>8.3620000000000001</v>
      </c>
      <c r="FB51" s="163">
        <v>10.7888</v>
      </c>
      <c r="FC51" s="163">
        <v>-25.1602</v>
      </c>
      <c r="FD51" s="163">
        <v>4.7659000000000002</v>
      </c>
      <c r="FE51" s="162"/>
      <c r="FF51" s="163">
        <v>4.4922000000000004</v>
      </c>
      <c r="FG51" s="163">
        <v>0</v>
      </c>
      <c r="FH51" s="163">
        <v>0</v>
      </c>
      <c r="FI51" s="162"/>
      <c r="FJ51" s="163">
        <v>2.8468</v>
      </c>
      <c r="FK51" s="163">
        <v>2.6793</v>
      </c>
      <c r="FL51" s="163">
        <v>-4.1863999999999999</v>
      </c>
      <c r="FM51" s="163">
        <v>19.0246</v>
      </c>
      <c r="FN51" s="163">
        <v>18.7</v>
      </c>
      <c r="FO51" s="163">
        <v>13.7727</v>
      </c>
      <c r="FP51" s="163">
        <v>31.368200000000002</v>
      </c>
      <c r="FQ51" s="163">
        <v>30.821999999999999</v>
      </c>
      <c r="FR51" s="163">
        <v>-19.16</v>
      </c>
      <c r="FS51" s="163">
        <v>0.99839999999999995</v>
      </c>
      <c r="FT51" s="163">
        <v>0.19159999999999999</v>
      </c>
      <c r="FU51" s="163">
        <v>-0.73</v>
      </c>
      <c r="FV51" s="163">
        <v>0.6</v>
      </c>
      <c r="FW51" s="163">
        <v>-30.662500000000001</v>
      </c>
      <c r="FX51" s="163">
        <v>1.9126000000000001</v>
      </c>
      <c r="FY51" s="163">
        <v>3.0979999999999999</v>
      </c>
      <c r="FZ51" s="163">
        <v>0.40899999999999997</v>
      </c>
      <c r="GA51" s="162"/>
      <c r="GB51" s="163">
        <v>13.31</v>
      </c>
      <c r="GC51" s="163">
        <v>-38.542299999999997</v>
      </c>
      <c r="GD51" s="163">
        <v>-26.596900000000002</v>
      </c>
      <c r="GE51" s="163">
        <v>-1.64</v>
      </c>
      <c r="GF51" s="163">
        <v>19.027100000000001</v>
      </c>
      <c r="GG51" s="162"/>
      <c r="GH51" s="163">
        <v>35.762500000000003</v>
      </c>
      <c r="GI51" s="163">
        <v>-13.5062</v>
      </c>
      <c r="GJ51" s="163">
        <v>-14.5623</v>
      </c>
      <c r="GK51" s="163">
        <v>3.4836</v>
      </c>
      <c r="GL51" s="162"/>
      <c r="GM51" s="162"/>
      <c r="GN51" s="163">
        <v>-10.322900000000001</v>
      </c>
      <c r="GO51" s="163">
        <v>2.0718999999999999</v>
      </c>
      <c r="GP51" s="163">
        <v>2.9681000000000002</v>
      </c>
      <c r="GQ51" s="163">
        <v>-26.665900000000001</v>
      </c>
      <c r="GR51" s="163">
        <v>6.0827</v>
      </c>
      <c r="GS51" s="163">
        <v>5.0377000000000001</v>
      </c>
      <c r="GT51" s="163">
        <v>177.38499999999999</v>
      </c>
      <c r="GU51" s="163">
        <v>-2.4275000000000002</v>
      </c>
      <c r="GV51" s="163">
        <v>-7.1212</v>
      </c>
      <c r="GW51" s="163">
        <v>-19.960100000000001</v>
      </c>
      <c r="GX51" s="163">
        <v>1.4158999999999999</v>
      </c>
      <c r="GY51" s="163">
        <v>5.7872000000000003</v>
      </c>
      <c r="GZ51" s="163">
        <v>5.8547000000000002</v>
      </c>
      <c r="HA51" s="163">
        <v>1</v>
      </c>
      <c r="HB51" s="163">
        <v>-10.7338</v>
      </c>
      <c r="HC51" s="163">
        <v>-9.5569000000000006</v>
      </c>
      <c r="HD51" s="163">
        <v>-2.1</v>
      </c>
      <c r="HE51" s="163">
        <v>0</v>
      </c>
      <c r="HF51" s="163">
        <v>40.402500000000003</v>
      </c>
      <c r="HG51" s="163">
        <v>13.1153</v>
      </c>
      <c r="HH51" s="163">
        <v>91.599100000000007</v>
      </c>
      <c r="HI51" s="163">
        <v>-13.0145</v>
      </c>
      <c r="HJ51" s="163">
        <v>37.484999999999999</v>
      </c>
      <c r="HK51" s="163">
        <v>-8.1295000000000002</v>
      </c>
      <c r="HL51" s="162"/>
      <c r="HM51" s="163">
        <v>0</v>
      </c>
      <c r="HN51" s="163">
        <v>0</v>
      </c>
      <c r="HO51" s="162"/>
      <c r="HP51" s="162"/>
      <c r="HQ51" s="163">
        <v>-7.1013999999999999</v>
      </c>
      <c r="HR51" s="163">
        <v>-6.5246000000000004</v>
      </c>
      <c r="HS51" s="163">
        <v>-16.2288</v>
      </c>
      <c r="HT51" s="163">
        <v>-15.781000000000001</v>
      </c>
      <c r="HU51" s="163">
        <v>13.44</v>
      </c>
      <c r="HV51" s="163">
        <v>13.44</v>
      </c>
      <c r="HW51" s="163">
        <v>-20.399999999999999</v>
      </c>
      <c r="HX51" s="163">
        <v>-20.100000000000001</v>
      </c>
      <c r="HY51" s="163">
        <v>0.37080000000000002</v>
      </c>
      <c r="HZ51" s="163">
        <v>-4.96</v>
      </c>
      <c r="IA51" s="163">
        <v>57.9236</v>
      </c>
      <c r="IB51" s="163">
        <v>26.763300000000001</v>
      </c>
      <c r="IC51" s="163">
        <v>26.6114</v>
      </c>
      <c r="ID51" s="163">
        <v>-18.2</v>
      </c>
      <c r="IE51" s="163">
        <v>-30.3</v>
      </c>
      <c r="IF51" s="163">
        <v>-8.4</v>
      </c>
      <c r="IG51" s="163">
        <v>-8.9</v>
      </c>
      <c r="IH51" s="163">
        <v>-17.592600000000001</v>
      </c>
      <c r="II51" s="162"/>
      <c r="IJ51" s="163">
        <v>-158.77170000000001</v>
      </c>
      <c r="IK51" s="163">
        <v>-35.599899999999998</v>
      </c>
      <c r="IL51" s="163">
        <v>-216.16810000000001</v>
      </c>
      <c r="IM51" s="163">
        <v>-8.6616999999999997</v>
      </c>
      <c r="IN51" s="162"/>
      <c r="IO51" s="163">
        <v>78.993700000000004</v>
      </c>
      <c r="IP51" s="163">
        <v>85.107900000000001</v>
      </c>
      <c r="IQ51" s="163">
        <v>88.617800000000003</v>
      </c>
      <c r="IR51" s="163">
        <v>136.24279999999999</v>
      </c>
      <c r="IS51" s="163">
        <v>12.0463</v>
      </c>
      <c r="IT51" s="163">
        <v>1.7318</v>
      </c>
      <c r="IU51" s="163">
        <v>0.1197</v>
      </c>
      <c r="IV51" s="163">
        <v>20.451599999999999</v>
      </c>
      <c r="IW51" s="163">
        <v>123.64319999999999</v>
      </c>
      <c r="IX51" s="163">
        <v>-240.3442</v>
      </c>
      <c r="IY51" s="163">
        <v>22.579599999999999</v>
      </c>
      <c r="IZ51" s="163">
        <v>-18.434200000000001</v>
      </c>
      <c r="JA51" s="163">
        <v>-0.65549999999999997</v>
      </c>
      <c r="JB51" s="162"/>
      <c r="JC51" s="163">
        <v>-6.48</v>
      </c>
      <c r="JD51" s="163">
        <v>0.23899999999999999</v>
      </c>
      <c r="JE51" s="163">
        <v>0.23</v>
      </c>
      <c r="JF51" s="163">
        <v>1.92</v>
      </c>
      <c r="JG51" s="163">
        <v>0.08</v>
      </c>
      <c r="JH51" s="163">
        <v>-1.9890000000000001</v>
      </c>
      <c r="JI51" s="163">
        <v>-5.9158999999999997</v>
      </c>
      <c r="JJ51" s="163">
        <v>0.47149999999999997</v>
      </c>
      <c r="JK51" s="163">
        <v>7.3837999999999999</v>
      </c>
      <c r="JL51" s="163">
        <v>-4.4000000000000004</v>
      </c>
      <c r="JM51" s="163">
        <v>-0.748</v>
      </c>
      <c r="JN51" s="163">
        <v>-0.41199999999999998</v>
      </c>
      <c r="JO51" s="163">
        <v>0.81540000000000001</v>
      </c>
      <c r="JP51" s="162"/>
      <c r="JQ51" s="163">
        <v>3.0339</v>
      </c>
      <c r="JR51" s="163">
        <v>3.6448</v>
      </c>
      <c r="JS51" s="163">
        <v>2.6198000000000001</v>
      </c>
      <c r="JT51" s="162"/>
      <c r="JU51" s="163">
        <v>15.5</v>
      </c>
      <c r="JV51" s="163">
        <v>8.1196000000000002</v>
      </c>
      <c r="JW51" s="163">
        <v>0.32</v>
      </c>
      <c r="JX51" s="162"/>
      <c r="JY51" s="163">
        <v>-13.4664</v>
      </c>
      <c r="JZ51" s="163">
        <v>1.6580999999999999</v>
      </c>
      <c r="KA51" s="163">
        <v>-23.0212</v>
      </c>
      <c r="KB51" s="163">
        <v>-11.573499999999999</v>
      </c>
      <c r="KC51" s="163">
        <v>-7.7058999999999997</v>
      </c>
      <c r="KD51" s="163">
        <v>-23.838100000000001</v>
      </c>
      <c r="KE51" s="163">
        <v>0</v>
      </c>
      <c r="KF51" s="163">
        <v>-8.3000000000000007</v>
      </c>
      <c r="KG51" s="163">
        <v>-7.4</v>
      </c>
      <c r="KH51" s="163">
        <v>70.151399999999995</v>
      </c>
      <c r="KI51" s="163">
        <v>-149.50640000000001</v>
      </c>
    </row>
    <row r="52" spans="1:295" ht="18" customHeight="1" x14ac:dyDescent="0.3">
      <c r="A52" s="158" t="s">
        <v>83</v>
      </c>
      <c r="B52" s="158" t="s">
        <v>815</v>
      </c>
      <c r="C52" s="162"/>
      <c r="D52" s="163">
        <v>1.9790000000000001</v>
      </c>
      <c r="E52" s="163">
        <v>-6.8773999999999997</v>
      </c>
      <c r="F52" s="163">
        <v>11.246600000000001</v>
      </c>
      <c r="G52" s="163">
        <v>8.4725999999999999</v>
      </c>
      <c r="H52" s="162"/>
      <c r="I52" s="163">
        <v>13.6897</v>
      </c>
      <c r="J52" s="162"/>
      <c r="K52" s="163">
        <v>14.382899999999999</v>
      </c>
      <c r="L52" s="163">
        <v>5.5918000000000001</v>
      </c>
      <c r="M52" s="162"/>
      <c r="N52" s="163">
        <v>-15.54</v>
      </c>
      <c r="O52" s="163">
        <v>-28.6</v>
      </c>
      <c r="P52" s="163">
        <v>4.4000000000000004</v>
      </c>
      <c r="Q52" s="163">
        <v>1.6559999999999999</v>
      </c>
      <c r="R52" s="162"/>
      <c r="S52" s="163">
        <v>3.6377999999999999</v>
      </c>
      <c r="T52" s="163">
        <v>-14.4826</v>
      </c>
      <c r="U52" s="163">
        <v>4.8289</v>
      </c>
      <c r="V52" s="163">
        <v>4.6136999999999997</v>
      </c>
      <c r="W52" s="163">
        <v>8.6744000000000003</v>
      </c>
      <c r="X52" s="163">
        <v>3.1093999999999999</v>
      </c>
      <c r="Y52" s="163">
        <v>0.15970000000000001</v>
      </c>
      <c r="Z52" s="163">
        <v>1.1404000000000001</v>
      </c>
      <c r="AA52" s="162"/>
      <c r="AB52" s="163">
        <v>-0.76529999999999998</v>
      </c>
      <c r="AC52" s="163">
        <v>-0.53600000000000003</v>
      </c>
      <c r="AD52" s="163">
        <v>-0.51500000000000001</v>
      </c>
      <c r="AE52" s="163">
        <v>6.4829999999999997</v>
      </c>
      <c r="AF52" s="163">
        <v>-4.4400000000000004</v>
      </c>
      <c r="AG52" s="163">
        <v>-4.4000000000000004</v>
      </c>
      <c r="AH52" s="163">
        <v>1.014</v>
      </c>
      <c r="AI52" s="163">
        <v>0.40200000000000002</v>
      </c>
      <c r="AJ52" s="162"/>
      <c r="AK52" s="163">
        <v>-9.1300000000000008</v>
      </c>
      <c r="AL52" s="162"/>
      <c r="AM52" s="163">
        <v>-13.36</v>
      </c>
      <c r="AN52" s="163">
        <v>-13.35</v>
      </c>
      <c r="AO52" s="163">
        <v>6.5034999999999998</v>
      </c>
      <c r="AP52" s="163">
        <v>2.8799000000000001</v>
      </c>
      <c r="AQ52" s="163">
        <v>17.3233</v>
      </c>
      <c r="AR52" s="163">
        <v>21.664000000000001</v>
      </c>
      <c r="AS52" s="163">
        <v>-11.680400000000001</v>
      </c>
      <c r="AT52" s="163">
        <v>-9.6450999999999993</v>
      </c>
      <c r="AU52" s="163">
        <v>-9.8314000000000004</v>
      </c>
      <c r="AV52" s="163">
        <v>0.4546</v>
      </c>
      <c r="AW52" s="163">
        <v>0.53990000000000005</v>
      </c>
      <c r="AX52" s="163">
        <v>-18.352399999999999</v>
      </c>
      <c r="AY52" s="163">
        <v>-16.343</v>
      </c>
      <c r="AZ52" s="163">
        <v>12.365399999999999</v>
      </c>
      <c r="BA52" s="163">
        <v>13.105399999999999</v>
      </c>
      <c r="BB52" s="163">
        <v>13.4024</v>
      </c>
      <c r="BC52" s="163">
        <v>7.7107000000000001</v>
      </c>
      <c r="BD52" s="163">
        <v>-3.2</v>
      </c>
      <c r="BE52" s="163">
        <v>-3.3</v>
      </c>
      <c r="BF52" s="163">
        <v>-24.079799999999999</v>
      </c>
      <c r="BG52" s="163">
        <v>-24.2987</v>
      </c>
      <c r="BH52" s="163">
        <v>-2.7164999999999999</v>
      </c>
      <c r="BI52" s="162"/>
      <c r="BJ52" s="163">
        <v>-1.3771</v>
      </c>
      <c r="BK52" s="163">
        <v>3.2829000000000002</v>
      </c>
      <c r="BL52" s="163">
        <v>2.6230000000000002</v>
      </c>
      <c r="BM52" s="163">
        <v>1.8596999999999999</v>
      </c>
      <c r="BN52" s="163">
        <v>-117.191</v>
      </c>
      <c r="BO52" s="163">
        <v>56.947499999999998</v>
      </c>
      <c r="BP52" s="163">
        <v>56.947499999999998</v>
      </c>
      <c r="BQ52" s="163">
        <v>-36.921799999999998</v>
      </c>
      <c r="BR52" s="163">
        <v>-167.63030000000001</v>
      </c>
      <c r="BS52" s="162"/>
      <c r="BT52" s="162"/>
      <c r="BU52" s="162"/>
      <c r="BV52" s="162"/>
      <c r="BW52" s="163">
        <v>8.7200000000000006</v>
      </c>
      <c r="BX52" s="163">
        <v>7.83</v>
      </c>
      <c r="BY52" s="163">
        <v>-9.4700000000000006</v>
      </c>
      <c r="BZ52" s="163">
        <v>0.45</v>
      </c>
      <c r="CA52" s="163">
        <v>-11.784000000000001</v>
      </c>
      <c r="CB52" s="163">
        <v>-11.382199999999999</v>
      </c>
      <c r="CC52" s="163">
        <v>30.141300000000001</v>
      </c>
      <c r="CD52" s="163">
        <v>28.6081</v>
      </c>
      <c r="CE52" s="163">
        <v>-5.7054999999999998</v>
      </c>
      <c r="CF52" s="163">
        <v>-2.3875999999999999</v>
      </c>
      <c r="CG52" s="163">
        <v>-2.2321</v>
      </c>
      <c r="CH52" s="163">
        <v>-0.94230000000000003</v>
      </c>
      <c r="CI52" s="162"/>
      <c r="CJ52" s="162"/>
      <c r="CK52" s="162"/>
      <c r="CL52" s="163">
        <v>-13.5</v>
      </c>
      <c r="CM52" s="163">
        <v>-13.5</v>
      </c>
      <c r="CN52" s="163">
        <v>-2.4900000000000002</v>
      </c>
      <c r="CO52" s="163">
        <v>23.1784</v>
      </c>
      <c r="CP52" s="163">
        <v>23.159300000000002</v>
      </c>
      <c r="CQ52" s="163">
        <v>21.2043</v>
      </c>
      <c r="CR52" s="163">
        <v>50.305100000000003</v>
      </c>
      <c r="CS52" s="163">
        <v>50.519199999999998</v>
      </c>
      <c r="CT52" s="163">
        <v>-25.584399999999999</v>
      </c>
      <c r="CU52" s="163">
        <v>-32.907200000000003</v>
      </c>
      <c r="CV52" s="163">
        <v>-23.9575</v>
      </c>
      <c r="CW52" s="163">
        <v>2.5714000000000001</v>
      </c>
      <c r="CX52" s="163">
        <v>26.89</v>
      </c>
      <c r="CY52" s="163">
        <v>10.11</v>
      </c>
      <c r="CZ52" s="163">
        <v>15.317399999999999</v>
      </c>
      <c r="DA52" s="163">
        <v>15.335100000000001</v>
      </c>
      <c r="DB52" s="163">
        <v>-9.73</v>
      </c>
      <c r="DC52" s="162"/>
      <c r="DD52" s="162"/>
      <c r="DE52" s="162"/>
      <c r="DF52" s="163">
        <v>29.559799999999999</v>
      </c>
      <c r="DG52" s="163">
        <v>-12.5771</v>
      </c>
      <c r="DH52" s="163">
        <v>-4.8878000000000004</v>
      </c>
      <c r="DI52" s="162"/>
      <c r="DJ52" s="163">
        <v>-28</v>
      </c>
      <c r="DK52" s="163">
        <v>-4.1150000000000002</v>
      </c>
      <c r="DL52" s="163">
        <v>1.5019</v>
      </c>
      <c r="DM52" s="163">
        <v>7.5751999999999997</v>
      </c>
      <c r="DN52" s="163">
        <v>8.9120000000000008</v>
      </c>
      <c r="DO52" s="163">
        <v>1.88</v>
      </c>
      <c r="DP52" s="163">
        <v>-1.7</v>
      </c>
      <c r="DQ52" s="163">
        <v>7.0214999999999996</v>
      </c>
      <c r="DR52" s="163">
        <v>-28.9316</v>
      </c>
      <c r="DS52" s="163">
        <v>-7.09</v>
      </c>
      <c r="DT52" s="163">
        <v>-7.16</v>
      </c>
      <c r="DU52" s="163">
        <v>25.06</v>
      </c>
      <c r="DV52" s="163">
        <v>19.29</v>
      </c>
      <c r="DW52" s="163">
        <v>-26.5273</v>
      </c>
      <c r="DX52" s="163">
        <v>-14.054500000000001</v>
      </c>
      <c r="DY52" s="163">
        <v>-37.190899999999999</v>
      </c>
      <c r="DZ52" s="163">
        <v>-35.718200000000003</v>
      </c>
      <c r="EA52" s="163">
        <v>9.5925999999999991</v>
      </c>
      <c r="EB52" s="163">
        <v>-9.9880999999999993</v>
      </c>
      <c r="EC52" s="163">
        <v>-19.4678</v>
      </c>
      <c r="ED52" s="163">
        <v>-19.241900000000001</v>
      </c>
      <c r="EE52" s="163">
        <v>-21.1113</v>
      </c>
      <c r="EF52" s="163">
        <v>-26.688199999999998</v>
      </c>
      <c r="EG52" s="163">
        <v>-12.21</v>
      </c>
      <c r="EH52" s="163">
        <v>-56.864600000000003</v>
      </c>
      <c r="EI52" s="163">
        <v>-13.805099999999999</v>
      </c>
      <c r="EJ52" s="162"/>
      <c r="EK52" s="163">
        <v>-8.6430000000000007</v>
      </c>
      <c r="EL52" s="163">
        <v>-7.9172000000000002</v>
      </c>
      <c r="EM52" s="163">
        <v>16.061199999999999</v>
      </c>
      <c r="EN52" s="163">
        <v>-4.8163</v>
      </c>
      <c r="EO52" s="163">
        <v>-5.0560999999999998</v>
      </c>
      <c r="EP52" s="163">
        <v>-11.268000000000001</v>
      </c>
      <c r="EQ52" s="163">
        <v>-24.7699</v>
      </c>
      <c r="ER52" s="163">
        <v>-24.511299999999999</v>
      </c>
      <c r="ES52" s="163">
        <v>7.3268000000000004</v>
      </c>
      <c r="ET52" s="162"/>
      <c r="EU52" s="163">
        <v>-4.28</v>
      </c>
      <c r="EV52" s="163">
        <v>0</v>
      </c>
      <c r="EW52" s="163">
        <v>3.6913</v>
      </c>
      <c r="EX52" s="163">
        <v>-2.9830000000000001</v>
      </c>
      <c r="EY52" s="163">
        <v>-10.7971</v>
      </c>
      <c r="EZ52" s="163">
        <v>-10.8125</v>
      </c>
      <c r="FA52" s="163">
        <v>7.9398</v>
      </c>
      <c r="FB52" s="163">
        <v>7.8327</v>
      </c>
      <c r="FC52" s="163">
        <v>-24.100899999999999</v>
      </c>
      <c r="FD52" s="163">
        <v>4.7526999999999999</v>
      </c>
      <c r="FE52" s="162"/>
      <c r="FF52" s="163">
        <v>4.4633000000000003</v>
      </c>
      <c r="FG52" s="163">
        <v>2.4077000000000002</v>
      </c>
      <c r="FH52" s="163">
        <v>2.6688000000000001</v>
      </c>
      <c r="FI52" s="162"/>
      <c r="FJ52" s="163">
        <v>2.8468</v>
      </c>
      <c r="FK52" s="163">
        <v>2.8468</v>
      </c>
      <c r="FL52" s="163">
        <v>-1.8420000000000001</v>
      </c>
      <c r="FM52" s="163">
        <v>19.420400000000001</v>
      </c>
      <c r="FN52" s="163">
        <v>18.579699999999999</v>
      </c>
      <c r="FO52" s="163">
        <v>14.029400000000001</v>
      </c>
      <c r="FP52" s="163">
        <v>31.2151</v>
      </c>
      <c r="FQ52" s="163">
        <v>27.8874</v>
      </c>
      <c r="FR52" s="163">
        <v>-19.670000000000002</v>
      </c>
      <c r="FS52" s="163">
        <v>0.39779999999999999</v>
      </c>
      <c r="FT52" s="163">
        <v>0.2273</v>
      </c>
      <c r="FU52" s="163">
        <v>-1.19</v>
      </c>
      <c r="FV52" s="163">
        <v>1.6</v>
      </c>
      <c r="FW52" s="163">
        <v>-28.7315</v>
      </c>
      <c r="FX52" s="163">
        <v>2.1478000000000002</v>
      </c>
      <c r="FY52" s="163">
        <v>3.2269999999999999</v>
      </c>
      <c r="FZ52" s="163">
        <v>0.60399999999999998</v>
      </c>
      <c r="GA52" s="162"/>
      <c r="GB52" s="163">
        <v>14.25</v>
      </c>
      <c r="GC52" s="163">
        <v>-37.685400000000001</v>
      </c>
      <c r="GD52" s="163">
        <v>-26.009</v>
      </c>
      <c r="GE52" s="163">
        <v>-1.64</v>
      </c>
      <c r="GF52" s="163">
        <v>20.258299999999998</v>
      </c>
      <c r="GG52" s="162"/>
      <c r="GH52" s="163">
        <v>28.849799999999998</v>
      </c>
      <c r="GI52" s="163">
        <v>-9.8000000000000007</v>
      </c>
      <c r="GJ52" s="163">
        <v>-10.1347</v>
      </c>
      <c r="GK52" s="163">
        <v>3.2890999999999999</v>
      </c>
      <c r="GL52" s="162"/>
      <c r="GM52" s="162"/>
      <c r="GN52" s="163">
        <v>-10.543900000000001</v>
      </c>
      <c r="GO52" s="163">
        <v>-4.1165000000000003</v>
      </c>
      <c r="GP52" s="163">
        <v>2.2176999999999998</v>
      </c>
      <c r="GQ52" s="163">
        <v>-27.634599999999999</v>
      </c>
      <c r="GR52" s="163">
        <v>5.9157999999999999</v>
      </c>
      <c r="GS52" s="163">
        <v>4.5403000000000002</v>
      </c>
      <c r="GT52" s="163">
        <v>172.2088</v>
      </c>
      <c r="GU52" s="163">
        <v>-4.9939999999999998</v>
      </c>
      <c r="GV52" s="163">
        <v>-7.7346000000000004</v>
      </c>
      <c r="GW52" s="163">
        <v>-13.778</v>
      </c>
      <c r="GX52" s="162"/>
      <c r="GY52" s="163">
        <v>5.4137000000000004</v>
      </c>
      <c r="GZ52" s="163">
        <v>5.4908000000000001</v>
      </c>
      <c r="HA52" s="162"/>
      <c r="HB52" s="163">
        <v>-12.7263</v>
      </c>
      <c r="HC52" s="163">
        <v>-10.5741</v>
      </c>
      <c r="HD52" s="163">
        <v>-2.93</v>
      </c>
      <c r="HE52" s="163">
        <v>0</v>
      </c>
      <c r="HF52" s="163">
        <v>43.093899999999998</v>
      </c>
      <c r="HG52" s="163">
        <v>11.8794</v>
      </c>
      <c r="HH52" s="163">
        <v>93.959299999999999</v>
      </c>
      <c r="HI52" s="163">
        <v>-13.694900000000001</v>
      </c>
      <c r="HJ52" s="163">
        <v>37.495399999999997</v>
      </c>
      <c r="HK52" s="163">
        <v>-7.7964000000000002</v>
      </c>
      <c r="HL52" s="162"/>
      <c r="HM52" s="163">
        <v>-9.5875000000000004</v>
      </c>
      <c r="HN52" s="163">
        <v>-11.508599999999999</v>
      </c>
      <c r="HO52" s="162"/>
      <c r="HP52" s="162"/>
      <c r="HQ52" s="163">
        <v>-6.5960000000000001</v>
      </c>
      <c r="HR52" s="163">
        <v>-5.9367999999999999</v>
      </c>
      <c r="HS52" s="163">
        <v>-14.848000000000001</v>
      </c>
      <c r="HT52" s="163">
        <v>-15.1252</v>
      </c>
      <c r="HU52" s="163">
        <v>16.52</v>
      </c>
      <c r="HV52" s="163">
        <v>17.149999999999999</v>
      </c>
      <c r="HW52" s="163">
        <v>-20.399999999999999</v>
      </c>
      <c r="HX52" s="163">
        <v>-21</v>
      </c>
      <c r="HY52" s="163">
        <v>0.9677</v>
      </c>
      <c r="HZ52" s="163">
        <v>-7.36</v>
      </c>
      <c r="IA52" s="163">
        <v>55.689599999999999</v>
      </c>
      <c r="IB52" s="163">
        <v>28.284500000000001</v>
      </c>
      <c r="IC52" s="163">
        <v>28.209</v>
      </c>
      <c r="ID52" s="163">
        <v>-18.600000000000001</v>
      </c>
      <c r="IE52" s="163">
        <v>-31.6</v>
      </c>
      <c r="IF52" s="163">
        <v>-8.8000000000000007</v>
      </c>
      <c r="IG52" s="163">
        <v>-9.4</v>
      </c>
      <c r="IH52" s="163">
        <v>-17.4679</v>
      </c>
      <c r="II52" s="163">
        <v>-17.225100000000001</v>
      </c>
      <c r="IJ52" s="163">
        <v>-161.61699999999999</v>
      </c>
      <c r="IK52" s="163">
        <v>-38.610999999999997</v>
      </c>
      <c r="IL52" s="163">
        <v>-213.1934</v>
      </c>
      <c r="IM52" s="163">
        <v>-7.1177000000000001</v>
      </c>
      <c r="IN52" s="162"/>
      <c r="IO52" s="163">
        <v>79.965900000000005</v>
      </c>
      <c r="IP52" s="163">
        <v>85.478499999999997</v>
      </c>
      <c r="IQ52" s="163">
        <v>93.027000000000001</v>
      </c>
      <c r="IR52" s="163">
        <v>131.84899999999999</v>
      </c>
      <c r="IS52" s="163">
        <v>10.509</v>
      </c>
      <c r="IT52" s="163">
        <v>2.5065</v>
      </c>
      <c r="IU52" s="163">
        <v>1.738</v>
      </c>
      <c r="IV52" s="163">
        <v>18.9771</v>
      </c>
      <c r="IW52" s="163">
        <v>123.5977</v>
      </c>
      <c r="IX52" s="163">
        <v>-235.29259999999999</v>
      </c>
      <c r="IY52" s="163">
        <v>27.215800000000002</v>
      </c>
      <c r="IZ52" s="163">
        <v>-17.553000000000001</v>
      </c>
      <c r="JA52" s="163">
        <v>-1.1243000000000001</v>
      </c>
      <c r="JB52" s="162"/>
      <c r="JC52" s="163">
        <v>-6.72</v>
      </c>
      <c r="JD52" s="163">
        <v>0.314</v>
      </c>
      <c r="JE52" s="163">
        <v>0.314</v>
      </c>
      <c r="JF52" s="163">
        <v>1.84</v>
      </c>
      <c r="JG52" s="163">
        <v>-0.16</v>
      </c>
      <c r="JH52" s="163">
        <v>-2.3186</v>
      </c>
      <c r="JI52" s="163">
        <v>-5.9739000000000004</v>
      </c>
      <c r="JJ52" s="163">
        <v>0.23649999999999999</v>
      </c>
      <c r="JK52" s="163">
        <v>8.1468000000000007</v>
      </c>
      <c r="JL52" s="163">
        <v>-5.2</v>
      </c>
      <c r="JM52" s="163">
        <v>-0.21299999999999999</v>
      </c>
      <c r="JN52" s="163">
        <v>-1.0109999999999999</v>
      </c>
      <c r="JO52" s="163">
        <v>2.0819999999999999</v>
      </c>
      <c r="JP52" s="163">
        <v>2.2511000000000001</v>
      </c>
      <c r="JQ52" s="163">
        <v>3.8956</v>
      </c>
      <c r="JR52" s="163">
        <v>3.2473999999999998</v>
      </c>
      <c r="JS52" s="163">
        <v>2.6709000000000001</v>
      </c>
      <c r="JT52" s="162"/>
      <c r="JU52" s="163">
        <v>17.2</v>
      </c>
      <c r="JV52" s="163">
        <v>9.2187999999999999</v>
      </c>
      <c r="JW52" s="163">
        <v>0.3</v>
      </c>
      <c r="JX52" s="162"/>
      <c r="JY52" s="163">
        <v>-13.1424</v>
      </c>
      <c r="JZ52" s="163">
        <v>1.8046</v>
      </c>
      <c r="KA52" s="163">
        <v>-22.873799999999999</v>
      </c>
      <c r="KB52" s="163">
        <v>-11.3188</v>
      </c>
      <c r="KC52" s="163">
        <v>-7.4519000000000002</v>
      </c>
      <c r="KD52" s="163">
        <v>-24.920999999999999</v>
      </c>
      <c r="KE52" s="163">
        <v>0</v>
      </c>
      <c r="KF52" s="163">
        <v>-9</v>
      </c>
      <c r="KG52" s="163">
        <v>-6.4</v>
      </c>
      <c r="KH52" s="163">
        <v>71.8215</v>
      </c>
      <c r="KI52" s="163">
        <v>-150.821</v>
      </c>
    </row>
    <row r="53" spans="1:295" ht="18" customHeight="1" x14ac:dyDescent="0.3">
      <c r="A53" s="158" t="s">
        <v>83</v>
      </c>
      <c r="B53" s="158" t="s">
        <v>816</v>
      </c>
      <c r="C53" s="162"/>
      <c r="D53" s="163">
        <v>1.3494999999999999</v>
      </c>
      <c r="E53" s="163">
        <v>-6.2012999999999998</v>
      </c>
      <c r="F53" s="163">
        <v>5.8014999999999999</v>
      </c>
      <c r="G53" s="163">
        <v>7.4183000000000003</v>
      </c>
      <c r="H53" s="162"/>
      <c r="I53" s="163">
        <v>13.051299999999999</v>
      </c>
      <c r="J53" s="162"/>
      <c r="K53" s="163">
        <v>13.7912</v>
      </c>
      <c r="L53" s="163">
        <v>5.2038000000000002</v>
      </c>
      <c r="M53" s="162"/>
      <c r="N53" s="163">
        <v>-15.54</v>
      </c>
      <c r="O53" s="163">
        <v>-26.4</v>
      </c>
      <c r="P53" s="163">
        <v>2.2000000000000002</v>
      </c>
      <c r="Q53" s="163">
        <v>2.484</v>
      </c>
      <c r="R53" s="163">
        <v>-15.4</v>
      </c>
      <c r="S53" s="163">
        <v>3.9647999999999999</v>
      </c>
      <c r="T53" s="163">
        <v>-12.380699999999999</v>
      </c>
      <c r="U53" s="163">
        <v>4.5358999999999998</v>
      </c>
      <c r="V53" s="163">
        <v>4.3673999999999999</v>
      </c>
      <c r="W53" s="163">
        <v>8.0251000000000001</v>
      </c>
      <c r="X53" s="163">
        <v>2.9403000000000001</v>
      </c>
      <c r="Y53" s="163">
        <v>0.42859999999999998</v>
      </c>
      <c r="Z53" s="163">
        <v>2.1198999999999999</v>
      </c>
      <c r="AA53" s="162"/>
      <c r="AB53" s="163">
        <v>-0.89290000000000003</v>
      </c>
      <c r="AC53" s="163">
        <v>-0.74199999999999999</v>
      </c>
      <c r="AD53" s="163">
        <v>-0.72599999999999998</v>
      </c>
      <c r="AE53" s="163">
        <v>5.9560000000000004</v>
      </c>
      <c r="AF53" s="163">
        <v>-6.66</v>
      </c>
      <c r="AG53" s="163">
        <v>-4.4000000000000004</v>
      </c>
      <c r="AH53" s="163">
        <v>0.112</v>
      </c>
      <c r="AI53" s="163">
        <v>0.377</v>
      </c>
      <c r="AJ53" s="162"/>
      <c r="AK53" s="163">
        <v>-10.38</v>
      </c>
      <c r="AL53" s="162"/>
      <c r="AM53" s="163">
        <v>-13.55</v>
      </c>
      <c r="AN53" s="163">
        <v>-13.63</v>
      </c>
      <c r="AO53" s="163">
        <v>6.0742000000000003</v>
      </c>
      <c r="AP53" s="163">
        <v>3.1052</v>
      </c>
      <c r="AQ53" s="163">
        <v>17.616</v>
      </c>
      <c r="AR53" s="163">
        <v>20.760400000000001</v>
      </c>
      <c r="AS53" s="163">
        <v>-12.6736</v>
      </c>
      <c r="AT53" s="163">
        <v>-10.582800000000001</v>
      </c>
      <c r="AU53" s="163">
        <v>-9.6720000000000006</v>
      </c>
      <c r="AV53" s="163">
        <v>1.9112</v>
      </c>
      <c r="AW53" s="163">
        <v>2.0518000000000001</v>
      </c>
      <c r="AX53" s="163">
        <v>-19.156199999999998</v>
      </c>
      <c r="AY53" s="163">
        <v>-16.209099999999999</v>
      </c>
      <c r="AZ53" s="163">
        <v>14.426399999999999</v>
      </c>
      <c r="BA53" s="163">
        <v>15.0677</v>
      </c>
      <c r="BB53" s="163">
        <v>10.538399999999999</v>
      </c>
      <c r="BC53" s="163">
        <v>8.3964999999999996</v>
      </c>
      <c r="BD53" s="163">
        <v>-4</v>
      </c>
      <c r="BE53" s="163">
        <v>-4</v>
      </c>
      <c r="BF53" s="163">
        <v>-24.937799999999999</v>
      </c>
      <c r="BG53" s="163">
        <v>-24.641200000000001</v>
      </c>
      <c r="BH53" s="163">
        <v>-2.8988999999999998</v>
      </c>
      <c r="BI53" s="162"/>
      <c r="BJ53" s="163">
        <v>-1.4826999999999999</v>
      </c>
      <c r="BK53" s="163">
        <v>3.4685000000000001</v>
      </c>
      <c r="BL53" s="163">
        <v>1.6427</v>
      </c>
      <c r="BM53" s="163">
        <v>1.1283000000000001</v>
      </c>
      <c r="BN53" s="163">
        <v>-124.8817</v>
      </c>
      <c r="BO53" s="163">
        <v>57.405299999999997</v>
      </c>
      <c r="BP53" s="163">
        <v>57.4358</v>
      </c>
      <c r="BQ53" s="163">
        <v>-37.011899999999997</v>
      </c>
      <c r="BR53" s="163">
        <v>-173.47069999999999</v>
      </c>
      <c r="BS53" s="162"/>
      <c r="BT53" s="162"/>
      <c r="BU53" s="162"/>
      <c r="BV53" s="162"/>
      <c r="BW53" s="163">
        <v>8.4700000000000006</v>
      </c>
      <c r="BX53" s="163">
        <v>6.65</v>
      </c>
      <c r="BY53" s="163">
        <v>-10.050000000000001</v>
      </c>
      <c r="BZ53" s="163">
        <v>2.2000000000000002</v>
      </c>
      <c r="CA53" s="163">
        <v>-12.989599999999999</v>
      </c>
      <c r="CB53" s="163">
        <v>-12.855700000000001</v>
      </c>
      <c r="CC53" s="163">
        <v>31.836400000000001</v>
      </c>
      <c r="CD53" s="163">
        <v>30.066299999999998</v>
      </c>
      <c r="CE53" s="163">
        <v>-5.4640000000000004</v>
      </c>
      <c r="CF53" s="163">
        <v>-0.1028</v>
      </c>
      <c r="CG53" s="163">
        <v>-0.24729999999999999</v>
      </c>
      <c r="CH53" s="163">
        <v>-0.62360000000000004</v>
      </c>
      <c r="CI53" s="162"/>
      <c r="CJ53" s="162"/>
      <c r="CK53" s="162"/>
      <c r="CL53" s="163">
        <v>-17.7</v>
      </c>
      <c r="CM53" s="163">
        <v>-17.100000000000001</v>
      </c>
      <c r="CN53" s="163">
        <v>-2.27</v>
      </c>
      <c r="CO53" s="163">
        <v>22.161000000000001</v>
      </c>
      <c r="CP53" s="163">
        <v>21.996300000000002</v>
      </c>
      <c r="CQ53" s="163">
        <v>20.765899999999998</v>
      </c>
      <c r="CR53" s="163">
        <v>54.295099999999998</v>
      </c>
      <c r="CS53" s="163">
        <v>54.074599999999997</v>
      </c>
      <c r="CT53" s="163">
        <v>-28.273700000000002</v>
      </c>
      <c r="CU53" s="163">
        <v>-34.323399999999999</v>
      </c>
      <c r="CV53" s="163">
        <v>-26.564599999999999</v>
      </c>
      <c r="CW53" s="163">
        <v>2.5028000000000001</v>
      </c>
      <c r="CX53" s="163">
        <v>24.95</v>
      </c>
      <c r="CY53" s="163">
        <v>9.1</v>
      </c>
      <c r="CZ53" s="163">
        <v>15.161099999999999</v>
      </c>
      <c r="DA53" s="163">
        <v>15.237399999999999</v>
      </c>
      <c r="DB53" s="163">
        <v>-9.2799999999999994</v>
      </c>
      <c r="DC53" s="162"/>
      <c r="DD53" s="162"/>
      <c r="DE53" s="162"/>
      <c r="DF53" s="163">
        <v>31.307500000000001</v>
      </c>
      <c r="DG53" s="163">
        <v>-13.5501</v>
      </c>
      <c r="DH53" s="163">
        <v>-4.5510000000000002</v>
      </c>
      <c r="DI53" s="162"/>
      <c r="DJ53" s="162"/>
      <c r="DK53" s="163">
        <v>-3.5680999999999998</v>
      </c>
      <c r="DL53" s="163">
        <v>0.37990000000000002</v>
      </c>
      <c r="DM53" s="163">
        <v>6.3135000000000003</v>
      </c>
      <c r="DN53" s="163">
        <v>7.4276999999999997</v>
      </c>
      <c r="DO53" s="163">
        <v>0.68</v>
      </c>
      <c r="DP53" s="163">
        <v>-1.51</v>
      </c>
      <c r="DQ53" s="163">
        <v>8.6954999999999991</v>
      </c>
      <c r="DR53" s="163">
        <v>-31.5518</v>
      </c>
      <c r="DS53" s="163">
        <v>-11.76</v>
      </c>
      <c r="DT53" s="163">
        <v>-11.97</v>
      </c>
      <c r="DU53" s="163">
        <v>32.799999999999997</v>
      </c>
      <c r="DV53" s="163">
        <v>18.66</v>
      </c>
      <c r="DW53" s="163">
        <v>-30.909099999999999</v>
      </c>
      <c r="DX53" s="163">
        <v>-15.345499999999999</v>
      </c>
      <c r="DY53" s="163">
        <v>-38.886800000000001</v>
      </c>
      <c r="DZ53" s="163">
        <v>-37.181800000000003</v>
      </c>
      <c r="EA53" s="162"/>
      <c r="EB53" s="163">
        <v>-11.249700000000001</v>
      </c>
      <c r="EC53" s="163">
        <v>-19.824000000000002</v>
      </c>
      <c r="ED53" s="163">
        <v>-20.566500000000001</v>
      </c>
      <c r="EE53" s="163">
        <v>-17.9528</v>
      </c>
      <c r="EF53" s="163">
        <v>-23.26</v>
      </c>
      <c r="EG53" s="163">
        <v>-12.318</v>
      </c>
      <c r="EH53" s="163">
        <v>-58.296500000000002</v>
      </c>
      <c r="EI53" s="163">
        <v>-11.7623</v>
      </c>
      <c r="EJ53" s="162"/>
      <c r="EK53" s="163">
        <v>-9.6496999999999993</v>
      </c>
      <c r="EL53" s="163">
        <v>-9.0790000000000006</v>
      </c>
      <c r="EM53" s="163">
        <v>13.557600000000001</v>
      </c>
      <c r="EN53" s="163">
        <v>-7.9638999999999998</v>
      </c>
      <c r="EO53" s="163">
        <v>-7.5499000000000001</v>
      </c>
      <c r="EP53" s="163">
        <v>-1.54</v>
      </c>
      <c r="EQ53" s="163">
        <v>-25.1159</v>
      </c>
      <c r="ER53" s="163">
        <v>-25.003900000000002</v>
      </c>
      <c r="ES53" s="163">
        <v>5.3589000000000002</v>
      </c>
      <c r="ET53" s="162"/>
      <c r="EU53" s="163">
        <v>-4.6399999999999997</v>
      </c>
      <c r="EV53" s="163">
        <v>1.9</v>
      </c>
      <c r="EW53" s="163">
        <v>3.2328999999999999</v>
      </c>
      <c r="EX53" s="163">
        <v>-8.3643999999999998</v>
      </c>
      <c r="EY53" s="163">
        <v>-10.6105</v>
      </c>
      <c r="EZ53" s="163">
        <v>-10.536199999999999</v>
      </c>
      <c r="FA53" s="163">
        <v>7.8522999999999996</v>
      </c>
      <c r="FB53" s="163">
        <v>8.9711999999999996</v>
      </c>
      <c r="FC53" s="163">
        <v>-22.191299999999998</v>
      </c>
      <c r="FD53" s="163">
        <v>4.7739000000000003</v>
      </c>
      <c r="FE53" s="162"/>
      <c r="FF53" s="163">
        <v>4.4626000000000001</v>
      </c>
      <c r="FG53" s="163">
        <v>0</v>
      </c>
      <c r="FH53" s="163">
        <v>0</v>
      </c>
      <c r="FI53" s="162"/>
      <c r="FJ53" s="163">
        <v>3.3491</v>
      </c>
      <c r="FK53" s="163">
        <v>3.0142000000000002</v>
      </c>
      <c r="FL53" s="163">
        <v>-6.0284000000000004</v>
      </c>
      <c r="FM53" s="163">
        <v>19.462499999999999</v>
      </c>
      <c r="FN53" s="163">
        <v>20.500299999999999</v>
      </c>
      <c r="FO53" s="163">
        <v>10.5192</v>
      </c>
      <c r="FP53" s="163">
        <v>27.387799999999999</v>
      </c>
      <c r="FQ53" s="163">
        <v>29.9529</v>
      </c>
      <c r="FR53" s="163">
        <v>-20.13</v>
      </c>
      <c r="FS53" s="163">
        <v>0.59189999999999998</v>
      </c>
      <c r="FT53" s="163">
        <v>0.21809999999999999</v>
      </c>
      <c r="FU53" s="163">
        <v>-0.39</v>
      </c>
      <c r="FV53" s="163">
        <v>1.4</v>
      </c>
      <c r="FW53" s="163">
        <v>-29.996700000000001</v>
      </c>
      <c r="FX53" s="163">
        <v>0</v>
      </c>
      <c r="FY53" s="163">
        <v>3.105</v>
      </c>
      <c r="FZ53" s="163">
        <v>0.47499999999999998</v>
      </c>
      <c r="GA53" s="162"/>
      <c r="GB53" s="163">
        <v>14.04</v>
      </c>
      <c r="GC53" s="163">
        <v>-36.301499999999997</v>
      </c>
      <c r="GD53" s="163">
        <v>-24.690100000000001</v>
      </c>
      <c r="GE53" s="162"/>
      <c r="GF53" s="163">
        <v>20.646599999999999</v>
      </c>
      <c r="GG53" s="162"/>
      <c r="GH53" s="163">
        <v>28.609400000000001</v>
      </c>
      <c r="GI53" s="163">
        <v>-9.0751000000000008</v>
      </c>
      <c r="GJ53" s="163">
        <v>-9.5902999999999992</v>
      </c>
      <c r="GK53" s="163">
        <v>3.0676000000000001</v>
      </c>
      <c r="GL53" s="162"/>
      <c r="GM53" s="162"/>
      <c r="GN53" s="163">
        <v>-9.5517000000000003</v>
      </c>
      <c r="GO53" s="163">
        <v>-3.1997</v>
      </c>
      <c r="GP53" s="163">
        <v>3.5743</v>
      </c>
      <c r="GQ53" s="163">
        <v>-24.5657</v>
      </c>
      <c r="GR53" s="163">
        <v>5.7319000000000004</v>
      </c>
      <c r="GS53" s="163">
        <v>6.4603000000000002</v>
      </c>
      <c r="GT53" s="163">
        <v>165.5608</v>
      </c>
      <c r="GU53" s="163">
        <v>-6.1036999999999999</v>
      </c>
      <c r="GV53" s="163">
        <v>-8.5242000000000004</v>
      </c>
      <c r="GW53" s="163">
        <v>-12.583</v>
      </c>
      <c r="GX53" s="163">
        <v>1.5246999999999999</v>
      </c>
      <c r="GY53" s="163">
        <v>4.8497000000000003</v>
      </c>
      <c r="GZ53" s="163">
        <v>4.9844999999999997</v>
      </c>
      <c r="HA53" s="163">
        <v>1</v>
      </c>
      <c r="HB53" s="163">
        <v>-13.1967</v>
      </c>
      <c r="HC53" s="163">
        <v>-12.643000000000001</v>
      </c>
      <c r="HD53" s="163">
        <v>-5.45</v>
      </c>
      <c r="HE53" s="163">
        <v>0</v>
      </c>
      <c r="HF53" s="163">
        <v>44.711799999999997</v>
      </c>
      <c r="HG53" s="163">
        <v>8.1277000000000008</v>
      </c>
      <c r="HH53" s="163">
        <v>96.6417</v>
      </c>
      <c r="HI53" s="163">
        <v>-15.0983</v>
      </c>
      <c r="HJ53" s="163">
        <v>35.733699999999999</v>
      </c>
      <c r="HK53" s="163">
        <v>-6.9904000000000002</v>
      </c>
      <c r="HL53" s="162"/>
      <c r="HM53" s="163">
        <v>-11.0662</v>
      </c>
      <c r="HN53" s="163">
        <v>0</v>
      </c>
      <c r="HO53" s="162"/>
      <c r="HP53" s="162"/>
      <c r="HQ53" s="163">
        <v>-7.9363999999999999</v>
      </c>
      <c r="HR53" s="163">
        <v>-7.6452</v>
      </c>
      <c r="HS53" s="163">
        <v>-15.3064</v>
      </c>
      <c r="HT53" s="163">
        <v>-15.403600000000001</v>
      </c>
      <c r="HU53" s="163">
        <v>15.4</v>
      </c>
      <c r="HV53" s="163">
        <v>15.26</v>
      </c>
      <c r="HW53" s="163">
        <v>-20.399999999999999</v>
      </c>
      <c r="HX53" s="163">
        <v>-21.2</v>
      </c>
      <c r="HY53" s="163">
        <v>0.35249999999999998</v>
      </c>
      <c r="HZ53" s="163">
        <v>-7.28</v>
      </c>
      <c r="IA53" s="163">
        <v>56.9328</v>
      </c>
      <c r="IB53" s="163">
        <v>28.386399999999998</v>
      </c>
      <c r="IC53" s="163">
        <v>28.2746</v>
      </c>
      <c r="ID53" s="163">
        <v>-19.100000000000001</v>
      </c>
      <c r="IE53" s="163">
        <v>-30.7</v>
      </c>
      <c r="IF53" s="163">
        <v>-8.4</v>
      </c>
      <c r="IG53" s="163">
        <v>-9.3000000000000007</v>
      </c>
      <c r="IH53" s="163">
        <v>-17.499600000000001</v>
      </c>
      <c r="II53" s="163">
        <v>-17.2395</v>
      </c>
      <c r="IJ53" s="163">
        <v>-162.65770000000001</v>
      </c>
      <c r="IK53" s="163">
        <v>-39.189799999999998</v>
      </c>
      <c r="IL53" s="163">
        <v>-215.28899999999999</v>
      </c>
      <c r="IM53" s="163">
        <v>-8.5104000000000006</v>
      </c>
      <c r="IN53" s="162"/>
      <c r="IO53" s="163">
        <v>74.758799999999994</v>
      </c>
      <c r="IP53" s="163">
        <v>90.274900000000002</v>
      </c>
      <c r="IQ53" s="163">
        <v>93.346100000000007</v>
      </c>
      <c r="IR53" s="163">
        <v>133.83009999999999</v>
      </c>
      <c r="IS53" s="163">
        <v>10.198399999999999</v>
      </c>
      <c r="IT53" s="163">
        <v>3.1396999999999999</v>
      </c>
      <c r="IU53" s="163">
        <v>1.978</v>
      </c>
      <c r="IV53" s="163">
        <v>17.2944</v>
      </c>
      <c r="IW53" s="163">
        <v>121.77719999999999</v>
      </c>
      <c r="IX53" s="163">
        <v>-238.82300000000001</v>
      </c>
      <c r="IY53" s="163">
        <v>19.761500000000002</v>
      </c>
      <c r="IZ53" s="163">
        <v>-18.758800000000001</v>
      </c>
      <c r="JA53" s="163">
        <v>-1.0071000000000001</v>
      </c>
      <c r="JB53" s="162"/>
      <c r="JC53" s="163">
        <v>-6.64</v>
      </c>
      <c r="JD53" s="163">
        <v>-1.077</v>
      </c>
      <c r="JE53" s="163">
        <v>-1.081</v>
      </c>
      <c r="JF53" s="163">
        <v>1.6</v>
      </c>
      <c r="JG53" s="163">
        <v>0</v>
      </c>
      <c r="JH53" s="163">
        <v>-1.5387</v>
      </c>
      <c r="JI53" s="163">
        <v>-6.1204000000000001</v>
      </c>
      <c r="JJ53" s="163">
        <v>1.5E-3</v>
      </c>
      <c r="JK53" s="163">
        <v>8.3238000000000003</v>
      </c>
      <c r="JL53" s="163">
        <v>-4.8</v>
      </c>
      <c r="JM53" s="163">
        <v>-1.258</v>
      </c>
      <c r="JN53" s="163">
        <v>-1.522</v>
      </c>
      <c r="JO53" s="163">
        <v>1.55</v>
      </c>
      <c r="JP53" s="163">
        <v>1.6361000000000001</v>
      </c>
      <c r="JQ53" s="163">
        <v>3.6951999999999998</v>
      </c>
      <c r="JR53" s="163">
        <v>4.5214999999999996</v>
      </c>
      <c r="JS53" s="163">
        <v>4.9748999999999999</v>
      </c>
      <c r="JT53" s="162"/>
      <c r="JU53" s="163">
        <v>17</v>
      </c>
      <c r="JV53" s="163">
        <v>9.3373000000000008</v>
      </c>
      <c r="JW53" s="163">
        <v>0.26</v>
      </c>
      <c r="JX53" s="162"/>
      <c r="JY53" s="163">
        <v>-13.4689</v>
      </c>
      <c r="JZ53" s="163">
        <v>2.1776</v>
      </c>
      <c r="KA53" s="163">
        <v>-22.0962</v>
      </c>
      <c r="KB53" s="163">
        <v>-10.6149</v>
      </c>
      <c r="KC53" s="163">
        <v>-7.0358000000000001</v>
      </c>
      <c r="KD53" s="163">
        <v>-24.0001</v>
      </c>
      <c r="KE53" s="163">
        <v>0</v>
      </c>
      <c r="KF53" s="163">
        <v>-8.9</v>
      </c>
      <c r="KG53" s="163">
        <v>-6.4</v>
      </c>
      <c r="KH53" s="163">
        <v>75.025000000000006</v>
      </c>
      <c r="KI53" s="163">
        <v>-152.7278</v>
      </c>
    </row>
    <row r="54" spans="1:295" ht="18" customHeight="1" x14ac:dyDescent="0.3">
      <c r="A54" s="158" t="s">
        <v>83</v>
      </c>
      <c r="B54" s="158" t="s">
        <v>817</v>
      </c>
      <c r="C54" s="162"/>
      <c r="D54" s="163">
        <v>1.0683</v>
      </c>
      <c r="E54" s="163">
        <v>-5.9523000000000001</v>
      </c>
      <c r="F54" s="163">
        <v>10.041499999999999</v>
      </c>
      <c r="G54" s="163">
        <v>7.3749000000000002</v>
      </c>
      <c r="H54" s="162"/>
      <c r="I54" s="163">
        <v>12.5984</v>
      </c>
      <c r="J54" s="162"/>
      <c r="K54" s="163">
        <v>12.4984</v>
      </c>
      <c r="L54" s="163">
        <v>4.5609000000000002</v>
      </c>
      <c r="M54" s="162"/>
      <c r="N54" s="163">
        <v>-15.54</v>
      </c>
      <c r="O54" s="163">
        <v>-24.2</v>
      </c>
      <c r="P54" s="163">
        <v>0</v>
      </c>
      <c r="Q54" s="163">
        <v>1.6559999999999999</v>
      </c>
      <c r="R54" s="163">
        <v>-15.4</v>
      </c>
      <c r="S54" s="163">
        <v>3.8176999999999999</v>
      </c>
      <c r="T54" s="163">
        <v>-11.6304</v>
      </c>
      <c r="U54" s="163">
        <v>4.6224999999999996</v>
      </c>
      <c r="V54" s="163">
        <v>4.4785000000000004</v>
      </c>
      <c r="W54" s="163">
        <v>8.0273000000000003</v>
      </c>
      <c r="X54" s="163">
        <v>2.9518</v>
      </c>
      <c r="Y54" s="163">
        <v>0.68589999999999995</v>
      </c>
      <c r="Z54" s="163">
        <v>2.1255999999999999</v>
      </c>
      <c r="AA54" s="162"/>
      <c r="AB54" s="163">
        <v>-0.75460000000000005</v>
      </c>
      <c r="AC54" s="163">
        <v>-0.88400000000000001</v>
      </c>
      <c r="AD54" s="163">
        <v>-0.871</v>
      </c>
      <c r="AE54" s="163">
        <v>5.3150000000000004</v>
      </c>
      <c r="AF54" s="163">
        <v>-4.4400000000000004</v>
      </c>
      <c r="AG54" s="163">
        <v>-11</v>
      </c>
      <c r="AH54" s="163">
        <v>-0.80900000000000005</v>
      </c>
      <c r="AI54" s="163">
        <v>0.36699999999999999</v>
      </c>
      <c r="AJ54" s="162"/>
      <c r="AK54" s="163">
        <v>-11.79</v>
      </c>
      <c r="AL54" s="162"/>
      <c r="AM54" s="163">
        <v>-13.49</v>
      </c>
      <c r="AN54" s="163">
        <v>-13.66</v>
      </c>
      <c r="AO54" s="163">
        <v>5.1188000000000002</v>
      </c>
      <c r="AP54" s="163">
        <v>3.0649000000000002</v>
      </c>
      <c r="AQ54" s="163">
        <v>21.785399999999999</v>
      </c>
      <c r="AR54" s="163">
        <v>23.645900000000001</v>
      </c>
      <c r="AS54" s="163">
        <v>-14.1661</v>
      </c>
      <c r="AT54" s="163">
        <v>-11.252599999999999</v>
      </c>
      <c r="AU54" s="163">
        <v>-10.907400000000001</v>
      </c>
      <c r="AV54" s="163">
        <v>1.5492999999999999</v>
      </c>
      <c r="AW54" s="163">
        <v>1.6867000000000001</v>
      </c>
      <c r="AX54" s="163">
        <v>-17.5486</v>
      </c>
      <c r="AY54" s="163">
        <v>-15.9411</v>
      </c>
      <c r="AZ54" s="163">
        <v>14.286</v>
      </c>
      <c r="BA54" s="163">
        <v>15.444900000000001</v>
      </c>
      <c r="BB54" s="163">
        <v>9.4442000000000004</v>
      </c>
      <c r="BC54" s="163">
        <v>9.3872999999999998</v>
      </c>
      <c r="BD54" s="163">
        <v>-3.6</v>
      </c>
      <c r="BE54" s="163">
        <v>-3.6</v>
      </c>
      <c r="BF54" s="163">
        <v>-24.962499999999999</v>
      </c>
      <c r="BG54" s="163">
        <v>-24.5671</v>
      </c>
      <c r="BH54" s="163">
        <v>-2.8831000000000002</v>
      </c>
      <c r="BI54" s="162"/>
      <c r="BJ54" s="163">
        <v>-1.0045999999999999</v>
      </c>
      <c r="BK54" s="163">
        <v>2.1236999999999999</v>
      </c>
      <c r="BL54" s="163">
        <v>1.9193</v>
      </c>
      <c r="BM54" s="163">
        <v>1.3107</v>
      </c>
      <c r="BN54" s="163">
        <v>-129.3374</v>
      </c>
      <c r="BO54" s="163">
        <v>56.794899999999998</v>
      </c>
      <c r="BP54" s="163">
        <v>56.825400000000002</v>
      </c>
      <c r="BQ54" s="163">
        <v>-35.5687</v>
      </c>
      <c r="BR54" s="163">
        <v>-182.9846</v>
      </c>
      <c r="BS54" s="162"/>
      <c r="BT54" s="162"/>
      <c r="BU54" s="162"/>
      <c r="BV54" s="163">
        <v>15.7278</v>
      </c>
      <c r="BW54" s="163">
        <v>8.5</v>
      </c>
      <c r="BX54" s="163">
        <v>6.31</v>
      </c>
      <c r="BY54" s="163">
        <v>-10.56</v>
      </c>
      <c r="BZ54" s="163">
        <v>1.1200000000000001</v>
      </c>
      <c r="CA54" s="163">
        <v>-19.017700000000001</v>
      </c>
      <c r="CB54" s="163">
        <v>-19.285599999999999</v>
      </c>
      <c r="CC54" s="163">
        <v>25.1294</v>
      </c>
      <c r="CD54" s="163">
        <v>23.470400000000001</v>
      </c>
      <c r="CE54" s="163">
        <v>-4.9946000000000002</v>
      </c>
      <c r="CF54" s="163">
        <v>8.3391000000000002</v>
      </c>
      <c r="CG54" s="163">
        <v>8.2139000000000006</v>
      </c>
      <c r="CH54" s="163">
        <v>-0.75309999999999999</v>
      </c>
      <c r="CI54" s="162"/>
      <c r="CJ54" s="162"/>
      <c r="CK54" s="162"/>
      <c r="CL54" s="163">
        <v>-21.2</v>
      </c>
      <c r="CM54" s="163">
        <v>-20.7</v>
      </c>
      <c r="CN54" s="163">
        <v>-2.0099999999999998</v>
      </c>
      <c r="CO54" s="163">
        <v>22.985199999999999</v>
      </c>
      <c r="CP54" s="163">
        <v>23.084499999999998</v>
      </c>
      <c r="CQ54" s="163">
        <v>21.736899999999999</v>
      </c>
      <c r="CR54" s="163">
        <v>55.628500000000003</v>
      </c>
      <c r="CS54" s="163">
        <v>55.762500000000003</v>
      </c>
      <c r="CT54" s="163">
        <v>-26.835100000000001</v>
      </c>
      <c r="CU54" s="163">
        <v>-35.844000000000001</v>
      </c>
      <c r="CV54" s="163">
        <v>-25.5762</v>
      </c>
      <c r="CW54" s="163">
        <v>2.4420999999999999</v>
      </c>
      <c r="CX54" s="163">
        <v>23.66</v>
      </c>
      <c r="CY54" s="163">
        <v>8.66</v>
      </c>
      <c r="CZ54" s="163">
        <v>14.379899999999999</v>
      </c>
      <c r="DA54" s="163">
        <v>14.358499999999999</v>
      </c>
      <c r="DB54" s="163">
        <v>-8.65</v>
      </c>
      <c r="DC54" s="162"/>
      <c r="DD54" s="162"/>
      <c r="DE54" s="162"/>
      <c r="DF54" s="163">
        <v>27.785799999999998</v>
      </c>
      <c r="DG54" s="163">
        <v>-13.9046</v>
      </c>
      <c r="DH54" s="163">
        <v>-4.2584</v>
      </c>
      <c r="DI54" s="163">
        <v>-26.2</v>
      </c>
      <c r="DJ54" s="162"/>
      <c r="DK54" s="163">
        <v>-4.0869</v>
      </c>
      <c r="DL54" s="163">
        <v>-0.374</v>
      </c>
      <c r="DM54" s="163">
        <v>6.7866999999999997</v>
      </c>
      <c r="DN54" s="163">
        <v>6.4999000000000002</v>
      </c>
      <c r="DO54" s="163">
        <v>-0.03</v>
      </c>
      <c r="DP54" s="163">
        <v>-1.89</v>
      </c>
      <c r="DQ54" s="163">
        <v>9.2844999999999995</v>
      </c>
      <c r="DR54" s="163">
        <v>-27.746600000000001</v>
      </c>
      <c r="DS54" s="163">
        <v>-12.82</v>
      </c>
      <c r="DT54" s="163">
        <v>-13.09</v>
      </c>
      <c r="DU54" s="163">
        <v>33.450000000000003</v>
      </c>
      <c r="DV54" s="163">
        <v>17.93</v>
      </c>
      <c r="DW54" s="163">
        <v>-26.418199999999999</v>
      </c>
      <c r="DX54" s="163">
        <v>-13.7182</v>
      </c>
      <c r="DY54" s="163">
        <v>-38.7074</v>
      </c>
      <c r="DZ54" s="163">
        <v>-38.200000000000003</v>
      </c>
      <c r="EA54" s="162"/>
      <c r="EB54" s="163">
        <v>-13.7445</v>
      </c>
      <c r="EC54" s="163">
        <v>-22.038699999999999</v>
      </c>
      <c r="ED54" s="163">
        <v>-21.6128</v>
      </c>
      <c r="EE54" s="163">
        <v>-11.2881</v>
      </c>
      <c r="EF54" s="163">
        <v>-16.929300000000001</v>
      </c>
      <c r="EG54" s="163">
        <v>-11.567</v>
      </c>
      <c r="EH54" s="163">
        <v>-59.078000000000003</v>
      </c>
      <c r="EI54" s="163">
        <v>-11.2807</v>
      </c>
      <c r="EJ54" s="162"/>
      <c r="EK54" s="163">
        <v>-8.6906999999999996</v>
      </c>
      <c r="EL54" s="163">
        <v>-7.4177999999999997</v>
      </c>
      <c r="EM54" s="163">
        <v>8.8054000000000006</v>
      </c>
      <c r="EN54" s="163">
        <v>-12.925700000000001</v>
      </c>
      <c r="EO54" s="163">
        <v>-13.1609</v>
      </c>
      <c r="EP54" s="163">
        <v>23.568000000000001</v>
      </c>
      <c r="EQ54" s="163">
        <v>-26.697700000000001</v>
      </c>
      <c r="ER54" s="163">
        <v>-26.815200000000001</v>
      </c>
      <c r="ES54" s="163">
        <v>2.165</v>
      </c>
      <c r="ET54" s="163">
        <v>0</v>
      </c>
      <c r="EU54" s="163">
        <v>-13.57</v>
      </c>
      <c r="EV54" s="163">
        <v>1.4</v>
      </c>
      <c r="EW54" s="163">
        <v>2.9811000000000001</v>
      </c>
      <c r="EX54" s="163">
        <v>-18.2073</v>
      </c>
      <c r="EY54" s="163">
        <v>-10.585599999999999</v>
      </c>
      <c r="EZ54" s="163">
        <v>-10.5863</v>
      </c>
      <c r="FA54" s="163">
        <v>8.1791999999999998</v>
      </c>
      <c r="FB54" s="163">
        <v>2.2402000000000002</v>
      </c>
      <c r="FC54" s="163">
        <v>-20.337</v>
      </c>
      <c r="FD54" s="163">
        <v>4.9343000000000004</v>
      </c>
      <c r="FE54" s="162"/>
      <c r="FF54" s="163">
        <v>4.6665999999999999</v>
      </c>
      <c r="FG54" s="163">
        <v>0</v>
      </c>
      <c r="FH54" s="163">
        <v>2.5266999999999999</v>
      </c>
      <c r="FI54" s="162"/>
      <c r="FJ54" s="163">
        <v>9.2101000000000006</v>
      </c>
      <c r="FK54" s="163">
        <v>8.7077000000000009</v>
      </c>
      <c r="FL54" s="163">
        <v>-11.387</v>
      </c>
      <c r="FM54" s="163">
        <v>20.580400000000001</v>
      </c>
      <c r="FN54" s="163">
        <v>21.6783</v>
      </c>
      <c r="FO54" s="163">
        <v>6.1722999999999999</v>
      </c>
      <c r="FP54" s="163">
        <v>21.877099999999999</v>
      </c>
      <c r="FQ54" s="163">
        <v>27.701799999999999</v>
      </c>
      <c r="FR54" s="163">
        <v>-20.8</v>
      </c>
      <c r="FS54" s="163">
        <v>9.9299999999999999E-2</v>
      </c>
      <c r="FT54" s="163">
        <v>0.20069999999999999</v>
      </c>
      <c r="FU54" s="163">
        <v>-0.62</v>
      </c>
      <c r="FV54" s="163">
        <v>2</v>
      </c>
      <c r="FW54" s="163">
        <v>-28.040600000000001</v>
      </c>
      <c r="FX54" s="162"/>
      <c r="FY54" s="163">
        <v>3.0979999999999999</v>
      </c>
      <c r="FZ54" s="163">
        <v>0.95899999999999996</v>
      </c>
      <c r="GA54" s="162"/>
      <c r="GB54" s="163">
        <v>14.35</v>
      </c>
      <c r="GC54" s="163">
        <v>-31.836600000000001</v>
      </c>
      <c r="GD54" s="163">
        <v>-21.196100000000001</v>
      </c>
      <c r="GE54" s="162"/>
      <c r="GF54" s="163">
        <v>20.883099999999999</v>
      </c>
      <c r="GG54" s="162"/>
      <c r="GH54" s="163">
        <v>28.1297</v>
      </c>
      <c r="GI54" s="163">
        <v>-9.0973000000000006</v>
      </c>
      <c r="GJ54" s="163">
        <v>-9.7387999999999995</v>
      </c>
      <c r="GK54" s="163">
        <v>2.88</v>
      </c>
      <c r="GL54" s="162"/>
      <c r="GM54" s="162"/>
      <c r="GN54" s="163">
        <v>-10.007999999999999</v>
      </c>
      <c r="GO54" s="163">
        <v>-3.1192000000000002</v>
      </c>
      <c r="GP54" s="163">
        <v>2.9859</v>
      </c>
      <c r="GQ54" s="163">
        <v>-24.051100000000002</v>
      </c>
      <c r="GR54" s="163">
        <v>5.4809999999999999</v>
      </c>
      <c r="GS54" s="163">
        <v>5.5918999999999999</v>
      </c>
      <c r="GT54" s="163">
        <v>154.3434</v>
      </c>
      <c r="GU54" s="163">
        <v>-6.5598000000000001</v>
      </c>
      <c r="GV54" s="163">
        <v>-8.2175999999999991</v>
      </c>
      <c r="GW54" s="163">
        <v>-12.4361</v>
      </c>
      <c r="GX54" s="163">
        <v>1.9998</v>
      </c>
      <c r="GY54" s="163">
        <v>4.5713999999999997</v>
      </c>
      <c r="GZ54" s="163">
        <v>4.6048</v>
      </c>
      <c r="HA54" s="162"/>
      <c r="HB54" s="163">
        <v>-12.202299999999999</v>
      </c>
      <c r="HC54" s="163">
        <v>-11.0824</v>
      </c>
      <c r="HD54" s="163">
        <v>-3.77</v>
      </c>
      <c r="HE54" s="163">
        <v>0</v>
      </c>
      <c r="HF54" s="163">
        <v>45.712499999999999</v>
      </c>
      <c r="HG54" s="163">
        <v>6.8226000000000004</v>
      </c>
      <c r="HH54" s="163">
        <v>92.120599999999996</v>
      </c>
      <c r="HI54" s="163">
        <v>-13.5562</v>
      </c>
      <c r="HJ54" s="163">
        <v>37.274799999999999</v>
      </c>
      <c r="HK54" s="163">
        <v>-8.0894999999999992</v>
      </c>
      <c r="HL54" s="162"/>
      <c r="HM54" s="163">
        <v>0</v>
      </c>
      <c r="HN54" s="163">
        <v>0</v>
      </c>
      <c r="HO54" s="163">
        <v>19.110299999999999</v>
      </c>
      <c r="HP54" s="163">
        <v>16.505099999999999</v>
      </c>
      <c r="HQ54" s="163">
        <v>-8.3812999999999995</v>
      </c>
      <c r="HR54" s="163">
        <v>-8.0681999999999992</v>
      </c>
      <c r="HS54" s="163">
        <v>-11.4848</v>
      </c>
      <c r="HT54" s="163">
        <v>-11.1494</v>
      </c>
      <c r="HU54" s="163">
        <v>8.8000000000000007</v>
      </c>
      <c r="HV54" s="163">
        <v>8.85</v>
      </c>
      <c r="HW54" s="163">
        <v>-19.3</v>
      </c>
      <c r="HX54" s="163">
        <v>-19.600000000000001</v>
      </c>
      <c r="HY54" s="163">
        <v>0.49349999999999999</v>
      </c>
      <c r="HZ54" s="163">
        <v>-8</v>
      </c>
      <c r="IA54" s="163">
        <v>53.741799999999998</v>
      </c>
      <c r="IB54" s="163">
        <v>28.229700000000001</v>
      </c>
      <c r="IC54" s="163">
        <v>28.1174</v>
      </c>
      <c r="ID54" s="163">
        <v>-20.399999999999999</v>
      </c>
      <c r="IE54" s="163">
        <v>-29.4</v>
      </c>
      <c r="IF54" s="163">
        <v>-7.6</v>
      </c>
      <c r="IG54" s="163">
        <v>-8.1999999999999993</v>
      </c>
      <c r="IH54" s="163">
        <v>-17.375900000000001</v>
      </c>
      <c r="II54" s="163">
        <v>-17.392900000000001</v>
      </c>
      <c r="IJ54" s="163">
        <v>-156.75989999999999</v>
      </c>
      <c r="IK54" s="163">
        <v>-36.618499999999997</v>
      </c>
      <c r="IL54" s="163">
        <v>-216.41399999999999</v>
      </c>
      <c r="IM54" s="163">
        <v>-12.0809</v>
      </c>
      <c r="IN54" s="162"/>
      <c r="IO54" s="163">
        <v>81.185000000000002</v>
      </c>
      <c r="IP54" s="163">
        <v>83.581800000000001</v>
      </c>
      <c r="IQ54" s="163">
        <v>82.450400000000002</v>
      </c>
      <c r="IR54" s="163">
        <v>138.79409999999999</v>
      </c>
      <c r="IS54" s="163">
        <v>14.055</v>
      </c>
      <c r="IT54" s="163">
        <v>7.5613000000000001</v>
      </c>
      <c r="IU54" s="163">
        <v>6.9779999999999998</v>
      </c>
      <c r="IV54" s="163">
        <v>26.104199999999999</v>
      </c>
      <c r="IW54" s="163">
        <v>123.739</v>
      </c>
      <c r="IX54" s="163">
        <v>-242.5866</v>
      </c>
      <c r="IY54" s="163">
        <v>22.334099999999999</v>
      </c>
      <c r="IZ54" s="163">
        <v>-14.904500000000001</v>
      </c>
      <c r="JA54" s="163">
        <v>7.1999999999999995E-2</v>
      </c>
      <c r="JB54" s="162"/>
      <c r="JC54" s="163">
        <v>-5.52</v>
      </c>
      <c r="JD54" s="163">
        <v>-1.2889999999999999</v>
      </c>
      <c r="JE54" s="163">
        <v>-1.3</v>
      </c>
      <c r="JF54" s="163">
        <v>0</v>
      </c>
      <c r="JG54" s="163">
        <v>1.36</v>
      </c>
      <c r="JH54" s="163">
        <v>-2.1560999999999999</v>
      </c>
      <c r="JI54" s="163">
        <v>-7.1763000000000003</v>
      </c>
      <c r="JJ54" s="163">
        <v>-2.9000000000000001E-2</v>
      </c>
      <c r="JK54" s="163">
        <v>9.4346999999999994</v>
      </c>
      <c r="JL54" s="163">
        <v>-4.5999999999999996</v>
      </c>
      <c r="JM54" s="163">
        <v>-0.61399999999999999</v>
      </c>
      <c r="JN54" s="163">
        <v>-0.44600000000000001</v>
      </c>
      <c r="JO54" s="162"/>
      <c r="JP54" s="162"/>
      <c r="JQ54" s="163">
        <v>5.4516</v>
      </c>
      <c r="JR54" s="163">
        <v>5.2217000000000002</v>
      </c>
      <c r="JS54" s="163">
        <v>4.1399999999999997</v>
      </c>
      <c r="JT54" s="162"/>
      <c r="JU54" s="163">
        <v>14.7</v>
      </c>
      <c r="JV54" s="163">
        <v>6.9173</v>
      </c>
      <c r="JW54" s="163">
        <v>0.19</v>
      </c>
      <c r="JX54" s="162"/>
      <c r="JY54" s="163">
        <v>-13.8286</v>
      </c>
      <c r="JZ54" s="163">
        <v>1.5905</v>
      </c>
      <c r="KA54" s="163">
        <v>-22.111599999999999</v>
      </c>
      <c r="KB54" s="163">
        <v>-12.0943</v>
      </c>
      <c r="KC54" s="163">
        <v>-7.7449000000000003</v>
      </c>
      <c r="KD54" s="163">
        <v>-23.049399999999999</v>
      </c>
      <c r="KE54" s="163">
        <v>0</v>
      </c>
      <c r="KF54" s="163">
        <v>-7.8</v>
      </c>
      <c r="KG54" s="163">
        <v>-7.3</v>
      </c>
      <c r="KH54" s="163">
        <v>74.275999999999996</v>
      </c>
      <c r="KI54" s="163">
        <v>-156.85650000000001</v>
      </c>
    </row>
    <row r="55" spans="1:295" ht="18" customHeight="1" x14ac:dyDescent="0.3">
      <c r="A55" s="158" t="s">
        <v>83</v>
      </c>
      <c r="B55" s="158" t="s">
        <v>818</v>
      </c>
      <c r="C55" s="162"/>
      <c r="D55" s="163">
        <v>1.2571000000000001</v>
      </c>
      <c r="E55" s="163">
        <v>-5.7500999999999998</v>
      </c>
      <c r="F55" s="163">
        <v>9.1892999999999994</v>
      </c>
      <c r="G55" s="163">
        <v>7.2714999999999996</v>
      </c>
      <c r="H55" s="162"/>
      <c r="I55" s="163">
        <v>11.929500000000001</v>
      </c>
      <c r="J55" s="162"/>
      <c r="K55" s="163">
        <v>12.6631</v>
      </c>
      <c r="L55" s="163">
        <v>4.7878999999999996</v>
      </c>
      <c r="M55" s="162"/>
      <c r="N55" s="163">
        <v>-15.54</v>
      </c>
      <c r="O55" s="163">
        <v>-24.2</v>
      </c>
      <c r="P55" s="162"/>
      <c r="Q55" s="162"/>
      <c r="R55" s="163">
        <v>-17.600000000000001</v>
      </c>
      <c r="S55" s="163">
        <v>3.9399000000000002</v>
      </c>
      <c r="T55" s="163">
        <v>-11.615</v>
      </c>
      <c r="U55" s="163">
        <v>3.8483000000000001</v>
      </c>
      <c r="V55" s="163">
        <v>3.7364999999999999</v>
      </c>
      <c r="W55" s="163">
        <v>6.9261999999999997</v>
      </c>
      <c r="X55" s="163">
        <v>2.2040000000000002</v>
      </c>
      <c r="Y55" s="163">
        <v>0.71109999999999995</v>
      </c>
      <c r="Z55" s="163">
        <v>2.2826</v>
      </c>
      <c r="AA55" s="162"/>
      <c r="AB55" s="163">
        <v>-0.38900000000000001</v>
      </c>
      <c r="AC55" s="163">
        <v>-0.99399999999999999</v>
      </c>
      <c r="AD55" s="163">
        <v>-0.97799999999999998</v>
      </c>
      <c r="AE55" s="163">
        <v>5.0010000000000003</v>
      </c>
      <c r="AF55" s="163">
        <v>-4.4400000000000004</v>
      </c>
      <c r="AG55" s="163">
        <v>-11</v>
      </c>
      <c r="AH55" s="163">
        <v>-1.27</v>
      </c>
      <c r="AI55" s="163">
        <v>0.35499999999999998</v>
      </c>
      <c r="AJ55" s="162"/>
      <c r="AK55" s="163">
        <v>-12.31</v>
      </c>
      <c r="AL55" s="162"/>
      <c r="AM55" s="163">
        <v>-13.53</v>
      </c>
      <c r="AN55" s="163">
        <v>-13.53</v>
      </c>
      <c r="AO55" s="163">
        <v>4.9622999999999999</v>
      </c>
      <c r="AP55" s="163">
        <v>2.9596</v>
      </c>
      <c r="AQ55" s="163">
        <v>22.625599999999999</v>
      </c>
      <c r="AR55" s="163">
        <v>21.977499999999999</v>
      </c>
      <c r="AS55" s="163">
        <v>-10.3317</v>
      </c>
      <c r="AT55" s="163">
        <v>-12.0563</v>
      </c>
      <c r="AU55" s="163">
        <v>-11.866099999999999</v>
      </c>
      <c r="AV55" s="163">
        <v>1.6586000000000001</v>
      </c>
      <c r="AW55" s="163">
        <v>1.8764000000000001</v>
      </c>
      <c r="AX55" s="163">
        <v>-16.610900000000001</v>
      </c>
      <c r="AY55" s="163">
        <v>-14.1997</v>
      </c>
      <c r="AZ55" s="163">
        <v>14.9091</v>
      </c>
      <c r="BA55" s="163">
        <v>15.6531</v>
      </c>
      <c r="BB55" s="163">
        <v>-2.5078999999999998</v>
      </c>
      <c r="BC55" s="163">
        <v>10.7461</v>
      </c>
      <c r="BD55" s="163">
        <v>-4.2</v>
      </c>
      <c r="BE55" s="163">
        <v>-4.0999999999999996</v>
      </c>
      <c r="BF55" s="163">
        <v>-24.874500000000001</v>
      </c>
      <c r="BG55" s="163">
        <v>-24.761700000000001</v>
      </c>
      <c r="BH55" s="163">
        <v>-3.0566</v>
      </c>
      <c r="BI55" s="162"/>
      <c r="BJ55" s="163">
        <v>-3.8022999999999998</v>
      </c>
      <c r="BK55" s="163">
        <v>1.8803000000000001</v>
      </c>
      <c r="BL55" s="163">
        <v>0</v>
      </c>
      <c r="BM55" s="163">
        <v>0.88070000000000004</v>
      </c>
      <c r="BN55" s="163">
        <v>-129.15430000000001</v>
      </c>
      <c r="BO55" s="163">
        <v>56.856000000000002</v>
      </c>
      <c r="BP55" s="163">
        <v>56.886499999999998</v>
      </c>
      <c r="BQ55" s="163">
        <v>-27.8109</v>
      </c>
      <c r="BR55" s="163">
        <v>-186.63980000000001</v>
      </c>
      <c r="BS55" s="162"/>
      <c r="BT55" s="162"/>
      <c r="BU55" s="162"/>
      <c r="BV55" s="163">
        <v>14.6799</v>
      </c>
      <c r="BW55" s="163">
        <v>8.68</v>
      </c>
      <c r="BX55" s="163">
        <v>5.98</v>
      </c>
      <c r="BY55" s="163">
        <v>-12</v>
      </c>
      <c r="BZ55" s="163">
        <v>1.86</v>
      </c>
      <c r="CA55" s="163">
        <v>-16.070699999999999</v>
      </c>
      <c r="CB55" s="163">
        <v>-14.999000000000001</v>
      </c>
      <c r="CC55" s="163">
        <v>21.840699999999998</v>
      </c>
      <c r="CD55" s="163">
        <v>20.355899999999998</v>
      </c>
      <c r="CE55" s="163">
        <v>-3.7682000000000002</v>
      </c>
      <c r="CF55" s="163">
        <v>-3.0954999999999999</v>
      </c>
      <c r="CG55" s="163">
        <v>-3.0964</v>
      </c>
      <c r="CH55" s="163">
        <v>-3.5661999999999998</v>
      </c>
      <c r="CI55" s="162"/>
      <c r="CJ55" s="162"/>
      <c r="CK55" s="162"/>
      <c r="CL55" s="163">
        <v>-22.4</v>
      </c>
      <c r="CM55" s="163">
        <v>-21.4</v>
      </c>
      <c r="CN55" s="163">
        <v>-2.13</v>
      </c>
      <c r="CO55" s="163">
        <v>16.351600000000001</v>
      </c>
      <c r="CP55" s="163">
        <v>16.735499999999998</v>
      </c>
      <c r="CQ55" s="163">
        <v>15.228899999999999</v>
      </c>
      <c r="CR55" s="163">
        <v>57.616399999999999</v>
      </c>
      <c r="CS55" s="163">
        <v>57.728200000000001</v>
      </c>
      <c r="CT55" s="163">
        <v>-26.578099999999999</v>
      </c>
      <c r="CU55" s="163">
        <v>-36.931199999999997</v>
      </c>
      <c r="CV55" s="163">
        <v>-26.138400000000001</v>
      </c>
      <c r="CW55" s="163">
        <v>2.2995000000000001</v>
      </c>
      <c r="CX55" s="163">
        <v>22.71</v>
      </c>
      <c r="CY55" s="163">
        <v>8.14</v>
      </c>
      <c r="CZ55" s="163">
        <v>14.536099999999999</v>
      </c>
      <c r="DA55" s="163">
        <v>14.553800000000001</v>
      </c>
      <c r="DB55" s="163">
        <v>-8.16</v>
      </c>
      <c r="DC55" s="162"/>
      <c r="DD55" s="162"/>
      <c r="DE55" s="162"/>
      <c r="DF55" s="163">
        <v>23.976900000000001</v>
      </c>
      <c r="DG55" s="163">
        <v>-16.0486</v>
      </c>
      <c r="DH55" s="163">
        <v>-4.1478999999999999</v>
      </c>
      <c r="DI55" s="162"/>
      <c r="DJ55" s="162"/>
      <c r="DK55" s="163">
        <v>-3.6901999999999999</v>
      </c>
      <c r="DL55" s="163">
        <v>-1.4961</v>
      </c>
      <c r="DM55" s="163">
        <v>5.6826999999999996</v>
      </c>
      <c r="DN55" s="163">
        <v>5.0156000000000001</v>
      </c>
      <c r="DO55" s="163">
        <v>-1.2</v>
      </c>
      <c r="DP55" s="163">
        <v>-1.79</v>
      </c>
      <c r="DQ55" s="163">
        <v>8.7264999999999997</v>
      </c>
      <c r="DR55" s="163">
        <v>-24.758900000000001</v>
      </c>
      <c r="DS55" s="163">
        <v>-12.27</v>
      </c>
      <c r="DT55" s="163">
        <v>-12.4</v>
      </c>
      <c r="DU55" s="163">
        <v>30.61</v>
      </c>
      <c r="DV55" s="163">
        <v>16.649999999999999</v>
      </c>
      <c r="DW55" s="163">
        <v>-23.9818</v>
      </c>
      <c r="DX55" s="163">
        <v>-12.563599999999999</v>
      </c>
      <c r="DY55" s="163">
        <v>-34.263500000000001</v>
      </c>
      <c r="DZ55" s="163">
        <v>-32.918199999999999</v>
      </c>
      <c r="EA55" s="162"/>
      <c r="EB55" s="163">
        <v>-15.545</v>
      </c>
      <c r="EC55" s="163">
        <v>-23.1494</v>
      </c>
      <c r="ED55" s="163">
        <v>-23.389099999999999</v>
      </c>
      <c r="EE55" s="163">
        <v>-19.005600000000001</v>
      </c>
      <c r="EF55" s="163">
        <v>-22.910900000000002</v>
      </c>
      <c r="EG55" s="163">
        <v>-10.616</v>
      </c>
      <c r="EH55" s="163">
        <v>-67.8767</v>
      </c>
      <c r="EI55" s="163">
        <v>-7.6445999999999996</v>
      </c>
      <c r="EJ55" s="162"/>
      <c r="EK55" s="163">
        <v>-9.5127000000000006</v>
      </c>
      <c r="EL55" s="163">
        <v>-8.5784000000000002</v>
      </c>
      <c r="EM55" s="163">
        <v>13.457000000000001</v>
      </c>
      <c r="EN55" s="163">
        <v>-5.1262999999999996</v>
      </c>
      <c r="EO55" s="163">
        <v>-5.2553000000000001</v>
      </c>
      <c r="EP55" s="163">
        <v>-4.0999999999999996</v>
      </c>
      <c r="EQ55" s="163">
        <v>-24.058</v>
      </c>
      <c r="ER55" s="163">
        <v>-23.820399999999999</v>
      </c>
      <c r="ES55" s="163">
        <v>2.8889999999999998</v>
      </c>
      <c r="ET55" s="163">
        <v>0</v>
      </c>
      <c r="EU55" s="163">
        <v>-12.69</v>
      </c>
      <c r="EV55" s="163">
        <v>-0.1</v>
      </c>
      <c r="EW55" s="163">
        <v>3.4422999999999999</v>
      </c>
      <c r="EX55" s="163">
        <v>-3.2526000000000002</v>
      </c>
      <c r="EY55" s="163">
        <v>-11.1091</v>
      </c>
      <c r="EZ55" s="163">
        <v>-10.949299999999999</v>
      </c>
      <c r="FA55" s="163">
        <v>8.9009</v>
      </c>
      <c r="FB55" s="163">
        <v>4.0994999999999999</v>
      </c>
      <c r="FC55" s="163">
        <v>-20.604700000000001</v>
      </c>
      <c r="FD55" s="163">
        <v>4.9993999999999996</v>
      </c>
      <c r="FE55" s="162"/>
      <c r="FF55" s="163">
        <v>4.7103000000000002</v>
      </c>
      <c r="FG55" s="163">
        <v>0</v>
      </c>
      <c r="FH55" s="163">
        <v>0</v>
      </c>
      <c r="FI55" s="163">
        <v>0</v>
      </c>
      <c r="FJ55" s="163">
        <v>5.1910999999999996</v>
      </c>
      <c r="FK55" s="163">
        <v>4.5213000000000001</v>
      </c>
      <c r="FL55" s="163">
        <v>-6.0284000000000004</v>
      </c>
      <c r="FM55" s="163">
        <v>15.857200000000001</v>
      </c>
      <c r="FN55" s="163">
        <v>15.792199999999999</v>
      </c>
      <c r="FO55" s="163">
        <v>11.6181</v>
      </c>
      <c r="FP55" s="163">
        <v>26.982500000000002</v>
      </c>
      <c r="FQ55" s="163">
        <v>26.676400000000001</v>
      </c>
      <c r="FR55" s="163">
        <v>-20.350000000000001</v>
      </c>
      <c r="FS55" s="163">
        <v>-0.39319999999999999</v>
      </c>
      <c r="FT55" s="163">
        <v>0.2273</v>
      </c>
      <c r="FU55" s="163">
        <v>-0.56000000000000005</v>
      </c>
      <c r="FV55" s="163">
        <v>1.65</v>
      </c>
      <c r="FW55" s="163">
        <v>-28.067499999999999</v>
      </c>
      <c r="FX55" s="162"/>
      <c r="FY55" s="163">
        <v>3.0209999999999999</v>
      </c>
      <c r="FZ55" s="163">
        <v>1.2150000000000001</v>
      </c>
      <c r="GA55" s="162"/>
      <c r="GB55" s="163">
        <v>14.85</v>
      </c>
      <c r="GC55" s="163">
        <v>-36.169199999999996</v>
      </c>
      <c r="GD55" s="163">
        <v>-24.83</v>
      </c>
      <c r="GE55" s="163">
        <v>-1.33</v>
      </c>
      <c r="GF55" s="163">
        <v>21.204999999999998</v>
      </c>
      <c r="GG55" s="162"/>
      <c r="GH55" s="163">
        <v>25.734999999999999</v>
      </c>
      <c r="GI55" s="163">
        <v>-7.7469000000000001</v>
      </c>
      <c r="GJ55" s="163">
        <v>-8.2297999999999991</v>
      </c>
      <c r="GK55" s="163">
        <v>2.5838000000000001</v>
      </c>
      <c r="GL55" s="162"/>
      <c r="GM55" s="162"/>
      <c r="GN55" s="163">
        <v>-9.4069000000000003</v>
      </c>
      <c r="GO55" s="163">
        <v>-4.5932000000000004</v>
      </c>
      <c r="GP55" s="163">
        <v>4.5156000000000001</v>
      </c>
      <c r="GQ55" s="163">
        <v>-23.958300000000001</v>
      </c>
      <c r="GR55" s="163">
        <v>6.1978999999999997</v>
      </c>
      <c r="GS55" s="163">
        <v>6.6017999999999999</v>
      </c>
      <c r="GT55" s="163">
        <v>152.77940000000001</v>
      </c>
      <c r="GU55" s="163">
        <v>-7.8667999999999996</v>
      </c>
      <c r="GV55" s="163">
        <v>-8.6431000000000004</v>
      </c>
      <c r="GW55" s="163">
        <v>-10.715199999999999</v>
      </c>
      <c r="GX55" s="162"/>
      <c r="GY55" s="163">
        <v>4.2784000000000004</v>
      </c>
      <c r="GZ55" s="163">
        <v>4.2884000000000002</v>
      </c>
      <c r="HA55" s="163">
        <v>1</v>
      </c>
      <c r="HB55" s="163">
        <v>-13.3089</v>
      </c>
      <c r="HC55" s="163">
        <v>-10.591799999999999</v>
      </c>
      <c r="HD55" s="163">
        <v>-7.96</v>
      </c>
      <c r="HE55" s="163">
        <v>2.4091</v>
      </c>
      <c r="HF55" s="163">
        <v>51.256700000000002</v>
      </c>
      <c r="HG55" s="163">
        <v>0</v>
      </c>
      <c r="HH55" s="163">
        <v>94.714699999999993</v>
      </c>
      <c r="HI55" s="163">
        <v>-15.138199999999999</v>
      </c>
      <c r="HJ55" s="163">
        <v>35.882599999999996</v>
      </c>
      <c r="HK55" s="163">
        <v>-6.8773999999999997</v>
      </c>
      <c r="HL55" s="162"/>
      <c r="HM55" s="163">
        <v>-9.8443000000000005</v>
      </c>
      <c r="HN55" s="163">
        <v>0</v>
      </c>
      <c r="HO55" s="162"/>
      <c r="HP55" s="162"/>
      <c r="HQ55" s="163">
        <v>-10.853300000000001</v>
      </c>
      <c r="HR55" s="163">
        <v>-10.424799999999999</v>
      </c>
      <c r="HS55" s="163">
        <v>-10.573499999999999</v>
      </c>
      <c r="HT55" s="163">
        <v>-10.728</v>
      </c>
      <c r="HU55" s="163">
        <v>9.07</v>
      </c>
      <c r="HV55" s="163">
        <v>8.9499999999999993</v>
      </c>
      <c r="HW55" s="163">
        <v>-21.3</v>
      </c>
      <c r="HX55" s="163">
        <v>-21.2</v>
      </c>
      <c r="HY55" s="163">
        <v>0.47520000000000001</v>
      </c>
      <c r="HZ55" s="163">
        <v>-8.64</v>
      </c>
      <c r="IA55" s="163">
        <v>63.363100000000003</v>
      </c>
      <c r="IB55" s="163">
        <v>28.773099999999999</v>
      </c>
      <c r="IC55" s="163">
        <v>28.6694</v>
      </c>
      <c r="ID55" s="162"/>
      <c r="IE55" s="163">
        <v>-30.3</v>
      </c>
      <c r="IF55" s="163">
        <v>-5</v>
      </c>
      <c r="IG55" s="163">
        <v>-5.6</v>
      </c>
      <c r="IH55" s="163">
        <v>-17.7026</v>
      </c>
      <c r="II55" s="163">
        <v>-17.583500000000001</v>
      </c>
      <c r="IJ55" s="163">
        <v>-160.2895</v>
      </c>
      <c r="IK55" s="163">
        <v>-44.632599999999996</v>
      </c>
      <c r="IL55" s="163">
        <v>-215.0181</v>
      </c>
      <c r="IM55" s="163">
        <v>-9.5838000000000001</v>
      </c>
      <c r="IN55" s="162"/>
      <c r="IO55" s="163">
        <v>77.478800000000007</v>
      </c>
      <c r="IP55" s="163">
        <v>87.024799999999999</v>
      </c>
      <c r="IQ55" s="163">
        <v>92.246799999999993</v>
      </c>
      <c r="IR55" s="163">
        <v>140.27330000000001</v>
      </c>
      <c r="IS55" s="163">
        <v>9.7035999999999998</v>
      </c>
      <c r="IT55" s="163">
        <v>6.7037000000000004</v>
      </c>
      <c r="IU55" s="163">
        <v>5.5247000000000002</v>
      </c>
      <c r="IV55" s="163">
        <v>17.191800000000001</v>
      </c>
      <c r="IW55" s="163">
        <v>120.03189999999999</v>
      </c>
      <c r="IX55" s="163">
        <v>-244.82669999999999</v>
      </c>
      <c r="IY55" s="163">
        <v>11.2995</v>
      </c>
      <c r="IZ55" s="163">
        <v>-8.8477999999999994</v>
      </c>
      <c r="JA55" s="163">
        <v>0.7752</v>
      </c>
      <c r="JB55" s="162"/>
      <c r="JC55" s="163">
        <v>-5.6</v>
      </c>
      <c r="JD55" s="163">
        <v>-1.5169999999999999</v>
      </c>
      <c r="JE55" s="163">
        <v>-1.51</v>
      </c>
      <c r="JF55" s="163">
        <v>0.88</v>
      </c>
      <c r="JG55" s="163">
        <v>1.04</v>
      </c>
      <c r="JH55" s="163">
        <v>-2.3248000000000002</v>
      </c>
      <c r="JI55" s="163">
        <v>-6.7062999999999997</v>
      </c>
      <c r="JJ55" s="163">
        <v>-5.6500000000000002E-2</v>
      </c>
      <c r="JK55" s="163">
        <v>9.5231999999999992</v>
      </c>
      <c r="JL55" s="163">
        <v>-4.9000000000000004</v>
      </c>
      <c r="JM55" s="163">
        <v>-2.0699999999999998</v>
      </c>
      <c r="JN55" s="163">
        <v>-0.89900000000000002</v>
      </c>
      <c r="JO55" s="163">
        <v>1.3204</v>
      </c>
      <c r="JP55" s="162"/>
      <c r="JQ55" s="163">
        <v>4.6466000000000003</v>
      </c>
      <c r="JR55" s="163">
        <v>4.0053999999999998</v>
      </c>
      <c r="JS55" s="163">
        <v>4.1795</v>
      </c>
      <c r="JT55" s="162"/>
      <c r="JU55" s="163">
        <v>14.8</v>
      </c>
      <c r="JV55" s="163">
        <v>7.8799000000000001</v>
      </c>
      <c r="JW55" s="163">
        <v>0.02</v>
      </c>
      <c r="JX55" s="162"/>
      <c r="JY55" s="163">
        <v>-12.7193</v>
      </c>
      <c r="JZ55" s="163">
        <v>1.1238999999999999</v>
      </c>
      <c r="KA55" s="163">
        <v>-22.526800000000001</v>
      </c>
      <c r="KB55" s="163">
        <v>-10.7959</v>
      </c>
      <c r="KC55" s="163">
        <v>-6.7568999999999999</v>
      </c>
      <c r="KD55" s="163">
        <v>-24.1494</v>
      </c>
      <c r="KE55" s="162"/>
      <c r="KF55" s="163">
        <v>-7.3</v>
      </c>
      <c r="KG55" s="163">
        <v>-7.4</v>
      </c>
      <c r="KH55" s="163">
        <v>82.474900000000005</v>
      </c>
      <c r="KI55" s="163">
        <v>-164.2321</v>
      </c>
    </row>
    <row r="56" spans="1:295" ht="18" customHeight="1" x14ac:dyDescent="0.3">
      <c r="A56" s="158" t="s">
        <v>819</v>
      </c>
      <c r="B56" s="158" t="s">
        <v>84</v>
      </c>
      <c r="C56" s="165"/>
      <c r="D56" s="166">
        <v>0.96599999999999997</v>
      </c>
      <c r="E56" s="166">
        <v>-5.5712999999999999</v>
      </c>
      <c r="F56" s="166">
        <v>2.9750999999999999</v>
      </c>
      <c r="G56" s="166">
        <v>4.5666000000000002</v>
      </c>
      <c r="H56" s="165"/>
      <c r="I56" s="166">
        <v>10.948600000000001</v>
      </c>
      <c r="J56" s="165"/>
      <c r="K56" s="166">
        <v>11.583399999999999</v>
      </c>
      <c r="L56" s="166">
        <v>4.2428999999999997</v>
      </c>
      <c r="M56" s="165"/>
      <c r="N56" s="166">
        <v>-13.32</v>
      </c>
      <c r="O56" s="166">
        <v>-22</v>
      </c>
      <c r="P56" s="165"/>
      <c r="Q56" s="166">
        <v>1.6559999999999999</v>
      </c>
      <c r="R56" s="166">
        <v>-15.4</v>
      </c>
      <c r="S56" s="166">
        <v>4.1456</v>
      </c>
      <c r="T56" s="166">
        <v>-10.2005</v>
      </c>
      <c r="U56" s="166">
        <v>3.5407000000000002</v>
      </c>
      <c r="V56" s="166">
        <v>3.3571</v>
      </c>
      <c r="W56" s="166">
        <v>6.1687000000000003</v>
      </c>
      <c r="X56" s="166">
        <v>2.4548999999999999</v>
      </c>
      <c r="Y56" s="166">
        <v>-1.151</v>
      </c>
      <c r="Z56" s="166">
        <v>2.4321000000000002</v>
      </c>
      <c r="AA56" s="165"/>
      <c r="AB56" s="166">
        <v>-0.57379999999999998</v>
      </c>
      <c r="AC56" s="166">
        <v>-1.379</v>
      </c>
      <c r="AD56" s="166">
        <v>-1.375</v>
      </c>
      <c r="AE56" s="166">
        <v>5.0229999999999997</v>
      </c>
      <c r="AF56" s="166">
        <v>-6.66</v>
      </c>
      <c r="AG56" s="166">
        <v>-13.2</v>
      </c>
      <c r="AH56" s="166">
        <v>-0.746</v>
      </c>
      <c r="AI56" s="166">
        <v>0.35099999999999998</v>
      </c>
      <c r="AJ56" s="165"/>
      <c r="AK56" s="166">
        <v>-15.17</v>
      </c>
      <c r="AL56" s="165"/>
      <c r="AM56" s="166">
        <v>-11.87</v>
      </c>
      <c r="AN56" s="166">
        <v>-12.01</v>
      </c>
      <c r="AO56" s="166">
        <v>5.1529999999999996</v>
      </c>
      <c r="AP56" s="166">
        <v>2.8934000000000002</v>
      </c>
      <c r="AQ56" s="166">
        <v>19.3187</v>
      </c>
      <c r="AR56" s="166">
        <v>19.5762</v>
      </c>
      <c r="AS56" s="166">
        <v>-12.054500000000001</v>
      </c>
      <c r="AT56" s="166">
        <v>-12.994</v>
      </c>
      <c r="AU56" s="166">
        <v>-14.249499999999999</v>
      </c>
      <c r="AV56" s="166">
        <v>1.1027</v>
      </c>
      <c r="AW56" s="166">
        <v>1.1560999999999999</v>
      </c>
      <c r="AX56" s="166">
        <v>-12.5922</v>
      </c>
      <c r="AY56" s="166">
        <v>-9.2431999999999999</v>
      </c>
      <c r="AZ56" s="166">
        <v>14.2803</v>
      </c>
      <c r="BA56" s="166">
        <v>14.8043</v>
      </c>
      <c r="BB56" s="166">
        <v>-12.0114</v>
      </c>
      <c r="BC56" s="166">
        <v>10.6784</v>
      </c>
      <c r="BD56" s="166">
        <v>-4.8</v>
      </c>
      <c r="BE56" s="166">
        <v>-4.9000000000000004</v>
      </c>
      <c r="BF56" s="166">
        <v>-23.1981</v>
      </c>
      <c r="BG56" s="166">
        <v>-23.312100000000001</v>
      </c>
      <c r="BH56" s="166">
        <v>-2.9209999999999998</v>
      </c>
      <c r="BI56" s="165"/>
      <c r="BJ56" s="166">
        <v>-2.2589000000000001</v>
      </c>
      <c r="BK56" s="166">
        <v>2.2275999999999998</v>
      </c>
      <c r="BL56" s="166">
        <v>1.2464</v>
      </c>
      <c r="BM56" s="166">
        <v>1.0638000000000001</v>
      </c>
      <c r="BN56" s="166">
        <v>-126.77379999999999</v>
      </c>
      <c r="BO56" s="166">
        <v>57.069600000000001</v>
      </c>
      <c r="BP56" s="166">
        <v>57.5274</v>
      </c>
      <c r="BQ56" s="166">
        <v>-26.3536</v>
      </c>
      <c r="BR56" s="166">
        <v>-188.0333</v>
      </c>
      <c r="BS56" s="165"/>
      <c r="BT56" s="165"/>
      <c r="BU56" s="165"/>
      <c r="BV56" s="166">
        <v>12.584199999999999</v>
      </c>
      <c r="BW56" s="166">
        <v>8.7200000000000006</v>
      </c>
      <c r="BX56" s="166">
        <v>5.56</v>
      </c>
      <c r="BY56" s="166">
        <v>-12.22</v>
      </c>
      <c r="BZ56" s="166">
        <v>3.09</v>
      </c>
      <c r="CA56" s="166">
        <v>-17.276299999999999</v>
      </c>
      <c r="CB56" s="166">
        <v>-17.142299999999999</v>
      </c>
      <c r="CC56" s="166">
        <v>24.0566</v>
      </c>
      <c r="CD56" s="166">
        <v>22.677700000000002</v>
      </c>
      <c r="CE56" s="166">
        <v>-4.0141999999999998</v>
      </c>
      <c r="CF56" s="166">
        <v>-6.0267999999999997</v>
      </c>
      <c r="CG56" s="166">
        <v>-5.7923999999999998</v>
      </c>
      <c r="CH56" s="166">
        <v>-4.8780999999999999</v>
      </c>
      <c r="CI56" s="165"/>
      <c r="CJ56" s="165"/>
      <c r="CK56" s="165"/>
      <c r="CL56" s="166">
        <v>-22.9</v>
      </c>
      <c r="CM56" s="166">
        <v>-21.9</v>
      </c>
      <c r="CN56" s="166">
        <v>-2.09</v>
      </c>
      <c r="CO56" s="166">
        <v>15.2719</v>
      </c>
      <c r="CP56" s="166">
        <v>15.306699999999999</v>
      </c>
      <c r="CQ56" s="166">
        <v>13.2753</v>
      </c>
      <c r="CR56" s="166">
        <v>59.306199999999997</v>
      </c>
      <c r="CS56" s="166">
        <v>59.534100000000002</v>
      </c>
      <c r="CT56" s="166">
        <v>-26.716100000000001</v>
      </c>
      <c r="CU56" s="166">
        <v>-38.457000000000001</v>
      </c>
      <c r="CV56" s="166">
        <v>-25.801500000000001</v>
      </c>
      <c r="CW56" s="166">
        <v>2.4161000000000001</v>
      </c>
      <c r="CX56" s="166">
        <v>20.309999999999999</v>
      </c>
      <c r="CY56" s="166">
        <v>7.2</v>
      </c>
      <c r="CZ56" s="166">
        <v>14.536099999999999</v>
      </c>
      <c r="DA56" s="166">
        <v>14.553800000000001</v>
      </c>
      <c r="DB56" s="166">
        <v>-7.58</v>
      </c>
      <c r="DC56" s="165"/>
      <c r="DD56" s="165"/>
      <c r="DE56" s="165"/>
      <c r="DF56" s="166">
        <v>20.924399999999999</v>
      </c>
      <c r="DG56" s="166">
        <v>-17.3736</v>
      </c>
      <c r="DH56" s="166">
        <v>-3.8178999999999998</v>
      </c>
      <c r="DI56" s="166">
        <v>-23.8</v>
      </c>
      <c r="DJ56" s="165"/>
      <c r="DK56" s="166">
        <v>-3.5474000000000001</v>
      </c>
      <c r="DL56" s="166">
        <v>-2.2441</v>
      </c>
      <c r="DM56" s="166">
        <v>5.5248999999999997</v>
      </c>
      <c r="DN56" s="166">
        <v>4.2733999999999996</v>
      </c>
      <c r="DO56" s="166">
        <v>-1.78</v>
      </c>
      <c r="DP56" s="166">
        <v>-1.96</v>
      </c>
      <c r="DQ56" s="166">
        <v>8.8970000000000002</v>
      </c>
      <c r="DR56" s="166">
        <v>-21.903700000000001</v>
      </c>
      <c r="DS56" s="166">
        <v>-11.56</v>
      </c>
      <c r="DT56" s="166">
        <v>-11.85</v>
      </c>
      <c r="DU56" s="166">
        <v>28.98</v>
      </c>
      <c r="DV56" s="166">
        <v>16.079999999999998</v>
      </c>
      <c r="DW56" s="166">
        <v>-24.5091</v>
      </c>
      <c r="DX56" s="166">
        <v>-12.0091</v>
      </c>
      <c r="DY56" s="166">
        <v>-35.173499999999997</v>
      </c>
      <c r="DZ56" s="166">
        <v>-34.2455</v>
      </c>
      <c r="EA56" s="165"/>
      <c r="EB56" s="166">
        <v>-19.790700000000001</v>
      </c>
      <c r="EC56" s="166">
        <v>-26.694900000000001</v>
      </c>
      <c r="ED56" s="166">
        <v>-26.184699999999999</v>
      </c>
      <c r="EE56" s="166">
        <v>-17.197399999999998</v>
      </c>
      <c r="EF56" s="166">
        <v>-20.375599999999999</v>
      </c>
      <c r="EG56" s="166">
        <v>-10.718</v>
      </c>
      <c r="EH56" s="166">
        <v>-71.160600000000002</v>
      </c>
      <c r="EI56" s="166">
        <v>-5.7389999999999999</v>
      </c>
      <c r="EJ56" s="165"/>
      <c r="EK56" s="166">
        <v>-10.577999999999999</v>
      </c>
      <c r="EL56" s="166">
        <v>-9.5564</v>
      </c>
      <c r="EM56" s="166">
        <v>12.245100000000001</v>
      </c>
      <c r="EN56" s="166">
        <v>-7.9672999999999998</v>
      </c>
      <c r="EO56" s="166">
        <v>-8.4657999999999998</v>
      </c>
      <c r="EP56" s="166">
        <v>-0.51600000000000001</v>
      </c>
      <c r="EQ56" s="166">
        <v>-22.087499999999999</v>
      </c>
      <c r="ER56" s="166">
        <v>-21.799900000000001</v>
      </c>
      <c r="ES56" s="166">
        <v>2.1987000000000001</v>
      </c>
      <c r="ET56" s="166">
        <v>6.4</v>
      </c>
      <c r="EU56" s="166">
        <v>-7.49</v>
      </c>
      <c r="EV56" s="166">
        <v>-1.2</v>
      </c>
      <c r="EW56" s="166">
        <v>3.4598</v>
      </c>
      <c r="EX56" s="166">
        <v>-8.3270999999999997</v>
      </c>
      <c r="EY56" s="166">
        <v>-10.6881</v>
      </c>
      <c r="EZ56" s="166">
        <v>-10.7088</v>
      </c>
      <c r="FA56" s="166">
        <v>9.5951000000000004</v>
      </c>
      <c r="FB56" s="166">
        <v>3.4214000000000002</v>
      </c>
      <c r="FC56" s="166">
        <v>-21.016999999999999</v>
      </c>
      <c r="FD56" s="166">
        <v>4.5510999999999999</v>
      </c>
      <c r="FE56" s="165"/>
      <c r="FF56" s="166">
        <v>4.2935999999999996</v>
      </c>
      <c r="FG56" s="166">
        <v>0</v>
      </c>
      <c r="FH56" s="166">
        <v>0</v>
      </c>
      <c r="FI56" s="165"/>
      <c r="FJ56" s="166">
        <v>5.6935000000000002</v>
      </c>
      <c r="FK56" s="166">
        <v>5.6935000000000002</v>
      </c>
      <c r="FL56" s="166">
        <v>-9.5449999999999999</v>
      </c>
      <c r="FM56" s="166">
        <v>16.150700000000001</v>
      </c>
      <c r="FN56" s="166">
        <v>16.258199999999999</v>
      </c>
      <c r="FO56" s="166">
        <v>6.7397</v>
      </c>
      <c r="FP56" s="166">
        <v>23.404900000000001</v>
      </c>
      <c r="FQ56" s="166">
        <v>27.696999999999999</v>
      </c>
      <c r="FR56" s="166">
        <v>-19.989999999999998</v>
      </c>
      <c r="FS56" s="166">
        <v>7.7999999999999996E-3</v>
      </c>
      <c r="FT56" s="166">
        <v>0.21540000000000001</v>
      </c>
      <c r="FU56" s="166">
        <v>-0.46</v>
      </c>
      <c r="FV56" s="166">
        <v>2.16</v>
      </c>
      <c r="FW56" s="166">
        <v>-28.267900000000001</v>
      </c>
      <c r="FX56" s="165"/>
      <c r="FY56" s="166">
        <v>3.0369999999999999</v>
      </c>
      <c r="FZ56" s="166">
        <v>1.196</v>
      </c>
      <c r="GA56" s="165"/>
      <c r="GB56" s="166">
        <v>16.12</v>
      </c>
      <c r="GC56" s="166">
        <v>-32.980400000000003</v>
      </c>
      <c r="GD56" s="166">
        <v>-22.559000000000001</v>
      </c>
      <c r="GE56" s="166">
        <v>-1.24</v>
      </c>
      <c r="GF56" s="166">
        <v>23.134499999999999</v>
      </c>
      <c r="GG56" s="165"/>
      <c r="GH56" s="166">
        <v>19.138100000000001</v>
      </c>
      <c r="GI56" s="166">
        <v>-3.8988999999999998</v>
      </c>
      <c r="GJ56" s="166">
        <v>-4.1760999999999999</v>
      </c>
      <c r="GK56" s="166">
        <v>2.3294000000000001</v>
      </c>
      <c r="GL56" s="165"/>
      <c r="GM56" s="165"/>
      <c r="GN56" s="166">
        <v>-9.6334999999999997</v>
      </c>
      <c r="GO56" s="166">
        <v>-9.6844000000000001</v>
      </c>
      <c r="GP56" s="166">
        <v>4.7244999999999999</v>
      </c>
      <c r="GQ56" s="166">
        <v>-19.970099999999999</v>
      </c>
      <c r="GR56" s="166">
        <v>5.4207999999999998</v>
      </c>
      <c r="GS56" s="166">
        <v>6.4968000000000004</v>
      </c>
      <c r="GT56" s="166">
        <v>136.0797</v>
      </c>
      <c r="GU56" s="166">
        <v>-4.6277999999999997</v>
      </c>
      <c r="GV56" s="166">
        <v>-9.8386999999999993</v>
      </c>
      <c r="GW56" s="166">
        <v>3.3557999999999999</v>
      </c>
      <c r="GX56" s="165"/>
      <c r="GY56" s="166">
        <v>4.1757999999999997</v>
      </c>
      <c r="GZ56" s="166">
        <v>4.2172000000000001</v>
      </c>
      <c r="HA56" s="165"/>
      <c r="HB56" s="166">
        <v>-13.0694</v>
      </c>
      <c r="HC56" s="166">
        <v>-11.174799999999999</v>
      </c>
      <c r="HD56" s="166">
        <v>-8.3800000000000008</v>
      </c>
      <c r="HE56" s="166">
        <v>3.9836999999999998</v>
      </c>
      <c r="HF56" s="166">
        <v>53.627899999999997</v>
      </c>
      <c r="HG56" s="166">
        <v>-5.6607000000000003</v>
      </c>
      <c r="HH56" s="166">
        <v>96.571600000000004</v>
      </c>
      <c r="HI56" s="166">
        <v>-16.815000000000001</v>
      </c>
      <c r="HJ56" s="166">
        <v>35.381399999999999</v>
      </c>
      <c r="HK56" s="166">
        <v>-6.2245999999999997</v>
      </c>
      <c r="HL56" s="165"/>
      <c r="HM56" s="166">
        <v>0</v>
      </c>
      <c r="HN56" s="166">
        <v>0</v>
      </c>
      <c r="HO56" s="165"/>
      <c r="HP56" s="165"/>
      <c r="HQ56" s="166">
        <v>-10.9412</v>
      </c>
      <c r="HR56" s="166">
        <v>-10.424799999999999</v>
      </c>
      <c r="HS56" s="166">
        <v>-10.1586</v>
      </c>
      <c r="HT56" s="166">
        <v>-10.0878</v>
      </c>
      <c r="HU56" s="166">
        <v>8.81</v>
      </c>
      <c r="HV56" s="166">
        <v>8.99</v>
      </c>
      <c r="HW56" s="166">
        <v>-19.7</v>
      </c>
      <c r="HX56" s="166">
        <v>-20.100000000000001</v>
      </c>
      <c r="HY56" s="166">
        <v>0.44040000000000001</v>
      </c>
      <c r="HZ56" s="166">
        <v>-8.9600000000000009</v>
      </c>
      <c r="IA56" s="166">
        <v>59.148099999999999</v>
      </c>
      <c r="IB56" s="166">
        <v>23.3948</v>
      </c>
      <c r="IC56" s="166">
        <v>22.819500000000001</v>
      </c>
      <c r="ID56" s="166">
        <v>-19.5</v>
      </c>
      <c r="IE56" s="166">
        <v>-28.7</v>
      </c>
      <c r="IF56" s="166">
        <v>-4.5999999999999996</v>
      </c>
      <c r="IG56" s="166">
        <v>-5.0999999999999996</v>
      </c>
      <c r="IH56" s="165"/>
      <c r="II56" s="165"/>
      <c r="IJ56" s="166">
        <v>-156.88239999999999</v>
      </c>
      <c r="IK56" s="166">
        <v>-40.288800000000002</v>
      </c>
      <c r="IL56" s="166">
        <v>-214.7208</v>
      </c>
      <c r="IM56" s="166">
        <v>-8.4722000000000008</v>
      </c>
      <c r="IN56" s="165"/>
      <c r="IO56" s="166">
        <v>77.493899999999996</v>
      </c>
      <c r="IP56" s="166">
        <v>92.139099999999999</v>
      </c>
      <c r="IQ56" s="166">
        <v>93.058999999999997</v>
      </c>
      <c r="IR56" s="166">
        <v>136.83070000000001</v>
      </c>
      <c r="IS56" s="166">
        <v>6.0899000000000001</v>
      </c>
      <c r="IT56" s="166">
        <v>7.5784000000000002</v>
      </c>
      <c r="IU56" s="166">
        <v>6.9240000000000004</v>
      </c>
      <c r="IV56" s="166">
        <v>19.577400000000001</v>
      </c>
      <c r="IW56" s="166">
        <v>113.4053</v>
      </c>
      <c r="IX56" s="166">
        <v>-244.65950000000001</v>
      </c>
      <c r="IY56" s="166">
        <v>8.0229999999999997</v>
      </c>
      <c r="IZ56" s="166">
        <v>-8.6597000000000008</v>
      </c>
      <c r="JA56" s="166">
        <v>-0.77270000000000005</v>
      </c>
      <c r="JB56" s="165"/>
      <c r="JC56" s="166">
        <v>-4.4800000000000004</v>
      </c>
      <c r="JD56" s="166">
        <v>-1.5780000000000001</v>
      </c>
      <c r="JE56" s="166">
        <v>-1.5840000000000001</v>
      </c>
      <c r="JF56" s="166">
        <v>0</v>
      </c>
      <c r="JG56" s="166">
        <v>1.36</v>
      </c>
      <c r="JH56" s="166">
        <v>-1.7798</v>
      </c>
      <c r="JI56" s="166">
        <v>-7.1763000000000003</v>
      </c>
      <c r="JJ56" s="166">
        <v>0.11749999999999999</v>
      </c>
      <c r="JK56" s="166">
        <v>10.0511</v>
      </c>
      <c r="JL56" s="166">
        <v>-4.7</v>
      </c>
      <c r="JM56" s="166">
        <v>0.67500000000000004</v>
      </c>
      <c r="JN56" s="166">
        <v>-0.73</v>
      </c>
      <c r="JO56" s="166">
        <v>2.1534</v>
      </c>
      <c r="JP56" s="166">
        <v>2.2764000000000002</v>
      </c>
      <c r="JQ56" s="166">
        <v>4.6722999999999999</v>
      </c>
      <c r="JR56" s="166">
        <v>4.5006000000000004</v>
      </c>
      <c r="JS56" s="166">
        <v>4.1257999999999999</v>
      </c>
      <c r="JT56" s="165"/>
      <c r="JU56" s="166">
        <v>14.1</v>
      </c>
      <c r="JV56" s="166">
        <v>8.1609999999999996</v>
      </c>
      <c r="JW56" s="166">
        <v>-0.06</v>
      </c>
      <c r="JX56" s="165"/>
      <c r="JY56" s="166">
        <v>-13.202199999999999</v>
      </c>
      <c r="JZ56" s="166">
        <v>1.2217</v>
      </c>
      <c r="KA56" s="166">
        <v>-22.8369</v>
      </c>
      <c r="KB56" s="166">
        <v>-11.2339</v>
      </c>
      <c r="KC56" s="166">
        <v>-6.4961000000000002</v>
      </c>
      <c r="KD56" s="166">
        <v>-24.720300000000002</v>
      </c>
      <c r="KE56" s="166">
        <v>0</v>
      </c>
      <c r="KF56" s="166">
        <v>-6.9</v>
      </c>
      <c r="KG56" s="166">
        <v>-8.3000000000000007</v>
      </c>
      <c r="KH56" s="166">
        <v>85.630399999999995</v>
      </c>
      <c r="KI56" s="166">
        <v>-167.82560000000001</v>
      </c>
    </row>
    <row r="57" spans="1:295" x14ac:dyDescent="0.3">
      <c r="A57" s="228" t="s">
        <v>831</v>
      </c>
      <c r="B57" s="228"/>
      <c r="C57" s="168">
        <v>0</v>
      </c>
      <c r="D57" s="168">
        <v>3.6585000000000001</v>
      </c>
      <c r="E57" s="168">
        <v>-4.5670000000000002</v>
      </c>
      <c r="F57" s="168">
        <v>12.278</v>
      </c>
      <c r="G57" s="168">
        <v>12.3088</v>
      </c>
      <c r="H57" s="168">
        <v>0</v>
      </c>
      <c r="I57" s="168">
        <v>17.997800000000002</v>
      </c>
      <c r="J57" s="168">
        <v>0</v>
      </c>
      <c r="K57" s="168">
        <v>27.666</v>
      </c>
      <c r="L57" s="168">
        <v>12.194599999999999</v>
      </c>
      <c r="M57" s="168">
        <v>0</v>
      </c>
      <c r="N57" s="168">
        <v>-11.1</v>
      </c>
      <c r="O57" s="168">
        <v>-19.8</v>
      </c>
      <c r="P57" s="168">
        <v>17.600000000000001</v>
      </c>
      <c r="Q57" s="168">
        <v>7.452</v>
      </c>
      <c r="R57" s="168">
        <v>-11</v>
      </c>
      <c r="S57" s="168">
        <v>4.1840000000000002</v>
      </c>
      <c r="T57" s="168">
        <v>-2.4056999999999999</v>
      </c>
      <c r="U57" s="168">
        <v>8.3713999999999995</v>
      </c>
      <c r="V57" s="168">
        <v>8.4030000000000005</v>
      </c>
      <c r="W57" s="168">
        <v>14.3218</v>
      </c>
      <c r="X57" s="168">
        <v>4.1013999999999999</v>
      </c>
      <c r="Y57" s="168">
        <v>2.1406999999999998</v>
      </c>
      <c r="Z57" s="168">
        <v>2.4321000000000002</v>
      </c>
      <c r="AA57" s="168">
        <v>0</v>
      </c>
      <c r="AB57" s="168">
        <v>-0.33660000000000001</v>
      </c>
      <c r="AC57" s="168">
        <v>-0.26300000000000001</v>
      </c>
      <c r="AD57" s="168">
        <v>-0.24399999999999999</v>
      </c>
      <c r="AE57" s="168">
        <v>6.9080000000000004</v>
      </c>
      <c r="AF57" s="168">
        <v>-2.2200000000000002</v>
      </c>
      <c r="AG57" s="168">
        <v>11</v>
      </c>
      <c r="AH57" s="168">
        <v>1.171</v>
      </c>
      <c r="AI57" s="168">
        <v>0.41699999999999998</v>
      </c>
      <c r="AJ57" s="168">
        <v>0</v>
      </c>
      <c r="AK57" s="168">
        <v>-7.53</v>
      </c>
      <c r="AL57" s="168">
        <v>-10</v>
      </c>
      <c r="AM57" s="168">
        <v>-7.97</v>
      </c>
      <c r="AN57" s="168">
        <v>-7.96</v>
      </c>
      <c r="AO57" s="168">
        <v>9.1952999999999996</v>
      </c>
      <c r="AP57" s="168">
        <v>3.1461000000000001</v>
      </c>
      <c r="AQ57" s="168">
        <v>25.6753</v>
      </c>
      <c r="AR57" s="168">
        <v>27.183</v>
      </c>
      <c r="AS57" s="168">
        <v>-6.0789</v>
      </c>
      <c r="AT57" s="168">
        <v>-2.5451999999999999</v>
      </c>
      <c r="AU57" s="168">
        <v>-2.6122000000000001</v>
      </c>
      <c r="AV57" s="168">
        <v>1.9112</v>
      </c>
      <c r="AW57" s="168">
        <v>2.0518000000000001</v>
      </c>
      <c r="AX57" s="168">
        <v>-8.9753000000000007</v>
      </c>
      <c r="AY57" s="168">
        <v>-6.1620999999999997</v>
      </c>
      <c r="AZ57" s="168">
        <v>20.4087</v>
      </c>
      <c r="BA57" s="168">
        <v>21.629799999999999</v>
      </c>
      <c r="BB57" s="168">
        <v>76.695700000000002</v>
      </c>
      <c r="BC57" s="168">
        <v>20.3217</v>
      </c>
      <c r="BD57" s="168">
        <v>-0.3</v>
      </c>
      <c r="BE57" s="168">
        <v>-0.2</v>
      </c>
      <c r="BF57" s="168">
        <v>-19.582999999999998</v>
      </c>
      <c r="BG57" s="168">
        <v>-19.309000000000001</v>
      </c>
      <c r="BH57" s="168">
        <v>-1.9861</v>
      </c>
      <c r="BI57" s="168">
        <v>0</v>
      </c>
      <c r="BJ57" s="168">
        <v>10.232100000000001</v>
      </c>
      <c r="BK57" s="168">
        <v>7.3295000000000003</v>
      </c>
      <c r="BL57" s="168">
        <v>6.5251999999999999</v>
      </c>
      <c r="BM57" s="168">
        <v>4.3493000000000004</v>
      </c>
      <c r="BN57" s="168">
        <v>-64.790800000000004</v>
      </c>
      <c r="BO57" s="168">
        <v>104.5564</v>
      </c>
      <c r="BP57" s="168">
        <v>104.6174</v>
      </c>
      <c r="BQ57" s="168">
        <v>13.016500000000001</v>
      </c>
      <c r="BR57" s="168">
        <v>-68.194999999999993</v>
      </c>
      <c r="BS57" s="168">
        <v>0</v>
      </c>
      <c r="BT57" s="168">
        <v>0</v>
      </c>
      <c r="BU57" s="168">
        <v>0</v>
      </c>
      <c r="BV57" s="168">
        <v>34.7089</v>
      </c>
      <c r="BW57" s="168">
        <v>12.76</v>
      </c>
      <c r="BX57" s="168">
        <v>9.7899999999999991</v>
      </c>
      <c r="BY57" s="168">
        <v>-2</v>
      </c>
      <c r="BZ57" s="168">
        <v>9.58</v>
      </c>
      <c r="CA57" s="168">
        <v>-11.6501</v>
      </c>
      <c r="CB57" s="168">
        <v>-11.382199999999999</v>
      </c>
      <c r="CC57" s="168">
        <v>37.575499999999998</v>
      </c>
      <c r="CD57" s="168">
        <v>36.2042</v>
      </c>
      <c r="CE57" s="168">
        <v>-3.6753</v>
      </c>
      <c r="CF57" s="168">
        <v>19.216000000000001</v>
      </c>
      <c r="CG57" s="168">
        <v>19.267399999999999</v>
      </c>
      <c r="CH57" s="168">
        <v>10.2218</v>
      </c>
      <c r="CI57" s="168">
        <v>0</v>
      </c>
      <c r="CJ57" s="168">
        <v>0</v>
      </c>
      <c r="CK57" s="168">
        <v>0</v>
      </c>
      <c r="CL57" s="168">
        <v>-5.2</v>
      </c>
      <c r="CM57" s="168">
        <v>-6</v>
      </c>
      <c r="CN57" s="168">
        <v>-1.65</v>
      </c>
      <c r="CO57" s="168">
        <v>33.861400000000003</v>
      </c>
      <c r="CP57" s="168">
        <v>34.200499999999998</v>
      </c>
      <c r="CQ57" s="168">
        <v>32.008699999999997</v>
      </c>
      <c r="CR57" s="168">
        <v>71.532700000000006</v>
      </c>
      <c r="CS57" s="168">
        <v>71.355000000000004</v>
      </c>
      <c r="CT57" s="168">
        <v>-21.3126</v>
      </c>
      <c r="CU57" s="168">
        <v>-27.2989</v>
      </c>
      <c r="CV57" s="168">
        <v>-17.661100000000001</v>
      </c>
      <c r="CW57" s="168">
        <v>4.0454999999999997</v>
      </c>
      <c r="CX57" s="168">
        <v>35.369999999999997</v>
      </c>
      <c r="CY57" s="168">
        <v>14.67</v>
      </c>
      <c r="CZ57" s="168">
        <v>25.942399999999999</v>
      </c>
      <c r="DA57" s="168">
        <v>25.295999999999999</v>
      </c>
      <c r="DB57" s="168">
        <v>-6.94</v>
      </c>
      <c r="DC57" s="168">
        <v>0</v>
      </c>
      <c r="DD57" s="168">
        <v>0</v>
      </c>
      <c r="DE57" s="168">
        <v>0</v>
      </c>
      <c r="DF57" s="168">
        <v>31.552</v>
      </c>
      <c r="DG57" s="168">
        <v>-12.5627</v>
      </c>
      <c r="DH57" s="168">
        <v>-3.4306999999999999</v>
      </c>
      <c r="DI57" s="168">
        <v>-21</v>
      </c>
      <c r="DJ57" s="168">
        <v>-19.399999999999999</v>
      </c>
      <c r="DK57" s="168">
        <v>-1.0266</v>
      </c>
      <c r="DL57" s="168">
        <v>8.6082000000000001</v>
      </c>
      <c r="DM57" s="168">
        <v>17.195799999999998</v>
      </c>
      <c r="DN57" s="168">
        <v>19.117100000000001</v>
      </c>
      <c r="DO57" s="168">
        <v>9.16</v>
      </c>
      <c r="DP57" s="168">
        <v>-1.34</v>
      </c>
      <c r="DQ57" s="168">
        <v>13.7485</v>
      </c>
      <c r="DR57" s="168">
        <v>6.8479000000000001</v>
      </c>
      <c r="DS57" s="168">
        <v>-6.28</v>
      </c>
      <c r="DT57" s="168">
        <v>-6.35</v>
      </c>
      <c r="DU57" s="168">
        <v>36.96</v>
      </c>
      <c r="DV57" s="168">
        <v>31.55</v>
      </c>
      <c r="DW57" s="168">
        <v>5.7272999999999996</v>
      </c>
      <c r="DX57" s="168">
        <v>2.6364000000000001</v>
      </c>
      <c r="DY57" s="168">
        <v>-34.263500000000001</v>
      </c>
      <c r="DZ57" s="168">
        <v>-32.918199999999999</v>
      </c>
      <c r="EA57" s="168">
        <v>52.639200000000002</v>
      </c>
      <c r="EB57" s="168">
        <v>24.8279</v>
      </c>
      <c r="EC57" s="168">
        <v>14.5266</v>
      </c>
      <c r="ED57" s="168">
        <v>14.9092</v>
      </c>
      <c r="EE57" s="168">
        <v>-4.3438999999999997</v>
      </c>
      <c r="EF57" s="168">
        <v>-11.2834</v>
      </c>
      <c r="EG57" s="168">
        <v>-9.4030000000000005</v>
      </c>
      <c r="EH57" s="168">
        <v>15.614800000000001</v>
      </c>
      <c r="EI57" s="168">
        <v>10.5724</v>
      </c>
      <c r="EJ57" s="168">
        <v>0</v>
      </c>
      <c r="EK57" s="168">
        <v>-5.6116999999999999</v>
      </c>
      <c r="EL57" s="168">
        <v>-4.6055999999999999</v>
      </c>
      <c r="EM57" s="168">
        <v>19.575800000000001</v>
      </c>
      <c r="EN57" s="168">
        <v>11.603999999999999</v>
      </c>
      <c r="EO57" s="168">
        <v>10.534800000000001</v>
      </c>
      <c r="EP57" s="168">
        <v>26.64</v>
      </c>
      <c r="EQ57" s="168">
        <v>-22.004899999999999</v>
      </c>
      <c r="ER57" s="168">
        <v>-21.756900000000002</v>
      </c>
      <c r="ES57" s="168">
        <v>12.2178</v>
      </c>
      <c r="ET57" s="168">
        <v>6.81</v>
      </c>
      <c r="EU57" s="168">
        <v>0</v>
      </c>
      <c r="EV57" s="168">
        <v>23.3</v>
      </c>
      <c r="EW57" s="168">
        <v>7.7073999999999998</v>
      </c>
      <c r="EX57" s="168">
        <v>13.072699999999999</v>
      </c>
      <c r="EY57" s="168">
        <v>-7.5907</v>
      </c>
      <c r="EZ57" s="168">
        <v>-7.6501999999999999</v>
      </c>
      <c r="FA57" s="168">
        <v>10.6891</v>
      </c>
      <c r="FB57" s="168">
        <v>13.377700000000001</v>
      </c>
      <c r="FC57" s="168">
        <v>-10.8622</v>
      </c>
      <c r="FD57" s="168">
        <v>6.3620999999999999</v>
      </c>
      <c r="FE57" s="168">
        <v>0</v>
      </c>
      <c r="FF57" s="168">
        <v>5.9756</v>
      </c>
      <c r="FG57" s="168">
        <v>52.52</v>
      </c>
      <c r="FH57" s="168">
        <v>58.58</v>
      </c>
      <c r="FI57" s="168">
        <v>11.5052</v>
      </c>
      <c r="FJ57" s="168">
        <v>21.266999999999999</v>
      </c>
      <c r="FK57" s="168">
        <v>21.4344</v>
      </c>
      <c r="FL57" s="168">
        <v>-1.8420000000000001</v>
      </c>
      <c r="FM57" s="168">
        <v>25.5809</v>
      </c>
      <c r="FN57" s="168">
        <v>25.7879</v>
      </c>
      <c r="FO57" s="168">
        <v>14.029400000000001</v>
      </c>
      <c r="FP57" s="168">
        <v>31.368200000000002</v>
      </c>
      <c r="FQ57" s="168">
        <v>33.0047</v>
      </c>
      <c r="FR57" s="168">
        <v>-17.940000000000001</v>
      </c>
      <c r="FS57" s="168">
        <v>0.99839999999999995</v>
      </c>
      <c r="FT57" s="168">
        <v>0.28039999999999998</v>
      </c>
      <c r="FU57" s="168">
        <v>1.84</v>
      </c>
      <c r="FV57" s="168">
        <v>6.51</v>
      </c>
      <c r="FW57" s="168">
        <v>-18.465599999999998</v>
      </c>
      <c r="FX57" s="168">
        <v>2.3212999999999999</v>
      </c>
      <c r="FY57" s="168">
        <v>3.375</v>
      </c>
      <c r="FZ57" s="168">
        <v>1.23</v>
      </c>
      <c r="GA57" s="168">
        <v>3.7610000000000001</v>
      </c>
      <c r="GB57" s="168">
        <v>20.43</v>
      </c>
      <c r="GC57" s="168">
        <v>-0.6512</v>
      </c>
      <c r="GD57" s="168">
        <v>5.1597999999999997</v>
      </c>
      <c r="GE57" s="168">
        <v>-0.23</v>
      </c>
      <c r="GF57" s="168">
        <v>35.7819</v>
      </c>
      <c r="GG57" s="168">
        <v>-0.1</v>
      </c>
      <c r="GH57" s="168">
        <v>36.257100000000001</v>
      </c>
      <c r="GI57" s="168">
        <v>2.6882999999999999</v>
      </c>
      <c r="GJ57" s="168">
        <v>2.8952</v>
      </c>
      <c r="GK57" s="168">
        <v>3.9761000000000002</v>
      </c>
      <c r="GL57" s="168">
        <v>0.114</v>
      </c>
      <c r="GM57" s="168">
        <v>0</v>
      </c>
      <c r="GN57" s="168">
        <v>-8.8780000000000001</v>
      </c>
      <c r="GO57" s="168">
        <v>2.0718999999999999</v>
      </c>
      <c r="GP57" s="168">
        <v>4.7244999999999999</v>
      </c>
      <c r="GQ57" s="168">
        <v>0</v>
      </c>
      <c r="GR57" s="168">
        <v>6.7630999999999997</v>
      </c>
      <c r="GS57" s="168">
        <v>7.7293000000000003</v>
      </c>
      <c r="GT57" s="168">
        <v>182.89570000000001</v>
      </c>
      <c r="GU57" s="168">
        <v>0.4123</v>
      </c>
      <c r="GV57" s="168">
        <v>-4.7054</v>
      </c>
      <c r="GW57" s="168">
        <v>13.396599999999999</v>
      </c>
      <c r="GX57" s="168">
        <v>6.0125999999999999</v>
      </c>
      <c r="GY57" s="168">
        <v>6.8493000000000004</v>
      </c>
      <c r="GZ57" s="168">
        <v>7.0411999999999999</v>
      </c>
      <c r="HA57" s="168">
        <v>6.2093999999999996</v>
      </c>
      <c r="HB57" s="168">
        <v>-6.4480000000000004</v>
      </c>
      <c r="HC57" s="168">
        <v>-4.9185999999999996</v>
      </c>
      <c r="HD57" s="168">
        <v>5.03</v>
      </c>
      <c r="HE57" s="168">
        <v>14.792</v>
      </c>
      <c r="HF57" s="168">
        <v>53.627899999999997</v>
      </c>
      <c r="HG57" s="168">
        <v>53.512799999999999</v>
      </c>
      <c r="HH57" s="168">
        <v>134.62049999999999</v>
      </c>
      <c r="HI57" s="168">
        <v>-9.2523</v>
      </c>
      <c r="HJ57" s="168">
        <v>41.8538</v>
      </c>
      <c r="HK57" s="168">
        <v>0</v>
      </c>
      <c r="HL57" s="168">
        <v>6.3127000000000004</v>
      </c>
      <c r="HM57" s="168">
        <v>0</v>
      </c>
      <c r="HN57" s="168">
        <v>0</v>
      </c>
      <c r="HO57" s="168">
        <v>28.070900000000002</v>
      </c>
      <c r="HP57" s="168">
        <v>29.520499999999998</v>
      </c>
      <c r="HQ57" s="168">
        <v>1.0230999999999999</v>
      </c>
      <c r="HR57" s="168">
        <v>0.88029999999999997</v>
      </c>
      <c r="HS57" s="168">
        <v>2.4121999999999999</v>
      </c>
      <c r="HT57" s="168">
        <v>2.5661</v>
      </c>
      <c r="HU57" s="168">
        <v>17.47</v>
      </c>
      <c r="HV57" s="168">
        <v>17.170000000000002</v>
      </c>
      <c r="HW57" s="168">
        <v>-16.100000000000001</v>
      </c>
      <c r="HX57" s="168">
        <v>-15.9</v>
      </c>
      <c r="HY57" s="168">
        <v>0.9677</v>
      </c>
      <c r="HZ57" s="168">
        <v>12.72</v>
      </c>
      <c r="IA57" s="168">
        <v>102.84829999999999</v>
      </c>
      <c r="IB57" s="168">
        <v>28.811599999999999</v>
      </c>
      <c r="IC57" s="168">
        <v>28.6694</v>
      </c>
      <c r="ID57" s="168">
        <v>-12.3</v>
      </c>
      <c r="IE57" s="168">
        <v>-25.2</v>
      </c>
      <c r="IF57" s="168">
        <v>-2.8</v>
      </c>
      <c r="IG57" s="168">
        <v>-3.2</v>
      </c>
      <c r="IH57" s="168">
        <v>-17.2959</v>
      </c>
      <c r="II57" s="168">
        <v>-17.052399999999999</v>
      </c>
      <c r="IJ57" s="168">
        <v>-154.26140000000001</v>
      </c>
      <c r="IK57" s="168">
        <v>-19.366099999999999</v>
      </c>
      <c r="IL57" s="168">
        <v>-190.72120000000001</v>
      </c>
      <c r="IM57" s="168">
        <v>13.238200000000001</v>
      </c>
      <c r="IN57" s="168">
        <v>0</v>
      </c>
      <c r="IO57" s="168">
        <v>85.764499999999998</v>
      </c>
      <c r="IP57" s="168">
        <v>138.93340000000001</v>
      </c>
      <c r="IQ57" s="168">
        <v>142.37620000000001</v>
      </c>
      <c r="IR57" s="168">
        <v>150.92439999999999</v>
      </c>
      <c r="IS57" s="168">
        <v>21.247800000000002</v>
      </c>
      <c r="IT57" s="168">
        <v>7.5784000000000002</v>
      </c>
      <c r="IU57" s="168">
        <v>6.9779999999999998</v>
      </c>
      <c r="IV57" s="168">
        <v>26.104199999999999</v>
      </c>
      <c r="IW57" s="168">
        <v>137.65039999999999</v>
      </c>
      <c r="IX57" s="168">
        <v>-191.6431</v>
      </c>
      <c r="IY57" s="168">
        <v>40.864899999999999</v>
      </c>
      <c r="IZ57" s="168">
        <v>8.5904000000000007</v>
      </c>
      <c r="JA57" s="168">
        <v>0.7752</v>
      </c>
      <c r="JB57" s="168">
        <v>0</v>
      </c>
      <c r="JC57" s="168">
        <v>-4.4800000000000004</v>
      </c>
      <c r="JD57" s="168">
        <v>1.1140000000000001</v>
      </c>
      <c r="JE57" s="168">
        <v>1.107</v>
      </c>
      <c r="JF57" s="168">
        <v>6.4</v>
      </c>
      <c r="JG57" s="168">
        <v>1.76</v>
      </c>
      <c r="JH57" s="168">
        <v>-1.4059999999999999</v>
      </c>
      <c r="JI57" s="168">
        <v>-1.6097999999999999</v>
      </c>
      <c r="JJ57" s="168">
        <v>6.3583999999999996</v>
      </c>
      <c r="JK57" s="168">
        <v>10.0511</v>
      </c>
      <c r="JL57" s="168">
        <v>-3.4</v>
      </c>
      <c r="JM57" s="168">
        <v>2.806</v>
      </c>
      <c r="JN57" s="168">
        <v>2.3610000000000002</v>
      </c>
      <c r="JO57" s="168">
        <v>2.7092000000000001</v>
      </c>
      <c r="JP57" s="168">
        <v>3.1705999999999999</v>
      </c>
      <c r="JQ57" s="168">
        <v>6.2514000000000003</v>
      </c>
      <c r="JR57" s="168">
        <v>6.6688999999999998</v>
      </c>
      <c r="JS57" s="168">
        <v>5.7698</v>
      </c>
      <c r="JT57" s="168">
        <v>0</v>
      </c>
      <c r="JU57" s="168">
        <v>31.1</v>
      </c>
      <c r="JV57" s="168">
        <v>12.7651</v>
      </c>
      <c r="JW57" s="168">
        <v>1.29</v>
      </c>
      <c r="JX57" s="168">
        <v>0</v>
      </c>
      <c r="JY57" s="168">
        <v>-6.5397999999999996</v>
      </c>
      <c r="JZ57" s="168">
        <v>4.1900000000000004</v>
      </c>
      <c r="KA57" s="168">
        <v>-18.295400000000001</v>
      </c>
      <c r="KB57" s="168">
        <v>-5.2729999999999997</v>
      </c>
      <c r="KC57" s="168">
        <v>-6.1132</v>
      </c>
      <c r="KD57" s="168">
        <v>-18.925999999999998</v>
      </c>
      <c r="KE57" s="168">
        <v>5.3994</v>
      </c>
      <c r="KF57" s="168">
        <v>-3.1</v>
      </c>
      <c r="KG57" s="168">
        <v>5.9</v>
      </c>
      <c r="KH57" s="168">
        <v>85.630399999999995</v>
      </c>
      <c r="KI57" s="168">
        <v>-89.345699999999994</v>
      </c>
    </row>
    <row r="58" spans="1:295" x14ac:dyDescent="0.3">
      <c r="A58" s="228" t="s">
        <v>832</v>
      </c>
      <c r="B58" s="228"/>
      <c r="C58" s="168">
        <v>0</v>
      </c>
      <c r="D58" s="168">
        <v>0.2422</v>
      </c>
      <c r="E58" s="168">
        <v>-9.0161999999999995</v>
      </c>
      <c r="F58" s="168">
        <v>2.1867999999999999</v>
      </c>
      <c r="G58" s="168">
        <v>4.5666000000000002</v>
      </c>
      <c r="H58" s="168">
        <v>0</v>
      </c>
      <c r="I58" s="168">
        <v>7.008</v>
      </c>
      <c r="J58" s="168">
        <v>0</v>
      </c>
      <c r="K58" s="168">
        <v>9.0601000000000003</v>
      </c>
      <c r="L58" s="168">
        <v>2.9628999999999999</v>
      </c>
      <c r="M58" s="168">
        <v>0</v>
      </c>
      <c r="N58" s="168">
        <v>-17.760000000000002</v>
      </c>
      <c r="O58" s="168">
        <v>-39.6</v>
      </c>
      <c r="P58" s="168">
        <v>-4.4000000000000004</v>
      </c>
      <c r="Q58" s="168">
        <v>0</v>
      </c>
      <c r="R58" s="168">
        <v>-26.4</v>
      </c>
      <c r="S58" s="168">
        <v>3.0541999999999998</v>
      </c>
      <c r="T58" s="168">
        <v>-16.097200000000001</v>
      </c>
      <c r="U58" s="168">
        <v>3.5407000000000002</v>
      </c>
      <c r="V58" s="168">
        <v>3.3571</v>
      </c>
      <c r="W58" s="168">
        <v>6.1687000000000003</v>
      </c>
      <c r="X58" s="168">
        <v>1.2704</v>
      </c>
      <c r="Y58" s="168">
        <v>-1.506</v>
      </c>
      <c r="Z58" s="168">
        <v>0.86799999999999999</v>
      </c>
      <c r="AA58" s="168">
        <v>0</v>
      </c>
      <c r="AB58" s="168">
        <v>-1.2824</v>
      </c>
      <c r="AC58" s="168">
        <v>-1.9510000000000001</v>
      </c>
      <c r="AD58" s="168">
        <v>-1.92</v>
      </c>
      <c r="AE58" s="168">
        <v>4.2469999999999999</v>
      </c>
      <c r="AF58" s="168">
        <v>-8.8800000000000008</v>
      </c>
      <c r="AG58" s="168">
        <v>-15.4</v>
      </c>
      <c r="AH58" s="168">
        <v>-2.0190000000000001</v>
      </c>
      <c r="AI58" s="168">
        <v>0.32900000000000001</v>
      </c>
      <c r="AJ58" s="168">
        <v>0</v>
      </c>
      <c r="AK58" s="168">
        <v>-20.95</v>
      </c>
      <c r="AL58" s="168">
        <v>-10</v>
      </c>
      <c r="AM58" s="168">
        <v>-13.55</v>
      </c>
      <c r="AN58" s="168">
        <v>-13.66</v>
      </c>
      <c r="AO58" s="168">
        <v>1.5006999999999999</v>
      </c>
      <c r="AP58" s="168">
        <v>2.3071000000000002</v>
      </c>
      <c r="AQ58" s="168">
        <v>15.263999999999999</v>
      </c>
      <c r="AR58" s="168">
        <v>17.791499999999999</v>
      </c>
      <c r="AS58" s="168">
        <v>-20.965800000000002</v>
      </c>
      <c r="AT58" s="168">
        <v>-17.816600000000001</v>
      </c>
      <c r="AU58" s="168">
        <v>-17.2514</v>
      </c>
      <c r="AV58" s="168">
        <v>-1.3142</v>
      </c>
      <c r="AW58" s="168">
        <v>-1.206</v>
      </c>
      <c r="AX58" s="168">
        <v>-19.156199999999998</v>
      </c>
      <c r="AY58" s="168">
        <v>-16.343</v>
      </c>
      <c r="AZ58" s="168">
        <v>4.3753000000000002</v>
      </c>
      <c r="BA58" s="168">
        <v>4.8861999999999997</v>
      </c>
      <c r="BB58" s="168">
        <v>-23.511199999999999</v>
      </c>
      <c r="BC58" s="168">
        <v>0.11990000000000001</v>
      </c>
      <c r="BD58" s="168">
        <v>-7.2</v>
      </c>
      <c r="BE58" s="168">
        <v>-7.4</v>
      </c>
      <c r="BF58" s="168">
        <v>-31.636099999999999</v>
      </c>
      <c r="BG58" s="168">
        <v>-31.128900000000002</v>
      </c>
      <c r="BH58" s="168">
        <v>-3.4235000000000002</v>
      </c>
      <c r="BI58" s="168">
        <v>0</v>
      </c>
      <c r="BJ58" s="168">
        <v>-5.9976000000000003</v>
      </c>
      <c r="BK58" s="168">
        <v>1.0593999999999999</v>
      </c>
      <c r="BL58" s="168">
        <v>0</v>
      </c>
      <c r="BM58" s="168">
        <v>-0.50519999999999998</v>
      </c>
      <c r="BN58" s="168">
        <v>-134.6781</v>
      </c>
      <c r="BO58" s="168">
        <v>46.9069</v>
      </c>
      <c r="BP58" s="168">
        <v>46.9375</v>
      </c>
      <c r="BQ58" s="168">
        <v>-100.8359</v>
      </c>
      <c r="BR58" s="168">
        <v>-200.52430000000001</v>
      </c>
      <c r="BS58" s="168">
        <v>0</v>
      </c>
      <c r="BT58" s="168">
        <v>0</v>
      </c>
      <c r="BU58" s="168">
        <v>0</v>
      </c>
      <c r="BV58" s="168">
        <v>6.9458000000000002</v>
      </c>
      <c r="BW58" s="168">
        <v>7.7</v>
      </c>
      <c r="BX58" s="168">
        <v>3.96</v>
      </c>
      <c r="BY58" s="168">
        <v>-15.87</v>
      </c>
      <c r="BZ58" s="168">
        <v>-1.59</v>
      </c>
      <c r="CA58" s="168">
        <v>-31.743600000000001</v>
      </c>
      <c r="CB58" s="168">
        <v>-31.6097</v>
      </c>
      <c r="CC58" s="168">
        <v>21.840699999999998</v>
      </c>
      <c r="CD58" s="168">
        <v>20.355899999999998</v>
      </c>
      <c r="CE58" s="168">
        <v>-9.4318000000000008</v>
      </c>
      <c r="CF58" s="168">
        <v>-6.0267999999999997</v>
      </c>
      <c r="CG58" s="168">
        <v>-5.8120000000000003</v>
      </c>
      <c r="CH58" s="168">
        <v>-4.9618000000000002</v>
      </c>
      <c r="CI58" s="168">
        <v>0</v>
      </c>
      <c r="CJ58" s="168">
        <v>0</v>
      </c>
      <c r="CK58" s="168">
        <v>0</v>
      </c>
      <c r="CL58" s="168">
        <v>-28.2</v>
      </c>
      <c r="CM58" s="168">
        <v>-27.1</v>
      </c>
      <c r="CN58" s="168">
        <v>-3.84</v>
      </c>
      <c r="CO58" s="168">
        <v>9.2105999999999995</v>
      </c>
      <c r="CP58" s="168">
        <v>9.4128000000000007</v>
      </c>
      <c r="CQ58" s="168">
        <v>7.8361999999999998</v>
      </c>
      <c r="CR58" s="168">
        <v>42.775500000000001</v>
      </c>
      <c r="CS58" s="168">
        <v>43.181399999999996</v>
      </c>
      <c r="CT58" s="168">
        <v>-30.931100000000001</v>
      </c>
      <c r="CU58" s="168">
        <v>-61.5717</v>
      </c>
      <c r="CV58" s="168">
        <v>-30.806799999999999</v>
      </c>
      <c r="CW58" s="168">
        <v>1.6982999999999999</v>
      </c>
      <c r="CX58" s="168">
        <v>19.97</v>
      </c>
      <c r="CY58" s="168">
        <v>7.09</v>
      </c>
      <c r="CZ58" s="168">
        <v>12.661099999999999</v>
      </c>
      <c r="DA58" s="168">
        <v>12.5031</v>
      </c>
      <c r="DB58" s="168">
        <v>-13.24</v>
      </c>
      <c r="DC58" s="168">
        <v>0</v>
      </c>
      <c r="DD58" s="168">
        <v>0</v>
      </c>
      <c r="DE58" s="168">
        <v>0</v>
      </c>
      <c r="DF58" s="168">
        <v>-7.4168000000000003</v>
      </c>
      <c r="DG58" s="168">
        <v>-21.111999999999998</v>
      </c>
      <c r="DH58" s="168">
        <v>-7.1589</v>
      </c>
      <c r="DI58" s="168">
        <v>-45.6</v>
      </c>
      <c r="DJ58" s="168">
        <v>-44.7</v>
      </c>
      <c r="DK58" s="168">
        <v>-4.1150000000000002</v>
      </c>
      <c r="DL58" s="168">
        <v>-3.7402000000000002</v>
      </c>
      <c r="DM58" s="168">
        <v>2.5284</v>
      </c>
      <c r="DN58" s="168">
        <v>1.6757</v>
      </c>
      <c r="DO58" s="168">
        <v>-3.42</v>
      </c>
      <c r="DP58" s="168">
        <v>-4.97</v>
      </c>
      <c r="DQ58" s="168">
        <v>6.5410000000000004</v>
      </c>
      <c r="DR58" s="168">
        <v>-31.5518</v>
      </c>
      <c r="DS58" s="168">
        <v>-13.28</v>
      </c>
      <c r="DT58" s="168">
        <v>-13.37</v>
      </c>
      <c r="DU58" s="168">
        <v>23.09</v>
      </c>
      <c r="DV58" s="168">
        <v>15.67</v>
      </c>
      <c r="DW58" s="168">
        <v>-33.4</v>
      </c>
      <c r="DX58" s="168">
        <v>-16.4909</v>
      </c>
      <c r="DY58" s="168">
        <v>-44.3065</v>
      </c>
      <c r="DZ58" s="168">
        <v>-42.7273</v>
      </c>
      <c r="EA58" s="168">
        <v>-14.07</v>
      </c>
      <c r="EB58" s="168">
        <v>-30.3658</v>
      </c>
      <c r="EC58" s="168">
        <v>-37.029800000000002</v>
      </c>
      <c r="ED58" s="168">
        <v>-37.103299999999997</v>
      </c>
      <c r="EE58" s="168">
        <v>-23.123899999999999</v>
      </c>
      <c r="EF58" s="168">
        <v>-29.9773</v>
      </c>
      <c r="EG58" s="168">
        <v>-14.315</v>
      </c>
      <c r="EH58" s="168">
        <v>-107.5689</v>
      </c>
      <c r="EI58" s="168">
        <v>-24.261099999999999</v>
      </c>
      <c r="EJ58" s="168">
        <v>0</v>
      </c>
      <c r="EK58" s="168">
        <v>-14.8772</v>
      </c>
      <c r="EL58" s="168">
        <v>-13.5931</v>
      </c>
      <c r="EM58" s="168">
        <v>0</v>
      </c>
      <c r="EN58" s="168">
        <v>-12.925700000000001</v>
      </c>
      <c r="EO58" s="168">
        <v>-13.1609</v>
      </c>
      <c r="EP58" s="168">
        <v>-16.388000000000002</v>
      </c>
      <c r="EQ58" s="168">
        <v>-32.607399999999998</v>
      </c>
      <c r="ER58" s="168">
        <v>-32.632300000000001</v>
      </c>
      <c r="ES58" s="168">
        <v>-2.4662000000000002</v>
      </c>
      <c r="ET58" s="168">
        <v>-21.86</v>
      </c>
      <c r="EU58" s="168">
        <v>-13.57</v>
      </c>
      <c r="EV58" s="168">
        <v>-6.8</v>
      </c>
      <c r="EW58" s="168">
        <v>2.9811000000000001</v>
      </c>
      <c r="EX58" s="168">
        <v>-18.2073</v>
      </c>
      <c r="EY58" s="168">
        <v>-12.4979</v>
      </c>
      <c r="EZ58" s="168">
        <v>-12.3766</v>
      </c>
      <c r="FA58" s="168">
        <v>3.5074999999999998</v>
      </c>
      <c r="FB58" s="168">
        <v>-3.7948</v>
      </c>
      <c r="FC58" s="168">
        <v>-26.760400000000001</v>
      </c>
      <c r="FD58" s="168">
        <v>4.3155999999999999</v>
      </c>
      <c r="FE58" s="168">
        <v>0</v>
      </c>
      <c r="FF58" s="168">
        <v>4.0434000000000001</v>
      </c>
      <c r="FG58" s="168">
        <v>0</v>
      </c>
      <c r="FH58" s="168">
        <v>0</v>
      </c>
      <c r="FI58" s="168">
        <v>0</v>
      </c>
      <c r="FJ58" s="168">
        <v>2.8468</v>
      </c>
      <c r="FK58" s="168">
        <v>2.6793</v>
      </c>
      <c r="FL58" s="168">
        <v>-34.328499999999998</v>
      </c>
      <c r="FM58" s="168">
        <v>15.857200000000001</v>
      </c>
      <c r="FN58" s="168">
        <v>15.792199999999999</v>
      </c>
      <c r="FO58" s="168">
        <v>-19.1508</v>
      </c>
      <c r="FP58" s="168">
        <v>-9.15</v>
      </c>
      <c r="FQ58" s="168">
        <v>18.995699999999999</v>
      </c>
      <c r="FR58" s="168">
        <v>-23.4</v>
      </c>
      <c r="FS58" s="168">
        <v>-2.3159000000000001</v>
      </c>
      <c r="FT58" s="168">
        <v>0.13020000000000001</v>
      </c>
      <c r="FU58" s="168">
        <v>-1.19</v>
      </c>
      <c r="FV58" s="168">
        <v>-1.1599999999999999</v>
      </c>
      <c r="FW58" s="168">
        <v>-32.679099999999998</v>
      </c>
      <c r="FX58" s="168">
        <v>0</v>
      </c>
      <c r="FY58" s="168">
        <v>2.823</v>
      </c>
      <c r="FZ58" s="168">
        <v>-0.06</v>
      </c>
      <c r="GA58" s="168">
        <v>1.4941</v>
      </c>
      <c r="GB58" s="168">
        <v>8.36</v>
      </c>
      <c r="GC58" s="168">
        <v>-38.542299999999997</v>
      </c>
      <c r="GD58" s="168">
        <v>-26.596900000000002</v>
      </c>
      <c r="GE58" s="168">
        <v>-4.8099999999999996</v>
      </c>
      <c r="GF58" s="168">
        <v>18.5</v>
      </c>
      <c r="GG58" s="168">
        <v>-0.1</v>
      </c>
      <c r="GH58" s="168">
        <v>2.4207000000000001</v>
      </c>
      <c r="GI58" s="168">
        <v>-14.3774</v>
      </c>
      <c r="GJ58" s="168">
        <v>-15.37</v>
      </c>
      <c r="GK58" s="168">
        <v>1.8282</v>
      </c>
      <c r="GL58" s="168">
        <v>3.3000000000000002E-2</v>
      </c>
      <c r="GM58" s="168">
        <v>0</v>
      </c>
      <c r="GN58" s="168">
        <v>-15.1404</v>
      </c>
      <c r="GO58" s="168">
        <v>-47.533999999999999</v>
      </c>
      <c r="GP58" s="168">
        <v>0.75919999999999999</v>
      </c>
      <c r="GQ58" s="168">
        <v>-27.634599999999999</v>
      </c>
      <c r="GR58" s="168">
        <v>-1.7634000000000001</v>
      </c>
      <c r="GS58" s="168">
        <v>-1.3208</v>
      </c>
      <c r="GT58" s="168">
        <v>73.352500000000006</v>
      </c>
      <c r="GU58" s="168">
        <v>-7.8667999999999996</v>
      </c>
      <c r="GV58" s="168">
        <v>-10.632</v>
      </c>
      <c r="GW58" s="168">
        <v>-21.256</v>
      </c>
      <c r="GX58" s="168">
        <v>-0.21970000000000001</v>
      </c>
      <c r="GY58" s="168">
        <v>3.5817000000000001</v>
      </c>
      <c r="GZ58" s="168">
        <v>3.6309</v>
      </c>
      <c r="HA58" s="168">
        <v>-1</v>
      </c>
      <c r="HB58" s="168">
        <v>-16.907299999999999</v>
      </c>
      <c r="HC58" s="168">
        <v>-15.994300000000001</v>
      </c>
      <c r="HD58" s="168">
        <v>-20.53</v>
      </c>
      <c r="HE58" s="168">
        <v>-11.7348</v>
      </c>
      <c r="HF58" s="168">
        <v>-35.9559</v>
      </c>
      <c r="HG58" s="168">
        <v>-16.7866</v>
      </c>
      <c r="HH58" s="168">
        <v>85.633899999999997</v>
      </c>
      <c r="HI58" s="168">
        <v>-49.988300000000002</v>
      </c>
      <c r="HJ58" s="168">
        <v>0</v>
      </c>
      <c r="HK58" s="168">
        <v>-10.7248</v>
      </c>
      <c r="HL58" s="168">
        <v>0</v>
      </c>
      <c r="HM58" s="168">
        <v>-13.4818</v>
      </c>
      <c r="HN58" s="168">
        <v>-12.5992</v>
      </c>
      <c r="HO58" s="168">
        <v>0</v>
      </c>
      <c r="HP58" s="168">
        <v>0</v>
      </c>
      <c r="HQ58" s="168">
        <v>-13.154999999999999</v>
      </c>
      <c r="HR58" s="168">
        <v>-12.9078</v>
      </c>
      <c r="HS58" s="168">
        <v>-25.119700000000002</v>
      </c>
      <c r="HT58" s="168">
        <v>-25.279499999999999</v>
      </c>
      <c r="HU58" s="168">
        <v>-0.69</v>
      </c>
      <c r="HV58" s="168">
        <v>-0.55000000000000004</v>
      </c>
      <c r="HW58" s="168">
        <v>-28.4</v>
      </c>
      <c r="HX58" s="168">
        <v>-28.2</v>
      </c>
      <c r="HY58" s="168">
        <v>0.15840000000000001</v>
      </c>
      <c r="HZ58" s="168">
        <v>-9.44</v>
      </c>
      <c r="IA58" s="168">
        <v>53.741799999999998</v>
      </c>
      <c r="IB58" s="168">
        <v>13.072900000000001</v>
      </c>
      <c r="IC58" s="168">
        <v>13.013</v>
      </c>
      <c r="ID58" s="168">
        <v>-20.399999999999999</v>
      </c>
      <c r="IE58" s="168">
        <v>-46.9</v>
      </c>
      <c r="IF58" s="168">
        <v>-16.899999999999999</v>
      </c>
      <c r="IG58" s="168">
        <v>-17</v>
      </c>
      <c r="IH58" s="168">
        <v>-18.2119</v>
      </c>
      <c r="II58" s="168">
        <v>-18.204499999999999</v>
      </c>
      <c r="IJ58" s="168">
        <v>-226.42750000000001</v>
      </c>
      <c r="IK58" s="168">
        <v>-52.772300000000001</v>
      </c>
      <c r="IL58" s="168">
        <v>-219.85849999999999</v>
      </c>
      <c r="IM58" s="168">
        <v>-16.777899999999999</v>
      </c>
      <c r="IN58" s="168">
        <v>0</v>
      </c>
      <c r="IO58" s="168">
        <v>30.559100000000001</v>
      </c>
      <c r="IP58" s="168">
        <v>76.245400000000004</v>
      </c>
      <c r="IQ58" s="168">
        <v>82.450400000000002</v>
      </c>
      <c r="IR58" s="168">
        <v>83.395600000000002</v>
      </c>
      <c r="IS58" s="168">
        <v>-47.971699999999998</v>
      </c>
      <c r="IT58" s="168">
        <v>-7.9710999999999999</v>
      </c>
      <c r="IU58" s="168">
        <v>-9.2949999999999999</v>
      </c>
      <c r="IV58" s="168">
        <v>-28.126200000000001</v>
      </c>
      <c r="IW58" s="168">
        <v>58.607799999999997</v>
      </c>
      <c r="IX58" s="168">
        <v>-262.15879999999999</v>
      </c>
      <c r="IY58" s="168">
        <v>-0.77980000000000005</v>
      </c>
      <c r="IZ58" s="168">
        <v>-33.841000000000001</v>
      </c>
      <c r="JA58" s="168">
        <v>-3.0457000000000001</v>
      </c>
      <c r="JB58" s="168">
        <v>0</v>
      </c>
      <c r="JC58" s="168">
        <v>-11.28</v>
      </c>
      <c r="JD58" s="168">
        <v>-1.5780000000000001</v>
      </c>
      <c r="JE58" s="168">
        <v>-1.5840000000000001</v>
      </c>
      <c r="JF58" s="168">
        <v>0</v>
      </c>
      <c r="JG58" s="168">
        <v>-4.4000000000000004</v>
      </c>
      <c r="JH58" s="168">
        <v>-4.4991000000000003</v>
      </c>
      <c r="JI58" s="168">
        <v>-7.4387999999999996</v>
      </c>
      <c r="JJ58" s="168">
        <v>-1.9028</v>
      </c>
      <c r="JK58" s="168">
        <v>0.64549999999999996</v>
      </c>
      <c r="JL58" s="168">
        <v>-9.6999999999999993</v>
      </c>
      <c r="JM58" s="168">
        <v>-3.0049999999999999</v>
      </c>
      <c r="JN58" s="168">
        <v>-2.6859999999999999</v>
      </c>
      <c r="JO58" s="168">
        <v>0.77810000000000001</v>
      </c>
      <c r="JP58" s="168">
        <v>0.86119999999999997</v>
      </c>
      <c r="JQ58" s="168">
        <v>2.9695999999999998</v>
      </c>
      <c r="JR58" s="168">
        <v>2.8826000000000001</v>
      </c>
      <c r="JS58" s="168">
        <v>2.4186999999999999</v>
      </c>
      <c r="JT58" s="168">
        <v>0</v>
      </c>
      <c r="JU58" s="168">
        <v>11.2</v>
      </c>
      <c r="JV58" s="168">
        <v>4.6200999999999999</v>
      </c>
      <c r="JW58" s="168">
        <v>-0.13</v>
      </c>
      <c r="JX58" s="168">
        <v>0</v>
      </c>
      <c r="JY58" s="168">
        <v>-19.231000000000002</v>
      </c>
      <c r="JZ58" s="168">
        <v>0.18360000000000001</v>
      </c>
      <c r="KA58" s="168">
        <v>-27.9087</v>
      </c>
      <c r="KB58" s="168">
        <v>-17.3674</v>
      </c>
      <c r="KC58" s="168">
        <v>-9.9736999999999991</v>
      </c>
      <c r="KD58" s="168">
        <v>-30.3308</v>
      </c>
      <c r="KE58" s="168">
        <v>-2.4287999999999998</v>
      </c>
      <c r="KF58" s="168">
        <v>-23.7</v>
      </c>
      <c r="KG58" s="168">
        <v>-11.5</v>
      </c>
      <c r="KH58" s="168">
        <v>45.482399999999998</v>
      </c>
      <c r="KI58" s="168">
        <v>-179.90729999999999</v>
      </c>
    </row>
    <row r="59" spans="1:295" x14ac:dyDescent="0.3">
      <c r="A59" s="228" t="s">
        <v>833</v>
      </c>
      <c r="B59" s="228"/>
      <c r="C59" s="168">
        <v>0</v>
      </c>
      <c r="D59" s="168">
        <v>1.9236979166666668</v>
      </c>
      <c r="E59" s="168">
        <v>-6.8977645833333341</v>
      </c>
      <c r="F59" s="168">
        <v>5.1157208333333335</v>
      </c>
      <c r="G59" s="168">
        <v>8.5818833333333338</v>
      </c>
      <c r="H59" s="168">
        <v>0</v>
      </c>
      <c r="I59" s="168">
        <v>11.501160416666668</v>
      </c>
      <c r="J59" s="168">
        <v>0</v>
      </c>
      <c r="K59" s="168">
        <v>16.696951063829786</v>
      </c>
      <c r="L59" s="168">
        <v>6.8465625000000001</v>
      </c>
      <c r="M59" s="168">
        <v>0</v>
      </c>
      <c r="N59" s="168">
        <v>-14.984999999999999</v>
      </c>
      <c r="O59" s="168">
        <v>-29.834146341463416</v>
      </c>
      <c r="P59" s="168">
        <v>6.1809523809523803</v>
      </c>
      <c r="Q59" s="168">
        <v>3.5081052631578951</v>
      </c>
      <c r="R59" s="168">
        <v>-20.097297297297299</v>
      </c>
      <c r="S59" s="168">
        <v>3.6848916666666667</v>
      </c>
      <c r="T59" s="168">
        <v>-8.8964583333333334</v>
      </c>
      <c r="U59" s="168">
        <v>5.7536255319148939</v>
      </c>
      <c r="V59" s="168">
        <v>5.6776937500000004</v>
      </c>
      <c r="W59" s="168">
        <v>9.9254437499999995</v>
      </c>
      <c r="X59" s="168">
        <v>2.7264249999999999</v>
      </c>
      <c r="Y59" s="168">
        <v>0.85476249999999998</v>
      </c>
      <c r="Z59" s="168">
        <v>2.0251749999999999</v>
      </c>
      <c r="AA59" s="168">
        <v>0</v>
      </c>
      <c r="AB59" s="168">
        <v>-0.86348333333333338</v>
      </c>
      <c r="AC59" s="168">
        <v>-1.1328333333333334</v>
      </c>
      <c r="AD59" s="168">
        <v>-1.1146458333333333</v>
      </c>
      <c r="AE59" s="168">
        <v>5.2170208333333337</v>
      </c>
      <c r="AF59" s="168">
        <v>-5.0412499999999998</v>
      </c>
      <c r="AG59" s="168">
        <v>-2.9674418604651165</v>
      </c>
      <c r="AH59" s="168">
        <v>-0.5561666666666667</v>
      </c>
      <c r="AI59" s="168">
        <v>0.35929166666666668</v>
      </c>
      <c r="AJ59" s="168">
        <v>0</v>
      </c>
      <c r="AK59" s="168">
        <v>-15.426666666666666</v>
      </c>
      <c r="AL59" s="168">
        <v>-10</v>
      </c>
      <c r="AM59" s="168">
        <v>-10.264374999999999</v>
      </c>
      <c r="AN59" s="168">
        <v>-10.306041666666665</v>
      </c>
      <c r="AO59" s="168">
        <v>5.4023104166666664</v>
      </c>
      <c r="AP59" s="168">
        <v>2.8019666666666669</v>
      </c>
      <c r="AQ59" s="168">
        <v>19.24736875</v>
      </c>
      <c r="AR59" s="168">
        <v>21.762260416666667</v>
      </c>
      <c r="AS59" s="168">
        <v>-13.595485416666667</v>
      </c>
      <c r="AT59" s="168">
        <v>-10.571604166666667</v>
      </c>
      <c r="AU59" s="168">
        <v>-10.407908333333333</v>
      </c>
      <c r="AV59" s="168">
        <v>0.61362291666666668</v>
      </c>
      <c r="AW59" s="168">
        <v>0.74837500000000001</v>
      </c>
      <c r="AX59" s="168">
        <v>-12.382847916666666</v>
      </c>
      <c r="AY59" s="168">
        <v>-9.6897062500000004</v>
      </c>
      <c r="AZ59" s="168">
        <v>13.443187500000001</v>
      </c>
      <c r="BA59" s="168">
        <v>14.294804166666667</v>
      </c>
      <c r="BB59" s="168">
        <v>18.849729166666666</v>
      </c>
      <c r="BC59" s="168">
        <v>11.369902083333335</v>
      </c>
      <c r="BD59" s="168">
        <v>-4.0562500000000004</v>
      </c>
      <c r="BE59" s="168">
        <v>-4.0541666666666663</v>
      </c>
      <c r="BF59" s="168">
        <v>-24.952327083333333</v>
      </c>
      <c r="BG59" s="168">
        <v>-24.73571458333333</v>
      </c>
      <c r="BH59" s="168">
        <v>-2.7010833333333335</v>
      </c>
      <c r="BI59" s="168">
        <v>0</v>
      </c>
      <c r="BJ59" s="168">
        <v>1.8193791666666668</v>
      </c>
      <c r="BK59" s="168">
        <v>3.8229875</v>
      </c>
      <c r="BL59" s="168">
        <v>3.2854685714285714</v>
      </c>
      <c r="BM59" s="168">
        <v>1.6570229166666668</v>
      </c>
      <c r="BN59" s="168">
        <v>-112.0849125</v>
      </c>
      <c r="BO59" s="168">
        <v>69.560558333333333</v>
      </c>
      <c r="BP59" s="168">
        <v>69.618420833333332</v>
      </c>
      <c r="BQ59" s="168">
        <v>-50.152943749999999</v>
      </c>
      <c r="BR59" s="168">
        <v>-141.84823125</v>
      </c>
      <c r="BS59" s="168">
        <v>0</v>
      </c>
      <c r="BT59" s="168">
        <v>0</v>
      </c>
      <c r="BU59" s="168">
        <v>0</v>
      </c>
      <c r="BV59" s="168">
        <v>20.65332051282051</v>
      </c>
      <c r="BW59" s="168">
        <v>9.8339583333333334</v>
      </c>
      <c r="BX59" s="168">
        <v>6.2337499999999997</v>
      </c>
      <c r="BY59" s="168">
        <v>-8.6481250000000003</v>
      </c>
      <c r="BZ59" s="168">
        <v>3.2608333333333337</v>
      </c>
      <c r="CA59" s="168">
        <v>-23.494116666666667</v>
      </c>
      <c r="CB59" s="168">
        <v>-23.40201875</v>
      </c>
      <c r="CC59" s="168">
        <v>30.319939583333333</v>
      </c>
      <c r="CD59" s="168">
        <v>29.068966666666668</v>
      </c>
      <c r="CE59" s="168">
        <v>-6.2856208333333337</v>
      </c>
      <c r="CF59" s="168">
        <v>0.12259583333333333</v>
      </c>
      <c r="CG59" s="168">
        <v>5.6087499999999998E-2</v>
      </c>
      <c r="CH59" s="168">
        <v>1.7567958333333336</v>
      </c>
      <c r="CI59" s="168">
        <v>0</v>
      </c>
      <c r="CJ59" s="168">
        <v>0</v>
      </c>
      <c r="CK59" s="168">
        <v>0</v>
      </c>
      <c r="CL59" s="168">
        <v>-15.470833333333333</v>
      </c>
      <c r="CM59" s="168">
        <v>-15.45</v>
      </c>
      <c r="CN59" s="168">
        <v>-2.7216666666666667</v>
      </c>
      <c r="CO59" s="168">
        <v>23.077212500000002</v>
      </c>
      <c r="CP59" s="168">
        <v>23.324943749999999</v>
      </c>
      <c r="CQ59" s="168">
        <v>21.520195833333332</v>
      </c>
      <c r="CR59" s="168">
        <v>58.392710416666667</v>
      </c>
      <c r="CS59" s="168">
        <v>58.559312499999997</v>
      </c>
      <c r="CT59" s="168">
        <v>-26.617029166666665</v>
      </c>
      <c r="CU59" s="168">
        <v>-41.617791666666662</v>
      </c>
      <c r="CV59" s="168">
        <v>-24.385468750000001</v>
      </c>
      <c r="CW59" s="168">
        <v>2.8438041666666667</v>
      </c>
      <c r="CX59" s="168">
        <v>27.932500000000001</v>
      </c>
      <c r="CY59" s="168">
        <v>10.793958333333334</v>
      </c>
      <c r="CZ59" s="168">
        <v>18.852539583333332</v>
      </c>
      <c r="DA59" s="168">
        <v>18.600460416666667</v>
      </c>
      <c r="DB59" s="168">
        <v>-10.254166666666666</v>
      </c>
      <c r="DC59" s="168">
        <v>0</v>
      </c>
      <c r="DD59" s="168">
        <v>0</v>
      </c>
      <c r="DE59" s="168">
        <v>0</v>
      </c>
      <c r="DF59" s="168">
        <v>15.505389583333333</v>
      </c>
      <c r="DG59" s="168">
        <v>-16.997120833333334</v>
      </c>
      <c r="DH59" s="168">
        <v>-5.2959125</v>
      </c>
      <c r="DI59" s="168">
        <v>-32.756521739130434</v>
      </c>
      <c r="DJ59" s="168">
        <v>-35.875</v>
      </c>
      <c r="DK59" s="168">
        <v>-2.7872937499999999</v>
      </c>
      <c r="DL59" s="168">
        <v>2.8129166666666667</v>
      </c>
      <c r="DM59" s="168">
        <v>9.8883916666666671</v>
      </c>
      <c r="DN59" s="168">
        <v>10.92147659574468</v>
      </c>
      <c r="DO59" s="168">
        <v>3.316875</v>
      </c>
      <c r="DP59" s="168">
        <v>-2.7570833333333336</v>
      </c>
      <c r="DQ59" s="168">
        <v>10.377895833333332</v>
      </c>
      <c r="DR59" s="168">
        <v>-16.003958333333333</v>
      </c>
      <c r="DS59" s="168">
        <v>-10.573124999999999</v>
      </c>
      <c r="DT59" s="168">
        <v>-10.721666666666668</v>
      </c>
      <c r="DU59" s="168">
        <v>29.722916666666666</v>
      </c>
      <c r="DV59" s="168">
        <v>22.813541666666666</v>
      </c>
      <c r="DW59" s="168">
        <v>-16.16894375</v>
      </c>
      <c r="DX59" s="168">
        <v>-8.2363583333333334</v>
      </c>
      <c r="DY59" s="168">
        <v>-40.47341875</v>
      </c>
      <c r="DZ59" s="168">
        <v>-39.18144791666667</v>
      </c>
      <c r="EA59" s="168">
        <v>21.942439024390243</v>
      </c>
      <c r="EB59" s="168">
        <v>-2.4767145833333335</v>
      </c>
      <c r="EC59" s="168">
        <v>-11.541447916666666</v>
      </c>
      <c r="ED59" s="168">
        <v>-11.389470833333332</v>
      </c>
      <c r="EE59" s="168">
        <v>-16.363439583333335</v>
      </c>
      <c r="EF59" s="168">
        <v>-21.604035416666665</v>
      </c>
      <c r="EG59" s="168">
        <v>-12.12725</v>
      </c>
      <c r="EH59" s="168">
        <v>-42.459135416666662</v>
      </c>
      <c r="EI59" s="168">
        <v>-9.213602083333333</v>
      </c>
      <c r="EJ59" s="168">
        <v>0</v>
      </c>
      <c r="EK59" s="168">
        <v>-10.483714583333333</v>
      </c>
      <c r="EL59" s="168">
        <v>-9.5103458333333339</v>
      </c>
      <c r="EM59" s="168">
        <v>12.605343749999999</v>
      </c>
      <c r="EN59" s="168">
        <v>0.36361458333333335</v>
      </c>
      <c r="EO59" s="168">
        <v>-0.22736041666666668</v>
      </c>
      <c r="EP59" s="168">
        <v>-0.70983333333333343</v>
      </c>
      <c r="EQ59" s="168">
        <v>-27.361335416666666</v>
      </c>
      <c r="ER59" s="168">
        <v>-27.086377083333332</v>
      </c>
      <c r="ES59" s="168">
        <v>3.2251124999999998</v>
      </c>
      <c r="ET59" s="168">
        <v>-0.64531249999999996</v>
      </c>
      <c r="EU59" s="168">
        <v>-7.9118604651162787</v>
      </c>
      <c r="EV59" s="168">
        <v>0.5</v>
      </c>
      <c r="EW59" s="168">
        <v>5.1968333333333341</v>
      </c>
      <c r="EX59" s="168">
        <v>0.36813541666666671</v>
      </c>
      <c r="EY59" s="168">
        <v>-10.2365625</v>
      </c>
      <c r="EZ59" s="168">
        <v>-10.218029166666666</v>
      </c>
      <c r="FA59" s="168">
        <v>7.5385312500000001</v>
      </c>
      <c r="FB59" s="168">
        <v>3.9197312499999999</v>
      </c>
      <c r="FC59" s="168">
        <v>-19.093458333333334</v>
      </c>
      <c r="FD59" s="168">
        <v>5.4189083333333343</v>
      </c>
      <c r="FE59" s="168">
        <v>0</v>
      </c>
      <c r="FF59" s="168">
        <v>5.140027083333333</v>
      </c>
      <c r="FG59" s="168">
        <v>2.4052534883720931</v>
      </c>
      <c r="FH59" s="168">
        <v>2.8055976744186051</v>
      </c>
      <c r="FI59" s="168">
        <v>1.137094117647059</v>
      </c>
      <c r="FJ59" s="168">
        <v>12.716216666666666</v>
      </c>
      <c r="FK59" s="168">
        <v>12.573177083333334</v>
      </c>
      <c r="FL59" s="168">
        <v>-19.808683333333335</v>
      </c>
      <c r="FM59" s="168">
        <v>21.953487500000001</v>
      </c>
      <c r="FN59" s="168">
        <v>21.918072916666667</v>
      </c>
      <c r="FO59" s="168">
        <v>-4.6496166666666667</v>
      </c>
      <c r="FP59" s="168">
        <v>13.815300000000001</v>
      </c>
      <c r="FQ59" s="168">
        <v>24.753695833333332</v>
      </c>
      <c r="FR59" s="168">
        <v>-20.73854166666667</v>
      </c>
      <c r="FS59" s="168">
        <v>-0.96548541666666676</v>
      </c>
      <c r="FT59" s="168">
        <v>0.20198958333333333</v>
      </c>
      <c r="FU59" s="168">
        <v>0.50291666666666668</v>
      </c>
      <c r="FV59" s="168">
        <v>1.7549999999999999</v>
      </c>
      <c r="FW59" s="168">
        <v>-24.724787500000001</v>
      </c>
      <c r="FX59" s="168">
        <v>1.1646777777777779</v>
      </c>
      <c r="FY59" s="168">
        <v>3.0673750000000002</v>
      </c>
      <c r="FZ59" s="168">
        <v>0.61820833333333336</v>
      </c>
      <c r="GA59" s="168">
        <v>2.74078</v>
      </c>
      <c r="GB59" s="168">
        <v>14.075625</v>
      </c>
      <c r="GC59" s="168">
        <v>-20.632316666666664</v>
      </c>
      <c r="GD59" s="168">
        <v>-11.527345833333332</v>
      </c>
      <c r="GE59" s="168">
        <v>-2.3106060606060606</v>
      </c>
      <c r="GF59" s="168">
        <v>24.199939130434782</v>
      </c>
      <c r="GG59" s="168">
        <v>-0.1</v>
      </c>
      <c r="GH59" s="168">
        <v>20.132249999999999</v>
      </c>
      <c r="GI59" s="168">
        <v>-5.8473916666666668</v>
      </c>
      <c r="GJ59" s="168">
        <v>-6.4263000000000003</v>
      </c>
      <c r="GK59" s="168">
        <v>2.7625833333333336</v>
      </c>
      <c r="GL59" s="168">
        <v>6.9000000000000006E-2</v>
      </c>
      <c r="GM59" s="168">
        <v>0</v>
      </c>
      <c r="GN59" s="168">
        <v>-10.955703124999999</v>
      </c>
      <c r="GO59" s="168">
        <v>-18.490208333333332</v>
      </c>
      <c r="GP59" s="168">
        <v>3.2366125000000001</v>
      </c>
      <c r="GQ59" s="168">
        <v>-19.991367441860465</v>
      </c>
      <c r="GR59" s="168">
        <v>3.6711958333333334</v>
      </c>
      <c r="GS59" s="168">
        <v>3.6161208333333335</v>
      </c>
      <c r="GT59" s="168">
        <v>129.69406666666666</v>
      </c>
      <c r="GU59" s="168">
        <v>-4.7328437499999998</v>
      </c>
      <c r="GV59" s="168">
        <v>-7.8701812499999999</v>
      </c>
      <c r="GW59" s="168">
        <v>-5.2432604166666668</v>
      </c>
      <c r="GX59" s="168">
        <v>2.4482457142857141</v>
      </c>
      <c r="GY59" s="168">
        <v>5.4514895833333341</v>
      </c>
      <c r="GZ59" s="168">
        <v>5.4956437500000002</v>
      </c>
      <c r="HA59" s="168">
        <v>1.9634137931034485</v>
      </c>
      <c r="HB59" s="168">
        <v>-10.839941666666666</v>
      </c>
      <c r="HC59" s="168">
        <v>-9.356720833333334</v>
      </c>
      <c r="HD59" s="168">
        <v>-6.2689583333333339</v>
      </c>
      <c r="HE59" s="168">
        <v>1.622368888888889</v>
      </c>
      <c r="HF59" s="168">
        <v>15.662437499999999</v>
      </c>
      <c r="HG59" s="168">
        <v>16.04766875</v>
      </c>
      <c r="HH59" s="168">
        <v>106.91160833333332</v>
      </c>
      <c r="HI59" s="168">
        <v>-30.543479166666668</v>
      </c>
      <c r="HJ59" s="168">
        <v>20.456777083333336</v>
      </c>
      <c r="HK59" s="168">
        <v>-6.7586000000000004</v>
      </c>
      <c r="HL59" s="168">
        <v>0.78908750000000005</v>
      </c>
      <c r="HM59" s="168">
        <v>-2.8313847826086955</v>
      </c>
      <c r="HN59" s="168">
        <v>-2.1305499999999999</v>
      </c>
      <c r="HO59" s="168">
        <v>17.1479</v>
      </c>
      <c r="HP59" s="168">
        <v>16.76024</v>
      </c>
      <c r="HQ59" s="168">
        <v>-5.8905937499999999</v>
      </c>
      <c r="HR59" s="168">
        <v>-5.5458916666666669</v>
      </c>
      <c r="HS59" s="168">
        <v>-12.140045833333334</v>
      </c>
      <c r="HT59" s="168">
        <v>-12.079760416666668</v>
      </c>
      <c r="HU59" s="168">
        <v>7.0194444444444439</v>
      </c>
      <c r="HV59" s="168">
        <v>7.0377777777777784</v>
      </c>
      <c r="HW59" s="168">
        <v>-21.333333333333332</v>
      </c>
      <c r="HX59" s="168">
        <v>-21.414583333333333</v>
      </c>
      <c r="HY59" s="168">
        <v>0.36555106382978725</v>
      </c>
      <c r="HZ59" s="168">
        <v>-0.84499999999999997</v>
      </c>
      <c r="IA59" s="168">
        <v>75.459010416666672</v>
      </c>
      <c r="IB59" s="168">
        <v>21.101947916666667</v>
      </c>
      <c r="IC59" s="168">
        <v>21.051549999999999</v>
      </c>
      <c r="ID59" s="168">
        <v>-16.108888888888888</v>
      </c>
      <c r="IE59" s="168">
        <v>-34.9</v>
      </c>
      <c r="IF59" s="168">
        <v>-10.160416666666666</v>
      </c>
      <c r="IG59" s="168">
        <v>-10.620833333333334</v>
      </c>
      <c r="IH59" s="168">
        <v>-17.707519354838709</v>
      </c>
      <c r="II59" s="168">
        <v>-17.575084374999999</v>
      </c>
      <c r="IJ59" s="168">
        <v>-189.94897234042554</v>
      </c>
      <c r="IK59" s="168">
        <v>-32.74113333333333</v>
      </c>
      <c r="IL59" s="168">
        <v>-206.14496875</v>
      </c>
      <c r="IM59" s="168">
        <v>-1.7837624999999999</v>
      </c>
      <c r="IN59" s="168">
        <v>0</v>
      </c>
      <c r="IO59" s="168">
        <v>60.265914583333334</v>
      </c>
      <c r="IP59" s="168">
        <v>107.65426041666666</v>
      </c>
      <c r="IQ59" s="168">
        <v>112.38557083333333</v>
      </c>
      <c r="IR59" s="168">
        <v>117.00014791666666</v>
      </c>
      <c r="IS59" s="168">
        <v>-17.383563888888887</v>
      </c>
      <c r="IT59" s="168">
        <v>0.42280000000000001</v>
      </c>
      <c r="IU59" s="168">
        <v>-0.52096428571428577</v>
      </c>
      <c r="IV59" s="168">
        <v>-2.7013361111111109</v>
      </c>
      <c r="IW59" s="168">
        <v>97.675083333333319</v>
      </c>
      <c r="IX59" s="168">
        <v>-224.76431458333332</v>
      </c>
      <c r="IY59" s="168">
        <v>17.164412500000001</v>
      </c>
      <c r="IZ59" s="168">
        <v>-9.6140687499999995</v>
      </c>
      <c r="JA59" s="168">
        <v>-0.70913541666666668</v>
      </c>
      <c r="JB59" s="168">
        <v>0</v>
      </c>
      <c r="JC59" s="168">
        <v>-8.3216666666666672</v>
      </c>
      <c r="JD59" s="168">
        <v>0.20227083333333334</v>
      </c>
      <c r="JE59" s="168">
        <v>0.1988125</v>
      </c>
      <c r="JF59" s="168">
        <v>3.4133333333333336</v>
      </c>
      <c r="JG59" s="168">
        <v>-1.2116666666666667</v>
      </c>
      <c r="JH59" s="168">
        <v>-2.7805624999999998</v>
      </c>
      <c r="JI59" s="168">
        <v>-4.6688187499999998</v>
      </c>
      <c r="JJ59" s="168">
        <v>0.74787708333333336</v>
      </c>
      <c r="JK59" s="168">
        <v>6.9246104166666669</v>
      </c>
      <c r="JL59" s="168">
        <v>-6.4562499999999998</v>
      </c>
      <c r="JM59" s="168">
        <v>0.2091875</v>
      </c>
      <c r="JN59" s="168">
        <v>1.4729166666666668E-2</v>
      </c>
      <c r="JO59" s="168">
        <v>2.2060526315789475</v>
      </c>
      <c r="JP59" s="168">
        <v>2.5889937500000002</v>
      </c>
      <c r="JQ59" s="168">
        <v>4.4878999999999998</v>
      </c>
      <c r="JR59" s="168">
        <v>4.3303979166666675</v>
      </c>
      <c r="JS59" s="168">
        <v>3.9577666666666671</v>
      </c>
      <c r="JT59" s="168">
        <v>0</v>
      </c>
      <c r="JU59" s="168">
        <v>19.877083333333335</v>
      </c>
      <c r="JV59" s="168">
        <v>9.1640687500000002</v>
      </c>
      <c r="JW59" s="168">
        <v>0.53437500000000004</v>
      </c>
      <c r="JX59" s="168">
        <v>0</v>
      </c>
      <c r="JY59" s="168">
        <v>-14.379916666666666</v>
      </c>
      <c r="JZ59" s="168">
        <v>2.3878895833333336</v>
      </c>
      <c r="KA59" s="168">
        <v>-21.968895833333331</v>
      </c>
      <c r="KB59" s="168">
        <v>-12.563874999999999</v>
      </c>
      <c r="KC59" s="168">
        <v>-7.81049375</v>
      </c>
      <c r="KD59" s="168">
        <v>-23.645958333333333</v>
      </c>
      <c r="KE59" s="168">
        <v>1.1363414634146343</v>
      </c>
      <c r="KF59" s="168">
        <v>-11.214583333333334</v>
      </c>
      <c r="KG59" s="168">
        <v>-5.229166666666667</v>
      </c>
      <c r="KH59" s="168">
        <v>65.464666666666673</v>
      </c>
      <c r="KI59" s="168">
        <v>-133.48337708333332</v>
      </c>
    </row>
    <row r="60" spans="1:295" x14ac:dyDescent="0.3">
      <c r="A60" s="228" t="s">
        <v>2308</v>
      </c>
      <c r="B60" s="228"/>
      <c r="C60" s="156" t="s">
        <v>193</v>
      </c>
      <c r="D60" s="156" t="s">
        <v>193</v>
      </c>
      <c r="E60" s="156" t="s">
        <v>193</v>
      </c>
      <c r="F60" s="156" t="s">
        <v>193</v>
      </c>
      <c r="G60" s="156" t="s">
        <v>193</v>
      </c>
      <c r="H60" s="156" t="s">
        <v>2309</v>
      </c>
      <c r="I60" s="156" t="s">
        <v>193</v>
      </c>
      <c r="J60" s="156" t="s">
        <v>193</v>
      </c>
      <c r="K60" s="156" t="s">
        <v>2309</v>
      </c>
      <c r="L60" s="156" t="s">
        <v>193</v>
      </c>
      <c r="M60" s="156" t="s">
        <v>193</v>
      </c>
      <c r="N60" s="156" t="s">
        <v>193</v>
      </c>
      <c r="O60" s="156" t="s">
        <v>193</v>
      </c>
      <c r="P60" s="156" t="s">
        <v>193</v>
      </c>
      <c r="Q60" s="156" t="s">
        <v>193</v>
      </c>
      <c r="R60" s="156" t="s">
        <v>193</v>
      </c>
      <c r="S60" s="156" t="s">
        <v>193</v>
      </c>
      <c r="T60" s="156" t="s">
        <v>193</v>
      </c>
      <c r="U60" s="156" t="s">
        <v>193</v>
      </c>
      <c r="V60" s="156" t="s">
        <v>193</v>
      </c>
      <c r="W60" s="156" t="s">
        <v>193</v>
      </c>
      <c r="X60" s="156" t="s">
        <v>2309</v>
      </c>
      <c r="Y60" s="156" t="s">
        <v>2309</v>
      </c>
      <c r="Z60" s="156" t="s">
        <v>2309</v>
      </c>
      <c r="AA60" s="156" t="s">
        <v>193</v>
      </c>
      <c r="AB60" s="156" t="s">
        <v>2309</v>
      </c>
      <c r="AC60" s="156" t="s">
        <v>193</v>
      </c>
      <c r="AD60" s="156" t="s">
        <v>193</v>
      </c>
      <c r="AE60" s="156" t="s">
        <v>2309</v>
      </c>
      <c r="AF60" s="156" t="s">
        <v>193</v>
      </c>
      <c r="AG60" s="156" t="s">
        <v>193</v>
      </c>
      <c r="AH60" s="156" t="s">
        <v>193</v>
      </c>
      <c r="AI60" s="156" t="s">
        <v>193</v>
      </c>
      <c r="AJ60" s="156" t="s">
        <v>193</v>
      </c>
      <c r="AK60" s="156" t="s">
        <v>193</v>
      </c>
      <c r="AL60" s="156" t="s">
        <v>2309</v>
      </c>
      <c r="AM60" s="156" t="s">
        <v>193</v>
      </c>
      <c r="AN60" s="156" t="s">
        <v>193</v>
      </c>
      <c r="AO60" s="156" t="s">
        <v>193</v>
      </c>
      <c r="AP60" s="156" t="s">
        <v>2309</v>
      </c>
      <c r="AQ60" s="156" t="s">
        <v>193</v>
      </c>
      <c r="AR60" s="156" t="s">
        <v>193</v>
      </c>
      <c r="AS60" s="156" t="s">
        <v>193</v>
      </c>
      <c r="AT60" s="156" t="s">
        <v>193</v>
      </c>
      <c r="AU60" s="156" t="s">
        <v>193</v>
      </c>
      <c r="AV60" s="156" t="s">
        <v>2309</v>
      </c>
      <c r="AW60" s="156" t="s">
        <v>2309</v>
      </c>
      <c r="AX60" s="156" t="s">
        <v>193</v>
      </c>
      <c r="AY60" s="156" t="s">
        <v>193</v>
      </c>
      <c r="AZ60" s="156" t="s">
        <v>193</v>
      </c>
      <c r="BA60" s="156" t="s">
        <v>193</v>
      </c>
      <c r="BB60" s="156" t="s">
        <v>193</v>
      </c>
      <c r="BC60" s="156" t="s">
        <v>2309</v>
      </c>
      <c r="BD60" s="156" t="s">
        <v>2309</v>
      </c>
      <c r="BE60" s="156" t="s">
        <v>2309</v>
      </c>
      <c r="BF60" s="156" t="s">
        <v>193</v>
      </c>
      <c r="BG60" s="156" t="s">
        <v>193</v>
      </c>
      <c r="BH60" s="156" t="s">
        <v>2309</v>
      </c>
      <c r="BI60" s="156" t="s">
        <v>2309</v>
      </c>
      <c r="BJ60" s="156" t="s">
        <v>2309</v>
      </c>
      <c r="BK60" s="156" t="s">
        <v>2309</v>
      </c>
      <c r="BL60" s="156" t="s">
        <v>2309</v>
      </c>
      <c r="BM60" s="156" t="s">
        <v>2309</v>
      </c>
      <c r="BN60" s="156" t="s">
        <v>193</v>
      </c>
      <c r="BO60" s="156" t="s">
        <v>193</v>
      </c>
      <c r="BP60" s="156" t="s">
        <v>193</v>
      </c>
      <c r="BQ60" s="156" t="s">
        <v>2309</v>
      </c>
      <c r="BR60" s="156" t="s">
        <v>2309</v>
      </c>
      <c r="BS60" s="156" t="s">
        <v>2309</v>
      </c>
      <c r="BT60" s="156" t="s">
        <v>2309</v>
      </c>
      <c r="BU60" s="156" t="s">
        <v>2309</v>
      </c>
      <c r="BV60" s="156" t="s">
        <v>2309</v>
      </c>
      <c r="BW60" s="156" t="s">
        <v>2309</v>
      </c>
      <c r="BX60" s="156" t="s">
        <v>2310</v>
      </c>
      <c r="BY60" s="156" t="s">
        <v>2309</v>
      </c>
      <c r="BZ60" s="156" t="s">
        <v>2309</v>
      </c>
      <c r="CA60" s="156" t="s">
        <v>2309</v>
      </c>
      <c r="CB60" s="156" t="s">
        <v>2309</v>
      </c>
      <c r="CC60" s="156" t="s">
        <v>2309</v>
      </c>
      <c r="CD60" s="156" t="s">
        <v>2309</v>
      </c>
      <c r="CE60" s="156" t="s">
        <v>2309</v>
      </c>
      <c r="CF60" s="156" t="s">
        <v>2309</v>
      </c>
      <c r="CG60" s="156" t="s">
        <v>2309</v>
      </c>
      <c r="CH60" s="156" t="s">
        <v>2309</v>
      </c>
      <c r="CI60" s="156" t="s">
        <v>2309</v>
      </c>
      <c r="CJ60" s="156" t="s">
        <v>2309</v>
      </c>
      <c r="CK60" s="156" t="s">
        <v>2309</v>
      </c>
      <c r="CL60" s="156" t="s">
        <v>2309</v>
      </c>
      <c r="CM60" s="156" t="s">
        <v>2309</v>
      </c>
      <c r="CN60" s="156" t="s">
        <v>2309</v>
      </c>
      <c r="CO60" s="156" t="s">
        <v>2309</v>
      </c>
      <c r="CP60" s="156" t="s">
        <v>2309</v>
      </c>
      <c r="CQ60" s="156" t="s">
        <v>2309</v>
      </c>
      <c r="CR60" s="156" t="s">
        <v>2309</v>
      </c>
      <c r="CS60" s="156" t="s">
        <v>2309</v>
      </c>
      <c r="CT60" s="156" t="s">
        <v>2309</v>
      </c>
      <c r="CU60" s="156" t="s">
        <v>2309</v>
      </c>
      <c r="CV60" s="156" t="s">
        <v>2309</v>
      </c>
      <c r="CW60" s="156" t="s">
        <v>2309</v>
      </c>
      <c r="CX60" s="156" t="s">
        <v>2309</v>
      </c>
      <c r="CY60" s="156" t="s">
        <v>2309</v>
      </c>
      <c r="CZ60" s="156" t="s">
        <v>2309</v>
      </c>
      <c r="DA60" s="156" t="s">
        <v>2309</v>
      </c>
      <c r="DB60" s="156" t="s">
        <v>2309</v>
      </c>
      <c r="DC60" s="156" t="s">
        <v>2309</v>
      </c>
      <c r="DD60" s="156" t="s">
        <v>2309</v>
      </c>
      <c r="DE60" s="156" t="s">
        <v>2309</v>
      </c>
      <c r="DF60" s="156" t="s">
        <v>2309</v>
      </c>
      <c r="DG60" s="156" t="s">
        <v>2309</v>
      </c>
      <c r="DH60" s="156" t="s">
        <v>2309</v>
      </c>
      <c r="DI60" s="156" t="s">
        <v>2309</v>
      </c>
      <c r="DJ60" s="156" t="s">
        <v>2309</v>
      </c>
      <c r="DK60" s="156" t="s">
        <v>2309</v>
      </c>
      <c r="DL60" s="156" t="s">
        <v>2309</v>
      </c>
      <c r="DM60" s="156" t="s">
        <v>2309</v>
      </c>
      <c r="DN60" s="156" t="s">
        <v>2309</v>
      </c>
      <c r="DO60" s="156" t="s">
        <v>2309</v>
      </c>
      <c r="DP60" s="156" t="s">
        <v>2309</v>
      </c>
      <c r="DQ60" s="156" t="s">
        <v>2309</v>
      </c>
      <c r="DR60" s="156" t="s">
        <v>2309</v>
      </c>
      <c r="DS60" s="156" t="s">
        <v>2309</v>
      </c>
      <c r="DT60" s="156" t="s">
        <v>2309</v>
      </c>
      <c r="DU60" s="156" t="s">
        <v>2309</v>
      </c>
      <c r="DV60" s="156" t="s">
        <v>2309</v>
      </c>
      <c r="DW60" s="156" t="s">
        <v>2309</v>
      </c>
      <c r="DX60" s="156" t="s">
        <v>2309</v>
      </c>
      <c r="DY60" s="156" t="s">
        <v>2309</v>
      </c>
      <c r="DZ60" s="156" t="s">
        <v>2309</v>
      </c>
      <c r="EA60" s="156" t="s">
        <v>2309</v>
      </c>
      <c r="EB60" s="156" t="s">
        <v>2309</v>
      </c>
      <c r="EC60" s="156" t="s">
        <v>2309</v>
      </c>
      <c r="ED60" s="156" t="s">
        <v>2309</v>
      </c>
      <c r="EE60" s="156" t="s">
        <v>2309</v>
      </c>
      <c r="EF60" s="156" t="s">
        <v>2309</v>
      </c>
      <c r="EG60" s="156" t="s">
        <v>2309</v>
      </c>
      <c r="EH60" s="156" t="s">
        <v>2309</v>
      </c>
      <c r="EI60" s="156" t="s">
        <v>2309</v>
      </c>
      <c r="EJ60" s="156" t="s">
        <v>2309</v>
      </c>
      <c r="EK60" s="156" t="s">
        <v>2309</v>
      </c>
      <c r="EL60" s="156" t="s">
        <v>2309</v>
      </c>
      <c r="EM60" s="156" t="s">
        <v>2309</v>
      </c>
      <c r="EN60" s="156" t="s">
        <v>2309</v>
      </c>
      <c r="EO60" s="156" t="s">
        <v>2309</v>
      </c>
      <c r="EP60" s="156" t="s">
        <v>2309</v>
      </c>
      <c r="EQ60" s="156" t="s">
        <v>2309</v>
      </c>
      <c r="ER60" s="156" t="s">
        <v>2309</v>
      </c>
      <c r="ES60" s="156" t="s">
        <v>2309</v>
      </c>
      <c r="ET60" s="156" t="s">
        <v>2309</v>
      </c>
      <c r="EU60" s="156" t="s">
        <v>2309</v>
      </c>
      <c r="EV60" s="156" t="s">
        <v>2309</v>
      </c>
      <c r="EW60" s="156" t="s">
        <v>2309</v>
      </c>
      <c r="EX60" s="156" t="s">
        <v>2309</v>
      </c>
      <c r="EY60" s="156" t="s">
        <v>2309</v>
      </c>
      <c r="EZ60" s="156" t="s">
        <v>2309</v>
      </c>
      <c r="FA60" s="156" t="s">
        <v>2309</v>
      </c>
      <c r="FB60" s="156" t="s">
        <v>2309</v>
      </c>
      <c r="FC60" s="156" t="s">
        <v>2309</v>
      </c>
      <c r="FD60" s="156" t="s">
        <v>2309</v>
      </c>
      <c r="FE60" s="156" t="s">
        <v>2309</v>
      </c>
      <c r="FF60" s="156" t="s">
        <v>2309</v>
      </c>
      <c r="FG60" s="156" t="s">
        <v>2309</v>
      </c>
      <c r="FH60" s="156" t="s">
        <v>2309</v>
      </c>
      <c r="FI60" s="156" t="s">
        <v>2309</v>
      </c>
      <c r="FJ60" s="156" t="s">
        <v>2309</v>
      </c>
      <c r="FK60" s="156" t="s">
        <v>2309</v>
      </c>
      <c r="FL60" s="156" t="s">
        <v>2309</v>
      </c>
      <c r="FM60" s="156" t="s">
        <v>2309</v>
      </c>
      <c r="FN60" s="156" t="s">
        <v>2309</v>
      </c>
      <c r="FO60" s="156" t="s">
        <v>2309</v>
      </c>
      <c r="FP60" s="156" t="s">
        <v>2309</v>
      </c>
      <c r="FQ60" s="156" t="s">
        <v>2309</v>
      </c>
      <c r="FR60" s="156" t="s">
        <v>2309</v>
      </c>
      <c r="FS60" s="156" t="s">
        <v>2309</v>
      </c>
      <c r="FT60" s="156" t="s">
        <v>2309</v>
      </c>
      <c r="FU60" s="156" t="s">
        <v>2309</v>
      </c>
      <c r="FV60" s="156" t="s">
        <v>2309</v>
      </c>
      <c r="FW60" s="156" t="s">
        <v>2309</v>
      </c>
      <c r="FX60" s="156" t="s">
        <v>2309</v>
      </c>
      <c r="FY60" s="156" t="s">
        <v>2309</v>
      </c>
      <c r="FZ60" s="156" t="s">
        <v>2309</v>
      </c>
      <c r="GA60" s="156" t="s">
        <v>2309</v>
      </c>
      <c r="GB60" s="156" t="s">
        <v>2309</v>
      </c>
      <c r="GC60" s="156" t="s">
        <v>2309</v>
      </c>
      <c r="GD60" s="156" t="s">
        <v>2309</v>
      </c>
      <c r="GE60" s="156" t="s">
        <v>2309</v>
      </c>
      <c r="GF60" s="156" t="s">
        <v>2309</v>
      </c>
      <c r="GG60" s="156" t="s">
        <v>2309</v>
      </c>
      <c r="GH60" s="156" t="s">
        <v>2309</v>
      </c>
      <c r="GI60" s="156" t="s">
        <v>2309</v>
      </c>
      <c r="GJ60" s="156" t="s">
        <v>2309</v>
      </c>
      <c r="GK60" s="156" t="s">
        <v>2309</v>
      </c>
      <c r="GL60" s="156" t="s">
        <v>2309</v>
      </c>
      <c r="GM60" s="156" t="s">
        <v>2309</v>
      </c>
      <c r="GN60" s="156" t="s">
        <v>2309</v>
      </c>
      <c r="GO60" s="156" t="s">
        <v>2309</v>
      </c>
      <c r="GP60" s="156" t="s">
        <v>2309</v>
      </c>
      <c r="GQ60" s="156" t="s">
        <v>2309</v>
      </c>
      <c r="GR60" s="156" t="s">
        <v>2309</v>
      </c>
      <c r="GS60" s="156" t="s">
        <v>2309</v>
      </c>
      <c r="GT60" s="156" t="s">
        <v>2309</v>
      </c>
      <c r="GU60" s="156" t="s">
        <v>2309</v>
      </c>
      <c r="GV60" s="156" t="s">
        <v>2309</v>
      </c>
      <c r="GW60" s="156" t="s">
        <v>2309</v>
      </c>
      <c r="GX60" s="156" t="s">
        <v>2309</v>
      </c>
      <c r="GY60" s="156" t="s">
        <v>2309</v>
      </c>
      <c r="GZ60" s="156" t="s">
        <v>2309</v>
      </c>
      <c r="HA60" s="156" t="s">
        <v>2309</v>
      </c>
      <c r="HB60" s="156" t="s">
        <v>2309</v>
      </c>
      <c r="HC60" s="156" t="s">
        <v>2309</v>
      </c>
      <c r="HD60" s="156" t="s">
        <v>2309</v>
      </c>
      <c r="HE60" s="156" t="s">
        <v>2310</v>
      </c>
      <c r="HF60" s="156" t="s">
        <v>2310</v>
      </c>
      <c r="HG60" s="156" t="s">
        <v>2310</v>
      </c>
      <c r="HH60" s="156" t="s">
        <v>2310</v>
      </c>
      <c r="HI60" s="156" t="s">
        <v>2310</v>
      </c>
      <c r="HJ60" s="156" t="s">
        <v>2310</v>
      </c>
      <c r="HK60" s="156" t="s">
        <v>2310</v>
      </c>
      <c r="HL60" s="156" t="s">
        <v>2310</v>
      </c>
      <c r="HM60" s="156" t="s">
        <v>2310</v>
      </c>
      <c r="HN60" s="156" t="s">
        <v>2310</v>
      </c>
      <c r="HO60" s="156" t="s">
        <v>2310</v>
      </c>
      <c r="HP60" s="156" t="s">
        <v>2310</v>
      </c>
      <c r="HQ60" s="156" t="s">
        <v>2310</v>
      </c>
      <c r="HR60" s="156" t="s">
        <v>2310</v>
      </c>
      <c r="HS60" s="156" t="s">
        <v>2310</v>
      </c>
      <c r="HT60" s="156" t="s">
        <v>2310</v>
      </c>
      <c r="HU60" s="156" t="s">
        <v>2310</v>
      </c>
      <c r="HV60" s="156" t="s">
        <v>2310</v>
      </c>
      <c r="HW60" s="156" t="s">
        <v>2310</v>
      </c>
      <c r="HX60" s="156" t="s">
        <v>2310</v>
      </c>
      <c r="HY60" s="156" t="s">
        <v>2310</v>
      </c>
      <c r="HZ60" s="156" t="s">
        <v>2310</v>
      </c>
      <c r="IA60" s="156" t="s">
        <v>2310</v>
      </c>
      <c r="IB60" s="156" t="s">
        <v>2310</v>
      </c>
      <c r="IC60" s="156" t="s">
        <v>2310</v>
      </c>
      <c r="ID60" s="156" t="s">
        <v>2310</v>
      </c>
      <c r="IE60" s="156" t="s">
        <v>2310</v>
      </c>
      <c r="IF60" s="156" t="s">
        <v>2310</v>
      </c>
      <c r="IG60" s="156" t="s">
        <v>2310</v>
      </c>
      <c r="IH60" s="156" t="s">
        <v>2310</v>
      </c>
      <c r="II60" s="156" t="s">
        <v>2310</v>
      </c>
      <c r="IJ60" s="156" t="s">
        <v>2310</v>
      </c>
      <c r="IK60" s="156" t="s">
        <v>2310</v>
      </c>
      <c r="IL60" s="156" t="s">
        <v>2310</v>
      </c>
      <c r="IM60" s="156" t="s">
        <v>2310</v>
      </c>
      <c r="IN60" s="156" t="s">
        <v>2310</v>
      </c>
      <c r="IO60" s="156" t="s">
        <v>2310</v>
      </c>
      <c r="IP60" s="156" t="s">
        <v>2310</v>
      </c>
      <c r="IQ60" s="156" t="s">
        <v>2310</v>
      </c>
      <c r="IR60" s="156" t="s">
        <v>193</v>
      </c>
      <c r="IS60" s="156" t="s">
        <v>2309</v>
      </c>
      <c r="IT60" s="156" t="s">
        <v>2310</v>
      </c>
      <c r="IU60" s="156" t="s">
        <v>2310</v>
      </c>
      <c r="IV60" s="156" t="s">
        <v>2310</v>
      </c>
      <c r="IW60" s="156" t="s">
        <v>193</v>
      </c>
      <c r="IX60" s="156" t="s">
        <v>193</v>
      </c>
      <c r="IY60" s="156" t="s">
        <v>193</v>
      </c>
      <c r="IZ60" s="156" t="s">
        <v>193</v>
      </c>
      <c r="JA60" s="156" t="s">
        <v>2309</v>
      </c>
      <c r="JB60" s="156" t="s">
        <v>2310</v>
      </c>
      <c r="JC60" s="156" t="s">
        <v>2309</v>
      </c>
      <c r="JD60" s="156" t="s">
        <v>2310</v>
      </c>
      <c r="JE60" s="156" t="s">
        <v>2310</v>
      </c>
      <c r="JF60" s="156" t="s">
        <v>2310</v>
      </c>
      <c r="JG60" s="156" t="s">
        <v>2310</v>
      </c>
      <c r="JH60" s="156" t="s">
        <v>2309</v>
      </c>
      <c r="JI60" s="156" t="s">
        <v>2309</v>
      </c>
      <c r="JJ60" s="156" t="s">
        <v>2309</v>
      </c>
      <c r="JK60" s="156" t="s">
        <v>2309</v>
      </c>
      <c r="JL60" s="156" t="s">
        <v>2310</v>
      </c>
      <c r="JM60" s="156" t="s">
        <v>2309</v>
      </c>
      <c r="JN60" s="156" t="s">
        <v>2309</v>
      </c>
      <c r="JO60" s="156" t="s">
        <v>2310</v>
      </c>
      <c r="JP60" s="156" t="s">
        <v>2310</v>
      </c>
      <c r="JQ60" s="156" t="s">
        <v>2310</v>
      </c>
      <c r="JR60" s="156" t="s">
        <v>2310</v>
      </c>
      <c r="JS60" s="156" t="s">
        <v>2309</v>
      </c>
      <c r="JT60" s="156" t="s">
        <v>2309</v>
      </c>
      <c r="JU60" s="156" t="s">
        <v>2310</v>
      </c>
      <c r="JV60" s="156" t="s">
        <v>2310</v>
      </c>
      <c r="JW60" s="156" t="s">
        <v>2310</v>
      </c>
      <c r="JX60" s="156" t="s">
        <v>2310</v>
      </c>
      <c r="JY60" s="156" t="s">
        <v>2310</v>
      </c>
      <c r="JZ60" s="156" t="s">
        <v>2310</v>
      </c>
      <c r="KA60" s="156" t="s">
        <v>2310</v>
      </c>
      <c r="KB60" s="156" t="s">
        <v>2310</v>
      </c>
      <c r="KC60" s="156" t="s">
        <v>2310</v>
      </c>
      <c r="KD60" s="156" t="s">
        <v>2310</v>
      </c>
      <c r="KE60" s="156" t="s">
        <v>2310</v>
      </c>
      <c r="KF60" s="156" t="s">
        <v>2310</v>
      </c>
      <c r="KG60" s="156" t="s">
        <v>2310</v>
      </c>
      <c r="KH60" s="156" t="s">
        <v>2309</v>
      </c>
      <c r="KI60" s="156" t="s">
        <v>2309</v>
      </c>
    </row>
    <row r="61" spans="1:295" ht="27" customHeight="1" x14ac:dyDescent="0.3">
      <c r="A61" s="228" t="s">
        <v>3</v>
      </c>
      <c r="B61" s="228"/>
      <c r="C61" s="227" t="s">
        <v>52</v>
      </c>
      <c r="D61" s="227"/>
      <c r="E61" s="227"/>
      <c r="F61" s="227"/>
      <c r="G61" s="227"/>
      <c r="H61" s="227"/>
      <c r="I61" s="227"/>
      <c r="J61" s="227"/>
      <c r="K61" s="227"/>
      <c r="L61" s="227"/>
      <c r="M61" s="227"/>
      <c r="N61" s="227" t="s">
        <v>2311</v>
      </c>
      <c r="O61" s="227"/>
      <c r="P61" s="227"/>
      <c r="Q61" s="227"/>
      <c r="R61" s="227"/>
      <c r="S61" s="227" t="s">
        <v>73</v>
      </c>
      <c r="T61" s="227" t="s">
        <v>52</v>
      </c>
      <c r="U61" s="227"/>
      <c r="V61" s="227"/>
      <c r="W61" s="227"/>
      <c r="X61" s="227" t="s">
        <v>844</v>
      </c>
      <c r="Y61" s="227"/>
      <c r="Z61" s="227"/>
      <c r="AA61" s="227" t="s">
        <v>23</v>
      </c>
      <c r="AB61" s="227" t="s">
        <v>52</v>
      </c>
      <c r="AC61" s="227" t="s">
        <v>216</v>
      </c>
      <c r="AD61" s="227"/>
      <c r="AE61" s="227" t="s">
        <v>52</v>
      </c>
      <c r="AF61" s="227" t="s">
        <v>2311</v>
      </c>
      <c r="AG61" s="227"/>
      <c r="AH61" s="227" t="s">
        <v>297</v>
      </c>
      <c r="AI61" s="227"/>
      <c r="AJ61" s="227" t="s">
        <v>216</v>
      </c>
      <c r="AK61" s="227"/>
      <c r="AL61" s="227"/>
      <c r="AM61" s="227"/>
      <c r="AN61" s="227"/>
      <c r="AO61" s="227" t="s">
        <v>2312</v>
      </c>
      <c r="AP61" s="227" t="s">
        <v>2313</v>
      </c>
      <c r="AQ61" s="227" t="s">
        <v>52</v>
      </c>
      <c r="AR61" s="227"/>
      <c r="AS61" s="227"/>
      <c r="AT61" s="227"/>
      <c r="AU61" s="227"/>
      <c r="AV61" s="227"/>
      <c r="AW61" s="227"/>
      <c r="AX61" s="227"/>
      <c r="AY61" s="227"/>
      <c r="AZ61" s="227"/>
      <c r="BA61" s="227" t="s">
        <v>310</v>
      </c>
      <c r="BB61" s="227" t="s">
        <v>73</v>
      </c>
      <c r="BC61" s="227" t="s">
        <v>884</v>
      </c>
      <c r="BD61" s="227" t="s">
        <v>322</v>
      </c>
      <c r="BE61" s="227"/>
      <c r="BF61" s="227" t="s">
        <v>52</v>
      </c>
      <c r="BG61" s="227"/>
      <c r="BH61" s="227"/>
      <c r="BI61" s="227"/>
      <c r="BJ61" s="227"/>
      <c r="BK61" s="227"/>
      <c r="BL61" s="227"/>
      <c r="BM61" s="227"/>
      <c r="BN61" s="227" t="s">
        <v>73</v>
      </c>
      <c r="BO61" s="227"/>
      <c r="BP61" s="227"/>
      <c r="BQ61" s="227"/>
      <c r="BR61" s="227"/>
      <c r="BS61" s="227"/>
      <c r="BT61" s="227" t="s">
        <v>23</v>
      </c>
      <c r="BU61" s="227"/>
      <c r="BV61" s="227" t="s">
        <v>73</v>
      </c>
      <c r="BW61" s="227" t="s">
        <v>2314</v>
      </c>
      <c r="BX61" s="227"/>
      <c r="BY61" s="227"/>
      <c r="BZ61" s="227"/>
      <c r="CA61" s="227" t="s">
        <v>52</v>
      </c>
      <c r="CB61" s="227"/>
      <c r="CC61" s="227" t="s">
        <v>2315</v>
      </c>
      <c r="CD61" s="227"/>
      <c r="CE61" s="227" t="s">
        <v>46</v>
      </c>
      <c r="CF61" s="227" t="s">
        <v>52</v>
      </c>
      <c r="CG61" s="227"/>
      <c r="CH61" s="227"/>
      <c r="CI61" s="227"/>
      <c r="CJ61" s="227" t="s">
        <v>884</v>
      </c>
      <c r="CK61" s="227"/>
      <c r="CL61" s="227" t="s">
        <v>2314</v>
      </c>
      <c r="CM61" s="227"/>
      <c r="CN61" s="227"/>
      <c r="CO61" s="227" t="s">
        <v>52</v>
      </c>
      <c r="CP61" s="227"/>
      <c r="CQ61" s="227"/>
      <c r="CR61" s="227"/>
      <c r="CS61" s="227"/>
      <c r="CT61" s="227"/>
      <c r="CU61" s="227"/>
      <c r="CV61" s="227"/>
      <c r="CW61" s="227" t="s">
        <v>2315</v>
      </c>
      <c r="CX61" s="227" t="s">
        <v>2314</v>
      </c>
      <c r="CY61" s="227"/>
      <c r="CZ61" s="227" t="s">
        <v>2316</v>
      </c>
      <c r="DA61" s="227"/>
      <c r="DB61" s="227"/>
      <c r="DC61" s="227"/>
      <c r="DD61" s="227" t="s">
        <v>52</v>
      </c>
      <c r="DE61" s="227"/>
      <c r="DF61" s="227"/>
      <c r="DG61" s="227" t="s">
        <v>2316</v>
      </c>
      <c r="DH61" s="227"/>
      <c r="DI61" s="227" t="s">
        <v>868</v>
      </c>
      <c r="DJ61" s="227"/>
      <c r="DK61" s="227" t="s">
        <v>567</v>
      </c>
      <c r="DL61" s="227" t="s">
        <v>2316</v>
      </c>
      <c r="DM61" s="227"/>
      <c r="DN61" s="227"/>
      <c r="DO61" s="227"/>
      <c r="DP61" s="227" t="s">
        <v>567</v>
      </c>
      <c r="DQ61" s="227" t="s">
        <v>2316</v>
      </c>
      <c r="DR61" s="227" t="s">
        <v>567</v>
      </c>
      <c r="DS61" s="227" t="s">
        <v>2316</v>
      </c>
      <c r="DT61" s="227"/>
      <c r="DU61" s="227"/>
      <c r="DV61" s="227"/>
      <c r="DW61" s="227" t="s">
        <v>52</v>
      </c>
      <c r="DX61" s="227" t="s">
        <v>567</v>
      </c>
      <c r="DY61" s="227" t="s">
        <v>52</v>
      </c>
      <c r="DZ61" s="227"/>
      <c r="EA61" s="227"/>
      <c r="EB61" s="227"/>
      <c r="EC61" s="227"/>
      <c r="ED61" s="227"/>
      <c r="EE61" s="227" t="s">
        <v>73</v>
      </c>
      <c r="EF61" s="227"/>
      <c r="EG61" s="227" t="s">
        <v>2316</v>
      </c>
      <c r="EH61" s="227" t="s">
        <v>73</v>
      </c>
      <c r="EI61" s="227" t="s">
        <v>2317</v>
      </c>
      <c r="EJ61" s="227" t="s">
        <v>567</v>
      </c>
      <c r="EK61" s="227" t="s">
        <v>52</v>
      </c>
      <c r="EL61" s="227"/>
      <c r="EM61" s="227"/>
      <c r="EN61" s="227"/>
      <c r="EO61" s="227"/>
      <c r="EP61" s="227"/>
      <c r="EQ61" s="227"/>
      <c r="ER61" s="227"/>
      <c r="ES61" s="227"/>
      <c r="ET61" s="227" t="s">
        <v>863</v>
      </c>
      <c r="EU61" s="227"/>
      <c r="EV61" s="227"/>
      <c r="EW61" s="227" t="s">
        <v>52</v>
      </c>
      <c r="EX61" s="227"/>
      <c r="EY61" s="227"/>
      <c r="EZ61" s="227"/>
      <c r="FA61" s="227"/>
      <c r="FB61" s="227"/>
      <c r="FC61" s="227"/>
      <c r="FD61" s="227"/>
      <c r="FE61" s="227"/>
      <c r="FF61" s="227"/>
      <c r="FG61" s="227" t="s">
        <v>875</v>
      </c>
      <c r="FH61" s="227"/>
      <c r="FI61" s="227"/>
      <c r="FJ61" s="227" t="s">
        <v>52</v>
      </c>
      <c r="FK61" s="227"/>
      <c r="FL61" s="227"/>
      <c r="FM61" s="227"/>
      <c r="FN61" s="227"/>
      <c r="FO61" s="227"/>
      <c r="FP61" s="227" t="s">
        <v>310</v>
      </c>
      <c r="FQ61" s="227" t="s">
        <v>322</v>
      </c>
      <c r="FR61" s="227"/>
      <c r="FS61" s="227"/>
      <c r="FT61" s="227"/>
      <c r="FU61" s="227"/>
      <c r="FV61" s="227"/>
      <c r="FW61" s="227" t="s">
        <v>2315</v>
      </c>
      <c r="FX61" s="227" t="s">
        <v>606</v>
      </c>
      <c r="FY61" s="227"/>
      <c r="FZ61" s="227"/>
      <c r="GA61" s="227" t="s">
        <v>567</v>
      </c>
      <c r="GB61" s="227" t="s">
        <v>216</v>
      </c>
      <c r="GC61" s="227" t="s">
        <v>310</v>
      </c>
      <c r="GD61" s="227" t="s">
        <v>52</v>
      </c>
      <c r="GE61" s="227" t="s">
        <v>162</v>
      </c>
      <c r="GF61" s="227" t="s">
        <v>310</v>
      </c>
      <c r="GG61" s="227" t="s">
        <v>216</v>
      </c>
      <c r="GH61" s="227" t="s">
        <v>52</v>
      </c>
      <c r="GI61" s="227" t="s">
        <v>310</v>
      </c>
      <c r="GJ61" s="227" t="s">
        <v>52</v>
      </c>
      <c r="GK61" s="227"/>
      <c r="GL61" s="227" t="s">
        <v>2318</v>
      </c>
      <c r="GM61" s="227" t="s">
        <v>52</v>
      </c>
      <c r="GN61" s="227" t="s">
        <v>322</v>
      </c>
      <c r="GO61" s="227" t="s">
        <v>52</v>
      </c>
      <c r="GP61" s="227"/>
      <c r="GQ61" s="227"/>
      <c r="GR61" s="227" t="s">
        <v>326</v>
      </c>
      <c r="GS61" s="227"/>
      <c r="GT61" s="227" t="s">
        <v>310</v>
      </c>
      <c r="GU61" s="227"/>
      <c r="GV61" s="227" t="s">
        <v>52</v>
      </c>
      <c r="GW61" s="227" t="s">
        <v>310</v>
      </c>
      <c r="GX61" s="227" t="s">
        <v>570</v>
      </c>
      <c r="GY61" s="227" t="s">
        <v>52</v>
      </c>
      <c r="GZ61" s="227"/>
      <c r="HA61" s="227" t="s">
        <v>570</v>
      </c>
      <c r="HB61" s="227" t="s">
        <v>73</v>
      </c>
      <c r="HC61" s="227"/>
      <c r="HD61" s="227"/>
      <c r="HE61" s="227"/>
      <c r="HF61" s="227"/>
      <c r="HG61" s="227"/>
      <c r="HH61" s="227"/>
      <c r="HI61" s="227"/>
      <c r="HJ61" s="227"/>
      <c r="HK61" s="227"/>
      <c r="HL61" s="227"/>
      <c r="HM61" s="227" t="s">
        <v>2319</v>
      </c>
      <c r="HN61" s="227"/>
      <c r="HO61" s="227" t="s">
        <v>73</v>
      </c>
      <c r="HP61" s="227"/>
      <c r="HQ61" s="227" t="s">
        <v>2320</v>
      </c>
      <c r="HR61" s="227"/>
      <c r="HS61" s="227" t="s">
        <v>73</v>
      </c>
      <c r="HT61" s="227"/>
      <c r="HU61" s="227" t="s">
        <v>335</v>
      </c>
      <c r="HV61" s="227"/>
      <c r="HW61" s="227" t="s">
        <v>2321</v>
      </c>
      <c r="HX61" s="227"/>
      <c r="HY61" s="227" t="s">
        <v>335</v>
      </c>
      <c r="HZ61" s="227" t="s">
        <v>52</v>
      </c>
      <c r="IA61" s="227" t="s">
        <v>185</v>
      </c>
      <c r="IB61" s="227" t="s">
        <v>105</v>
      </c>
      <c r="IC61" s="227"/>
      <c r="ID61" s="227" t="s">
        <v>2320</v>
      </c>
      <c r="IE61" s="227"/>
      <c r="IF61" s="227"/>
      <c r="IG61" s="227"/>
      <c r="IH61" s="227" t="s">
        <v>105</v>
      </c>
      <c r="II61" s="227"/>
      <c r="IJ61" s="227" t="s">
        <v>73</v>
      </c>
      <c r="IK61" s="227" t="s">
        <v>185</v>
      </c>
      <c r="IL61" s="227" t="s">
        <v>73</v>
      </c>
      <c r="IM61" s="227" t="s">
        <v>185</v>
      </c>
      <c r="IN61" s="227"/>
      <c r="IO61" s="227"/>
      <c r="IP61" s="227"/>
      <c r="IQ61" s="227"/>
      <c r="IR61" s="227" t="s">
        <v>73</v>
      </c>
      <c r="IS61" s="227" t="s">
        <v>2317</v>
      </c>
      <c r="IT61" s="227" t="s">
        <v>335</v>
      </c>
      <c r="IU61" s="227"/>
      <c r="IV61" s="227" t="s">
        <v>185</v>
      </c>
      <c r="IW61" s="227" t="s">
        <v>73</v>
      </c>
      <c r="IX61" s="227"/>
      <c r="IY61" s="227"/>
      <c r="IZ61" s="227"/>
      <c r="JA61" s="227" t="s">
        <v>52</v>
      </c>
      <c r="JB61" s="227" t="s">
        <v>907</v>
      </c>
      <c r="JC61" s="227" t="s">
        <v>52</v>
      </c>
      <c r="JD61" s="227" t="s">
        <v>90</v>
      </c>
      <c r="JE61" s="227"/>
      <c r="JF61" s="227" t="s">
        <v>52</v>
      </c>
      <c r="JG61" s="227"/>
      <c r="JH61" s="227"/>
      <c r="JI61" s="227"/>
      <c r="JJ61" s="227"/>
      <c r="JK61" s="227"/>
      <c r="JL61" s="227" t="s">
        <v>2321</v>
      </c>
      <c r="JM61" s="227" t="s">
        <v>162</v>
      </c>
      <c r="JN61" s="227"/>
      <c r="JO61" s="227" t="s">
        <v>901</v>
      </c>
      <c r="JP61" s="227"/>
      <c r="JQ61" s="227" t="s">
        <v>903</v>
      </c>
      <c r="JR61" s="227"/>
      <c r="JS61" s="227"/>
      <c r="JT61" s="227" t="s">
        <v>52</v>
      </c>
      <c r="JU61" s="227" t="s">
        <v>2320</v>
      </c>
      <c r="JV61" s="227" t="s">
        <v>491</v>
      </c>
      <c r="JW61" s="227" t="s">
        <v>2322</v>
      </c>
      <c r="JX61" s="227"/>
      <c r="JY61" s="227" t="s">
        <v>73</v>
      </c>
      <c r="JZ61" s="227"/>
      <c r="KA61" s="227"/>
      <c r="KB61" s="227"/>
      <c r="KC61" s="227"/>
      <c r="KD61" s="227"/>
      <c r="KE61" s="227"/>
      <c r="KF61" s="227" t="s">
        <v>2320</v>
      </c>
      <c r="KG61" s="227"/>
      <c r="KH61" s="227" t="s">
        <v>73</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2323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2616</v>
      </c>
      <c r="B4" s="230"/>
      <c r="C4" s="230"/>
      <c r="D4" s="230"/>
      <c r="E4" s="230"/>
      <c r="F4" s="230"/>
      <c r="G4" s="230"/>
      <c r="H4" s="230"/>
      <c r="I4" s="230"/>
      <c r="J4" s="230"/>
      <c r="K4" s="230"/>
      <c r="L4" s="230"/>
      <c r="M4" s="230"/>
    </row>
    <row r="5" spans="1:13" ht="19.95" hidden="1" customHeight="1" x14ac:dyDescent="0.3">
      <c r="A5" s="228" t="s">
        <v>1676</v>
      </c>
      <c r="B5" s="228"/>
      <c r="C5" s="156">
        <v>43763</v>
      </c>
      <c r="D5" s="156">
        <v>43764</v>
      </c>
      <c r="E5" s="156">
        <v>42746</v>
      </c>
      <c r="F5" s="156">
        <v>42741</v>
      </c>
      <c r="G5" s="156">
        <v>43825</v>
      </c>
      <c r="H5" s="156"/>
      <c r="I5" s="156">
        <v>43822</v>
      </c>
      <c r="J5" s="156">
        <v>43823</v>
      </c>
      <c r="K5" s="156">
        <v>43839</v>
      </c>
      <c r="L5" s="156">
        <v>43749</v>
      </c>
      <c r="M5" s="156"/>
    </row>
    <row r="6" spans="1:13" ht="27" customHeight="1" x14ac:dyDescent="0.3">
      <c r="A6" s="228" t="s">
        <v>26</v>
      </c>
      <c r="B6" s="228"/>
      <c r="C6" s="227" t="s">
        <v>2617</v>
      </c>
      <c r="D6" s="227"/>
      <c r="E6" s="227"/>
      <c r="F6" s="227"/>
      <c r="G6" s="227"/>
      <c r="H6" s="227"/>
      <c r="I6" s="227" t="s">
        <v>2618</v>
      </c>
      <c r="J6" s="227"/>
      <c r="K6" s="227"/>
      <c r="L6" s="227"/>
      <c r="M6" s="227"/>
    </row>
    <row r="7" spans="1:13" ht="27" customHeight="1" x14ac:dyDescent="0.3">
      <c r="A7" s="155" t="s">
        <v>79</v>
      </c>
      <c r="B7" s="155" t="s">
        <v>549</v>
      </c>
      <c r="C7" s="156" t="s">
        <v>2619</v>
      </c>
      <c r="D7" s="156" t="s">
        <v>2620</v>
      </c>
      <c r="E7" s="156" t="s">
        <v>2621</v>
      </c>
      <c r="F7" s="156" t="s">
        <v>2622</v>
      </c>
      <c r="G7" s="156" t="s">
        <v>2623</v>
      </c>
      <c r="H7" s="156" t="s">
        <v>923</v>
      </c>
      <c r="I7" s="156" t="s">
        <v>2624</v>
      </c>
      <c r="J7" s="156" t="s">
        <v>2625</v>
      </c>
      <c r="K7" s="156" t="s">
        <v>2626</v>
      </c>
      <c r="L7" s="156" t="s">
        <v>2627</v>
      </c>
      <c r="M7" s="156" t="s">
        <v>923</v>
      </c>
    </row>
    <row r="8" spans="1:13" ht="18" customHeight="1" x14ac:dyDescent="0.3">
      <c r="A8" s="158" t="s">
        <v>83</v>
      </c>
      <c r="B8" s="158" t="s">
        <v>772</v>
      </c>
      <c r="C8" s="160"/>
      <c r="D8" s="160">
        <v>29.52</v>
      </c>
      <c r="E8" s="160">
        <v>32.954000000000001</v>
      </c>
      <c r="F8" s="160">
        <v>33.402999999999999</v>
      </c>
      <c r="G8" s="160">
        <v>328.19159999999999</v>
      </c>
      <c r="H8" s="160">
        <v>424.0686</v>
      </c>
      <c r="I8" s="160">
        <v>123.3151</v>
      </c>
      <c r="J8" s="160">
        <v>124.7085</v>
      </c>
      <c r="K8" s="160">
        <v>431.01729999999998</v>
      </c>
      <c r="L8" s="160">
        <v>309.54629999999997</v>
      </c>
      <c r="M8" s="160">
        <v>988.58720000000005</v>
      </c>
    </row>
    <row r="9" spans="1:13" ht="18" customHeight="1" x14ac:dyDescent="0.3">
      <c r="A9" s="158" t="s">
        <v>83</v>
      </c>
      <c r="B9" s="158" t="s">
        <v>773</v>
      </c>
      <c r="C9" s="163"/>
      <c r="D9" s="163">
        <v>26.17</v>
      </c>
      <c r="E9" s="163">
        <v>31.7483</v>
      </c>
      <c r="F9" s="163">
        <v>32.315899999999999</v>
      </c>
      <c r="G9" s="163">
        <v>293.17399999999998</v>
      </c>
      <c r="H9" s="163">
        <v>383.40820000000002</v>
      </c>
      <c r="I9" s="163">
        <v>121.04349999999999</v>
      </c>
      <c r="J9" s="163">
        <v>122.09520000000001</v>
      </c>
      <c r="K9" s="163">
        <v>423.09930000000003</v>
      </c>
      <c r="L9" s="163">
        <v>301.96460000000002</v>
      </c>
      <c r="M9" s="163">
        <v>968.20259999999996</v>
      </c>
    </row>
    <row r="10" spans="1:13" ht="18" customHeight="1" x14ac:dyDescent="0.3">
      <c r="A10" s="158" t="s">
        <v>83</v>
      </c>
      <c r="B10" s="158" t="s">
        <v>774</v>
      </c>
      <c r="C10" s="163"/>
      <c r="D10" s="163">
        <v>16.579999999999998</v>
      </c>
      <c r="E10" s="163">
        <v>27.997499999999999</v>
      </c>
      <c r="F10" s="163">
        <v>27.9391</v>
      </c>
      <c r="G10" s="163">
        <v>300.87</v>
      </c>
      <c r="H10" s="163">
        <v>373.38659999999999</v>
      </c>
      <c r="I10" s="163">
        <v>121.0853</v>
      </c>
      <c r="J10" s="163">
        <v>120.2497</v>
      </c>
      <c r="K10" s="163">
        <v>417.92059999999998</v>
      </c>
      <c r="L10" s="163">
        <v>303.14769999999999</v>
      </c>
      <c r="M10" s="163">
        <v>962.40329999999994</v>
      </c>
    </row>
    <row r="11" spans="1:13" ht="18" customHeight="1" x14ac:dyDescent="0.3">
      <c r="A11" s="158" t="s">
        <v>83</v>
      </c>
      <c r="B11" s="158" t="s">
        <v>775</v>
      </c>
      <c r="C11" s="163"/>
      <c r="D11" s="163">
        <v>17.48</v>
      </c>
      <c r="E11" s="163">
        <v>27.059699999999999</v>
      </c>
      <c r="F11" s="163">
        <v>26.954799999999999</v>
      </c>
      <c r="G11" s="163">
        <v>298.41250000000002</v>
      </c>
      <c r="H11" s="163">
        <v>369.90699999999998</v>
      </c>
      <c r="I11" s="163">
        <v>118.1459</v>
      </c>
      <c r="J11" s="163">
        <v>120.33920000000001</v>
      </c>
      <c r="K11" s="163">
        <v>414.58170000000001</v>
      </c>
      <c r="L11" s="163">
        <v>300.34210000000002</v>
      </c>
      <c r="M11" s="163">
        <v>953.40890000000002</v>
      </c>
    </row>
    <row r="12" spans="1:13" ht="18" customHeight="1" x14ac:dyDescent="0.3">
      <c r="A12" s="158" t="s">
        <v>83</v>
      </c>
      <c r="B12" s="158" t="s">
        <v>776</v>
      </c>
      <c r="C12" s="163"/>
      <c r="D12" s="163">
        <v>14.78</v>
      </c>
      <c r="E12" s="163">
        <v>27.729500000000002</v>
      </c>
      <c r="F12" s="163">
        <v>27.975200000000001</v>
      </c>
      <c r="G12" s="163">
        <v>292.71069999999997</v>
      </c>
      <c r="H12" s="163">
        <v>363.19540000000001</v>
      </c>
      <c r="I12" s="163">
        <v>116.11020000000001</v>
      </c>
      <c r="J12" s="163">
        <v>116.566</v>
      </c>
      <c r="K12" s="163">
        <v>404.41910000000001</v>
      </c>
      <c r="L12" s="163">
        <v>292.16550000000001</v>
      </c>
      <c r="M12" s="163">
        <v>929.26080000000002</v>
      </c>
    </row>
    <row r="13" spans="1:13" ht="18" customHeight="1" x14ac:dyDescent="0.3">
      <c r="A13" s="158" t="s">
        <v>83</v>
      </c>
      <c r="B13" s="158" t="s">
        <v>777</v>
      </c>
      <c r="C13" s="163"/>
      <c r="D13" s="163">
        <v>16.37</v>
      </c>
      <c r="E13" s="163">
        <v>30.4087</v>
      </c>
      <c r="F13" s="163">
        <v>30.405899999999999</v>
      </c>
      <c r="G13" s="163">
        <v>311.27499999999998</v>
      </c>
      <c r="H13" s="163">
        <v>388.45960000000002</v>
      </c>
      <c r="I13" s="163">
        <v>119.07040000000001</v>
      </c>
      <c r="J13" s="163">
        <v>120.96810000000001</v>
      </c>
      <c r="K13" s="163">
        <v>413.32139999999998</v>
      </c>
      <c r="L13" s="163">
        <v>302.17930000000001</v>
      </c>
      <c r="M13" s="163">
        <v>955.53920000000005</v>
      </c>
    </row>
    <row r="14" spans="1:13" ht="18" customHeight="1" x14ac:dyDescent="0.3">
      <c r="A14" s="158" t="s">
        <v>83</v>
      </c>
      <c r="B14" s="158" t="s">
        <v>778</v>
      </c>
      <c r="C14" s="163"/>
      <c r="D14" s="163">
        <v>16.11</v>
      </c>
      <c r="E14" s="163">
        <v>30.4087</v>
      </c>
      <c r="F14" s="163">
        <v>30.446300000000001</v>
      </c>
      <c r="G14" s="163">
        <v>302.96550000000002</v>
      </c>
      <c r="H14" s="163">
        <v>379.93049999999999</v>
      </c>
      <c r="I14" s="163">
        <v>110.3526</v>
      </c>
      <c r="J14" s="163">
        <v>110.7086</v>
      </c>
      <c r="K14" s="163">
        <v>381.76569999999998</v>
      </c>
      <c r="L14" s="163">
        <v>277.54390000000001</v>
      </c>
      <c r="M14" s="163">
        <v>880.37080000000003</v>
      </c>
    </row>
    <row r="15" spans="1:13" ht="18" customHeight="1" x14ac:dyDescent="0.3">
      <c r="A15" s="158" t="s">
        <v>83</v>
      </c>
      <c r="B15" s="158" t="s">
        <v>779</v>
      </c>
      <c r="C15" s="166"/>
      <c r="D15" s="166">
        <v>15.43</v>
      </c>
      <c r="E15" s="166">
        <v>30.5427</v>
      </c>
      <c r="F15" s="166">
        <v>31.3748</v>
      </c>
      <c r="G15" s="166">
        <v>301.66539999999998</v>
      </c>
      <c r="H15" s="166">
        <v>379.0129</v>
      </c>
      <c r="I15" s="166">
        <v>111.1666</v>
      </c>
      <c r="J15" s="166">
        <v>111.8069</v>
      </c>
      <c r="K15" s="166">
        <v>366.67590000000001</v>
      </c>
      <c r="L15" s="166">
        <v>270.38810000000001</v>
      </c>
      <c r="M15" s="166">
        <v>860.03750000000002</v>
      </c>
    </row>
    <row r="16" spans="1:13" ht="18" customHeight="1" x14ac:dyDescent="0.3">
      <c r="A16" s="158" t="s">
        <v>83</v>
      </c>
      <c r="B16" s="158" t="s">
        <v>780</v>
      </c>
      <c r="C16" s="160"/>
      <c r="D16" s="160">
        <v>17.350000000000001</v>
      </c>
      <c r="E16" s="160">
        <v>32.552100000000003</v>
      </c>
      <c r="F16" s="160">
        <v>32.329500000000003</v>
      </c>
      <c r="G16" s="160">
        <v>309.30149999999998</v>
      </c>
      <c r="H16" s="160">
        <v>391.53309999999999</v>
      </c>
      <c r="I16" s="160">
        <v>110.63760000000001</v>
      </c>
      <c r="J16" s="160">
        <v>109.4066</v>
      </c>
      <c r="K16" s="160">
        <v>351.7953</v>
      </c>
      <c r="L16" s="160">
        <v>258.37450000000001</v>
      </c>
      <c r="M16" s="160">
        <v>830.21400000000006</v>
      </c>
    </row>
    <row r="17" spans="1:13" ht="18" customHeight="1" x14ac:dyDescent="0.3">
      <c r="A17" s="158" t="s">
        <v>83</v>
      </c>
      <c r="B17" s="158" t="s">
        <v>781</v>
      </c>
      <c r="C17" s="163"/>
      <c r="D17" s="163">
        <v>25.83</v>
      </c>
      <c r="E17" s="163">
        <v>36.034999999999997</v>
      </c>
      <c r="F17" s="163">
        <v>36.535699999999999</v>
      </c>
      <c r="G17" s="163">
        <v>305.43599999999998</v>
      </c>
      <c r="H17" s="163">
        <v>403.83670000000001</v>
      </c>
      <c r="I17" s="163">
        <v>119.1754</v>
      </c>
      <c r="J17" s="163">
        <v>120.0373</v>
      </c>
      <c r="K17" s="163">
        <v>379.38490000000002</v>
      </c>
      <c r="L17" s="163">
        <v>277.92320000000001</v>
      </c>
      <c r="M17" s="163">
        <v>896.52080000000001</v>
      </c>
    </row>
    <row r="18" spans="1:13" ht="18" customHeight="1" x14ac:dyDescent="0.3">
      <c r="A18" s="158" t="s">
        <v>83</v>
      </c>
      <c r="B18" s="158" t="s">
        <v>782</v>
      </c>
      <c r="C18" s="163"/>
      <c r="D18" s="163">
        <v>49.01</v>
      </c>
      <c r="E18" s="163">
        <v>47.555500000000002</v>
      </c>
      <c r="F18" s="163">
        <v>47.817100000000003</v>
      </c>
      <c r="G18" s="163">
        <v>407.31529999999998</v>
      </c>
      <c r="H18" s="163">
        <v>551.6979</v>
      </c>
      <c r="I18" s="163">
        <v>109.7439</v>
      </c>
      <c r="J18" s="163">
        <v>110.4598</v>
      </c>
      <c r="K18" s="163">
        <v>348.76400000000001</v>
      </c>
      <c r="L18" s="163">
        <v>254.34399999999999</v>
      </c>
      <c r="M18" s="163">
        <v>823.31169999999997</v>
      </c>
    </row>
    <row r="19" spans="1:13" ht="18" customHeight="1" x14ac:dyDescent="0.3">
      <c r="A19" s="158" t="s">
        <v>83</v>
      </c>
      <c r="B19" s="158" t="s">
        <v>783</v>
      </c>
      <c r="C19" s="163"/>
      <c r="D19" s="163">
        <v>43.56</v>
      </c>
      <c r="E19" s="163">
        <v>47.287599999999998</v>
      </c>
      <c r="F19" s="163">
        <v>46.241300000000003</v>
      </c>
      <c r="G19" s="163">
        <v>397.8279</v>
      </c>
      <c r="H19" s="163">
        <v>534.91679999999997</v>
      </c>
      <c r="I19" s="163">
        <v>91.873500000000007</v>
      </c>
      <c r="J19" s="163">
        <v>91.799899999999994</v>
      </c>
      <c r="K19" s="163">
        <v>263.76749999999998</v>
      </c>
      <c r="L19" s="163">
        <v>173.50919999999999</v>
      </c>
      <c r="M19" s="163">
        <v>620.95010000000002</v>
      </c>
    </row>
    <row r="20" spans="1:13" ht="18" customHeight="1" x14ac:dyDescent="0.3">
      <c r="A20" s="158" t="s">
        <v>83</v>
      </c>
      <c r="B20" s="158" t="s">
        <v>784</v>
      </c>
      <c r="C20" s="163"/>
      <c r="D20" s="163">
        <v>34.67</v>
      </c>
      <c r="E20" s="163">
        <v>42.197099999999999</v>
      </c>
      <c r="F20" s="163">
        <v>42.6648</v>
      </c>
      <c r="G20" s="163">
        <v>374.37110000000001</v>
      </c>
      <c r="H20" s="163">
        <v>493.90300000000002</v>
      </c>
      <c r="I20" s="163">
        <v>80.114999999999995</v>
      </c>
      <c r="J20" s="163">
        <v>81.535399999999996</v>
      </c>
      <c r="K20" s="163">
        <v>198.14089999999999</v>
      </c>
      <c r="L20" s="163">
        <v>81.217200000000005</v>
      </c>
      <c r="M20" s="163">
        <v>441.00850000000003</v>
      </c>
    </row>
    <row r="21" spans="1:13" ht="18" customHeight="1" x14ac:dyDescent="0.3">
      <c r="A21" s="158" t="s">
        <v>83</v>
      </c>
      <c r="B21" s="158" t="s">
        <v>785</v>
      </c>
      <c r="C21" s="163"/>
      <c r="D21" s="163">
        <v>33.21</v>
      </c>
      <c r="E21" s="163">
        <v>42.866900000000001</v>
      </c>
      <c r="F21" s="163">
        <v>42.864100000000001</v>
      </c>
      <c r="G21" s="163">
        <v>398.44630000000001</v>
      </c>
      <c r="H21" s="163">
        <v>517.38729999999998</v>
      </c>
      <c r="I21" s="163">
        <v>64.0458</v>
      </c>
      <c r="J21" s="163">
        <v>64.062399999999997</v>
      </c>
      <c r="K21" s="163">
        <v>118.6181</v>
      </c>
      <c r="L21" s="163">
        <v>14.8538</v>
      </c>
      <c r="M21" s="163">
        <v>261.58010000000002</v>
      </c>
    </row>
    <row r="22" spans="1:13" ht="18" customHeight="1" x14ac:dyDescent="0.3">
      <c r="A22" s="158" t="s">
        <v>83</v>
      </c>
      <c r="B22" s="158" t="s">
        <v>786</v>
      </c>
      <c r="C22" s="163"/>
      <c r="D22" s="163">
        <v>36.76</v>
      </c>
      <c r="E22" s="163">
        <v>42.4651</v>
      </c>
      <c r="F22" s="163">
        <v>42.426400000000001</v>
      </c>
      <c r="G22" s="163">
        <v>400.61169999999998</v>
      </c>
      <c r="H22" s="163">
        <v>522.26319999999998</v>
      </c>
      <c r="I22" s="163">
        <v>53.839199999999998</v>
      </c>
      <c r="J22" s="163">
        <v>53.081800000000001</v>
      </c>
      <c r="K22" s="163">
        <v>49.836500000000001</v>
      </c>
      <c r="L22" s="163">
        <v>66.135599999999997</v>
      </c>
      <c r="M22" s="163">
        <v>222.8931</v>
      </c>
    </row>
    <row r="23" spans="1:13" ht="18" customHeight="1" x14ac:dyDescent="0.3">
      <c r="A23" s="158" t="s">
        <v>83</v>
      </c>
      <c r="B23" s="158" t="s">
        <v>787</v>
      </c>
      <c r="C23" s="166"/>
      <c r="D23" s="166">
        <v>37.17</v>
      </c>
      <c r="E23" s="166">
        <v>41.929200000000002</v>
      </c>
      <c r="F23" s="166">
        <v>42.715299999999999</v>
      </c>
      <c r="G23" s="166">
        <v>417.35629999999998</v>
      </c>
      <c r="H23" s="166">
        <v>539.17079999999999</v>
      </c>
      <c r="I23" s="166">
        <v>52.736400000000003</v>
      </c>
      <c r="J23" s="166">
        <v>52.004899999999999</v>
      </c>
      <c r="K23" s="166">
        <v>35.01</v>
      </c>
      <c r="L23" s="166">
        <v>74.149500000000003</v>
      </c>
      <c r="M23" s="166">
        <v>213.9008</v>
      </c>
    </row>
    <row r="24" spans="1:13" ht="18" customHeight="1" x14ac:dyDescent="0.3">
      <c r="A24" s="158" t="s">
        <v>83</v>
      </c>
      <c r="B24" s="158" t="s">
        <v>788</v>
      </c>
      <c r="C24" s="160"/>
      <c r="D24" s="160">
        <v>43.97</v>
      </c>
      <c r="E24" s="160">
        <v>48.091299999999997</v>
      </c>
      <c r="F24" s="160">
        <v>48.058</v>
      </c>
      <c r="G24" s="160">
        <v>447.33429999999998</v>
      </c>
      <c r="H24" s="160">
        <v>587.45360000000005</v>
      </c>
      <c r="I24" s="160">
        <v>52.5398</v>
      </c>
      <c r="J24" s="160">
        <v>52.901899999999998</v>
      </c>
      <c r="K24" s="160">
        <v>0</v>
      </c>
      <c r="L24" s="160">
        <v>89.084299999999999</v>
      </c>
      <c r="M24" s="160">
        <v>194.52600000000001</v>
      </c>
    </row>
    <row r="25" spans="1:13" ht="18" customHeight="1" x14ac:dyDescent="0.3">
      <c r="A25" s="158" t="s">
        <v>83</v>
      </c>
      <c r="B25" s="158" t="s">
        <v>789</v>
      </c>
      <c r="C25" s="163"/>
      <c r="D25" s="163">
        <v>42.05</v>
      </c>
      <c r="E25" s="163">
        <v>46.617800000000003</v>
      </c>
      <c r="F25" s="163">
        <v>47.240499999999997</v>
      </c>
      <c r="G25" s="163">
        <v>464.07870000000003</v>
      </c>
      <c r="H25" s="163">
        <v>599.98699999999997</v>
      </c>
      <c r="I25" s="163">
        <v>47.054299999999998</v>
      </c>
      <c r="J25" s="163">
        <v>45.639200000000002</v>
      </c>
      <c r="K25" s="163">
        <v>0</v>
      </c>
      <c r="L25" s="163">
        <v>95.475899999999996</v>
      </c>
      <c r="M25" s="163">
        <v>188.1694</v>
      </c>
    </row>
    <row r="26" spans="1:13" ht="18" customHeight="1" x14ac:dyDescent="0.3">
      <c r="A26" s="158" t="s">
        <v>83</v>
      </c>
      <c r="B26" s="158" t="s">
        <v>790</v>
      </c>
      <c r="C26" s="163"/>
      <c r="D26" s="163">
        <v>43.59</v>
      </c>
      <c r="E26" s="163">
        <v>48.627200000000002</v>
      </c>
      <c r="F26" s="163">
        <v>48.067700000000002</v>
      </c>
      <c r="G26" s="163">
        <v>480.92360000000002</v>
      </c>
      <c r="H26" s="163">
        <v>621.20849999999996</v>
      </c>
      <c r="I26" s="163">
        <v>47.468299999999999</v>
      </c>
      <c r="J26" s="163">
        <v>49.834800000000001</v>
      </c>
      <c r="K26" s="163">
        <v>0</v>
      </c>
      <c r="L26" s="163">
        <v>99.635800000000003</v>
      </c>
      <c r="M26" s="163">
        <v>196.93889999999999</v>
      </c>
    </row>
    <row r="27" spans="1:13" ht="18" customHeight="1" x14ac:dyDescent="0.3">
      <c r="A27" s="158" t="s">
        <v>83</v>
      </c>
      <c r="B27" s="158" t="s">
        <v>791</v>
      </c>
      <c r="C27" s="163"/>
      <c r="D27" s="163">
        <v>44.35</v>
      </c>
      <c r="E27" s="163">
        <v>46.617800000000003</v>
      </c>
      <c r="F27" s="163">
        <v>46.415199999999999</v>
      </c>
      <c r="G27" s="163">
        <v>484.26979999999998</v>
      </c>
      <c r="H27" s="163">
        <v>621.65279999999996</v>
      </c>
      <c r="I27" s="163">
        <v>47.442999999999998</v>
      </c>
      <c r="J27" s="163">
        <v>47.823399999999999</v>
      </c>
      <c r="K27" s="163">
        <v>0</v>
      </c>
      <c r="L27" s="163">
        <v>100.3125</v>
      </c>
      <c r="M27" s="163">
        <v>195.5789</v>
      </c>
    </row>
    <row r="28" spans="1:13" ht="18" customHeight="1" x14ac:dyDescent="0.3">
      <c r="A28" s="158" t="s">
        <v>83</v>
      </c>
      <c r="B28" s="158" t="s">
        <v>792</v>
      </c>
      <c r="C28" s="163"/>
      <c r="D28" s="163">
        <v>47.21</v>
      </c>
      <c r="E28" s="163">
        <v>48.359299999999998</v>
      </c>
      <c r="F28" s="163">
        <v>48.2926</v>
      </c>
      <c r="G28" s="163">
        <v>486.55579999999998</v>
      </c>
      <c r="H28" s="163">
        <v>630.41769999999997</v>
      </c>
      <c r="I28" s="163">
        <v>44.0501</v>
      </c>
      <c r="J28" s="163">
        <v>46.442999999999998</v>
      </c>
      <c r="K28" s="163">
        <v>21.003799999999998</v>
      </c>
      <c r="L28" s="163">
        <v>109.1255</v>
      </c>
      <c r="M28" s="163">
        <v>220.6224</v>
      </c>
    </row>
    <row r="29" spans="1:13" ht="18" customHeight="1" x14ac:dyDescent="0.3">
      <c r="A29" s="158" t="s">
        <v>83</v>
      </c>
      <c r="B29" s="158" t="s">
        <v>793</v>
      </c>
      <c r="C29" s="163"/>
      <c r="D29" s="163">
        <v>40.630000000000003</v>
      </c>
      <c r="E29" s="163">
        <v>46.082000000000001</v>
      </c>
      <c r="F29" s="163">
        <v>45.326300000000003</v>
      </c>
      <c r="G29" s="163">
        <v>510.64260000000002</v>
      </c>
      <c r="H29" s="163">
        <v>642.68089999999995</v>
      </c>
      <c r="I29" s="163">
        <v>45.206000000000003</v>
      </c>
      <c r="J29" s="163">
        <v>44.555300000000003</v>
      </c>
      <c r="K29" s="163">
        <v>28.2849</v>
      </c>
      <c r="L29" s="163">
        <v>116.87179999999999</v>
      </c>
      <c r="M29" s="163">
        <v>234.91800000000001</v>
      </c>
    </row>
    <row r="30" spans="1:13" ht="18" customHeight="1" x14ac:dyDescent="0.3">
      <c r="A30" s="158" t="s">
        <v>83</v>
      </c>
      <c r="B30" s="158" t="s">
        <v>794</v>
      </c>
      <c r="C30" s="163"/>
      <c r="D30" s="163">
        <v>41.22</v>
      </c>
      <c r="E30" s="163">
        <v>46.617800000000003</v>
      </c>
      <c r="F30" s="163">
        <v>45.526800000000001</v>
      </c>
      <c r="G30" s="163">
        <v>526.48350000000005</v>
      </c>
      <c r="H30" s="163">
        <v>659.84810000000004</v>
      </c>
      <c r="I30" s="163">
        <v>45.732900000000001</v>
      </c>
      <c r="J30" s="163">
        <v>46.137099999999997</v>
      </c>
      <c r="K30" s="163">
        <v>31.468399999999999</v>
      </c>
      <c r="L30" s="163">
        <v>117.9862</v>
      </c>
      <c r="M30" s="163">
        <v>241.3246</v>
      </c>
    </row>
    <row r="31" spans="1:13" ht="18" customHeight="1" x14ac:dyDescent="0.3">
      <c r="A31" s="158" t="s">
        <v>83</v>
      </c>
      <c r="B31" s="158" t="s">
        <v>795</v>
      </c>
      <c r="C31" s="166"/>
      <c r="D31" s="166">
        <v>41.91</v>
      </c>
      <c r="E31" s="166">
        <v>47.287599999999998</v>
      </c>
      <c r="F31" s="166">
        <v>46.779499999999999</v>
      </c>
      <c r="G31" s="166">
        <v>539.26400000000001</v>
      </c>
      <c r="H31" s="166">
        <v>675.24109999999996</v>
      </c>
      <c r="I31" s="166">
        <v>48.162500000000001</v>
      </c>
      <c r="J31" s="166">
        <v>49.057400000000001</v>
      </c>
      <c r="K31" s="166">
        <v>26.135200000000001</v>
      </c>
      <c r="L31" s="166">
        <v>109.6123</v>
      </c>
      <c r="M31" s="166">
        <v>232.9674</v>
      </c>
    </row>
    <row r="32" spans="1:13" ht="18" customHeight="1" x14ac:dyDescent="0.3">
      <c r="A32" s="158" t="s">
        <v>83</v>
      </c>
      <c r="B32" s="158" t="s">
        <v>796</v>
      </c>
      <c r="C32" s="160"/>
      <c r="D32" s="160">
        <v>41.78</v>
      </c>
      <c r="E32" s="160">
        <v>47.9574</v>
      </c>
      <c r="F32" s="160">
        <v>47.4268</v>
      </c>
      <c r="G32" s="160">
        <v>521.01739999999995</v>
      </c>
      <c r="H32" s="160">
        <v>658.1816</v>
      </c>
      <c r="I32" s="160">
        <v>45.936900000000001</v>
      </c>
      <c r="J32" s="160">
        <v>46.541899999999998</v>
      </c>
      <c r="K32" s="160">
        <v>31.5091</v>
      </c>
      <c r="L32" s="160">
        <v>110.5039</v>
      </c>
      <c r="M32" s="160">
        <v>234.49180000000001</v>
      </c>
    </row>
    <row r="33" spans="1:13" ht="18" customHeight="1" x14ac:dyDescent="0.3">
      <c r="A33" s="158" t="s">
        <v>83</v>
      </c>
      <c r="B33" s="158" t="s">
        <v>797</v>
      </c>
      <c r="C33" s="163"/>
      <c r="D33" s="163">
        <v>40.72</v>
      </c>
      <c r="E33" s="163">
        <v>47.0197</v>
      </c>
      <c r="F33" s="163">
        <v>46.462499999999999</v>
      </c>
      <c r="G33" s="163">
        <v>511.89069999999998</v>
      </c>
      <c r="H33" s="163">
        <v>646.09289999999999</v>
      </c>
      <c r="I33" s="163">
        <v>42.6432</v>
      </c>
      <c r="J33" s="163">
        <v>44.1462</v>
      </c>
      <c r="K33" s="163">
        <v>51.722900000000003</v>
      </c>
      <c r="L33" s="163">
        <v>126.39360000000001</v>
      </c>
      <c r="M33" s="163">
        <v>264.90589999999997</v>
      </c>
    </row>
    <row r="34" spans="1:13" ht="18" customHeight="1" x14ac:dyDescent="0.3">
      <c r="A34" s="158" t="s">
        <v>83</v>
      </c>
      <c r="B34" s="158" t="s">
        <v>798</v>
      </c>
      <c r="C34" s="163"/>
      <c r="D34" s="163">
        <v>38.67</v>
      </c>
      <c r="E34" s="163">
        <v>45.412199999999999</v>
      </c>
      <c r="F34" s="163">
        <v>45.4283</v>
      </c>
      <c r="G34" s="163">
        <v>497.48610000000002</v>
      </c>
      <c r="H34" s="163">
        <v>626.99659999999994</v>
      </c>
      <c r="I34" s="163">
        <v>45.339300000000001</v>
      </c>
      <c r="J34" s="163">
        <v>47.254800000000003</v>
      </c>
      <c r="K34" s="163">
        <v>26.3246</v>
      </c>
      <c r="L34" s="163">
        <v>111.4528</v>
      </c>
      <c r="M34" s="163">
        <v>230.3715</v>
      </c>
    </row>
    <row r="35" spans="1:13" ht="18" customHeight="1" x14ac:dyDescent="0.3">
      <c r="A35" s="158" t="s">
        <v>83</v>
      </c>
      <c r="B35" s="158" t="s">
        <v>799</v>
      </c>
      <c r="C35" s="163"/>
      <c r="D35" s="163">
        <v>36.96</v>
      </c>
      <c r="E35" s="163">
        <v>44.474400000000003</v>
      </c>
      <c r="F35" s="163">
        <v>44.6053</v>
      </c>
      <c r="G35" s="163">
        <v>490.44560000000001</v>
      </c>
      <c r="H35" s="163">
        <v>616.48530000000005</v>
      </c>
      <c r="I35" s="163">
        <v>53.740299999999998</v>
      </c>
      <c r="J35" s="163">
        <v>52.869399999999999</v>
      </c>
      <c r="K35" s="163">
        <v>0</v>
      </c>
      <c r="L35" s="163">
        <v>87.108000000000004</v>
      </c>
      <c r="M35" s="163">
        <v>193.71770000000001</v>
      </c>
    </row>
    <row r="36" spans="1:13" ht="18" customHeight="1" x14ac:dyDescent="0.3">
      <c r="A36" s="158" t="s">
        <v>83</v>
      </c>
      <c r="B36" s="158" t="s">
        <v>800</v>
      </c>
      <c r="C36" s="163"/>
      <c r="D36" s="163">
        <v>37.42</v>
      </c>
      <c r="E36" s="163">
        <v>45.278199999999998</v>
      </c>
      <c r="F36" s="163">
        <v>44.883499999999998</v>
      </c>
      <c r="G36" s="163">
        <v>509.17649999999998</v>
      </c>
      <c r="H36" s="163">
        <v>636.75819999999999</v>
      </c>
      <c r="I36" s="163">
        <v>57.428699999999999</v>
      </c>
      <c r="J36" s="163">
        <v>58.808599999999998</v>
      </c>
      <c r="K36" s="163">
        <v>19.9785</v>
      </c>
      <c r="L36" s="163">
        <v>83.166399999999996</v>
      </c>
      <c r="M36" s="163">
        <v>219.38220000000001</v>
      </c>
    </row>
    <row r="37" spans="1:13" ht="18" customHeight="1" x14ac:dyDescent="0.3">
      <c r="A37" s="158" t="s">
        <v>83</v>
      </c>
      <c r="B37" s="158" t="s">
        <v>801</v>
      </c>
      <c r="C37" s="163"/>
      <c r="D37" s="163">
        <v>47.03</v>
      </c>
      <c r="E37" s="163">
        <v>49.832799999999999</v>
      </c>
      <c r="F37" s="163">
        <v>48.5627</v>
      </c>
      <c r="G37" s="163">
        <v>493.1927</v>
      </c>
      <c r="H37" s="163">
        <v>638.6182</v>
      </c>
      <c r="I37" s="163">
        <v>65.798000000000002</v>
      </c>
      <c r="J37" s="163">
        <v>66.545100000000005</v>
      </c>
      <c r="K37" s="163">
        <v>40.620600000000003</v>
      </c>
      <c r="L37" s="163">
        <v>66.653700000000001</v>
      </c>
      <c r="M37" s="163">
        <v>239.6174</v>
      </c>
    </row>
    <row r="38" spans="1:13" ht="18" customHeight="1" x14ac:dyDescent="0.3">
      <c r="A38" s="158" t="s">
        <v>83</v>
      </c>
      <c r="B38" s="158" t="s">
        <v>802</v>
      </c>
      <c r="C38" s="163"/>
      <c r="D38" s="163">
        <v>45.47</v>
      </c>
      <c r="E38" s="163">
        <v>47.823399999999999</v>
      </c>
      <c r="F38" s="163">
        <v>47.735199999999999</v>
      </c>
      <c r="G38" s="163">
        <v>481.52359999999999</v>
      </c>
      <c r="H38" s="163">
        <v>622.55219999999997</v>
      </c>
      <c r="I38" s="163">
        <v>84.254199999999997</v>
      </c>
      <c r="J38" s="163">
        <v>83.679299999999998</v>
      </c>
      <c r="K38" s="163">
        <v>138.2903</v>
      </c>
      <c r="L38" s="163">
        <v>18.6233</v>
      </c>
      <c r="M38" s="163">
        <v>324.84710000000001</v>
      </c>
    </row>
    <row r="39" spans="1:13" ht="18" customHeight="1" x14ac:dyDescent="0.3">
      <c r="A39" s="158" t="s">
        <v>83</v>
      </c>
      <c r="B39" s="158" t="s">
        <v>803</v>
      </c>
      <c r="C39" s="166"/>
      <c r="D39" s="166">
        <v>43.88</v>
      </c>
      <c r="E39" s="166">
        <v>47.689500000000002</v>
      </c>
      <c r="F39" s="166">
        <v>46.517699999999998</v>
      </c>
      <c r="G39" s="166">
        <v>481.11180000000002</v>
      </c>
      <c r="H39" s="166">
        <v>619.19899999999996</v>
      </c>
      <c r="I39" s="166">
        <v>76.464500000000001</v>
      </c>
      <c r="J39" s="166">
        <v>75.2102</v>
      </c>
      <c r="K39" s="166">
        <v>83.092200000000005</v>
      </c>
      <c r="L39" s="166">
        <v>36.472200000000001</v>
      </c>
      <c r="M39" s="166">
        <v>271.23910000000001</v>
      </c>
    </row>
    <row r="40" spans="1:13" ht="18" customHeight="1" x14ac:dyDescent="0.3">
      <c r="A40" s="158" t="s">
        <v>83</v>
      </c>
      <c r="B40" s="158" t="s">
        <v>804</v>
      </c>
      <c r="C40" s="160"/>
      <c r="D40" s="160">
        <v>44.27</v>
      </c>
      <c r="E40" s="160">
        <v>47.0197</v>
      </c>
      <c r="F40" s="160">
        <v>46.600299999999997</v>
      </c>
      <c r="G40" s="160">
        <v>473.47019999999998</v>
      </c>
      <c r="H40" s="160">
        <v>611.36019999999996</v>
      </c>
      <c r="I40" s="160">
        <v>91.79</v>
      </c>
      <c r="J40" s="160">
        <v>91.662400000000005</v>
      </c>
      <c r="K40" s="160">
        <v>164.13120000000001</v>
      </c>
      <c r="L40" s="160">
        <v>38.7316</v>
      </c>
      <c r="M40" s="160">
        <v>386.3152</v>
      </c>
    </row>
    <row r="41" spans="1:13" ht="18" customHeight="1" x14ac:dyDescent="0.3">
      <c r="A41" s="158" t="s">
        <v>83</v>
      </c>
      <c r="B41" s="158" t="s">
        <v>805</v>
      </c>
      <c r="C41" s="163"/>
      <c r="D41" s="163">
        <v>46.39</v>
      </c>
      <c r="E41" s="163">
        <v>45.680100000000003</v>
      </c>
      <c r="F41" s="163">
        <v>45.814399999999999</v>
      </c>
      <c r="G41" s="163">
        <v>449.08260000000001</v>
      </c>
      <c r="H41" s="163">
        <v>586.96709999999996</v>
      </c>
      <c r="I41" s="163">
        <v>110.1374</v>
      </c>
      <c r="J41" s="163">
        <v>111.0947</v>
      </c>
      <c r="K41" s="163">
        <v>272.6268</v>
      </c>
      <c r="L41" s="163">
        <v>140.57589999999999</v>
      </c>
      <c r="M41" s="163">
        <v>634.4348</v>
      </c>
    </row>
    <row r="42" spans="1:13" ht="18" customHeight="1" x14ac:dyDescent="0.3">
      <c r="A42" s="158" t="s">
        <v>83</v>
      </c>
      <c r="B42" s="158" t="s">
        <v>806</v>
      </c>
      <c r="C42" s="163"/>
      <c r="D42" s="163">
        <v>52.97</v>
      </c>
      <c r="E42" s="163">
        <v>48.627200000000002</v>
      </c>
      <c r="F42" s="163">
        <v>47.747300000000003</v>
      </c>
      <c r="G42" s="163">
        <v>408.10390000000001</v>
      </c>
      <c r="H42" s="163">
        <v>557.44839999999999</v>
      </c>
      <c r="I42" s="163">
        <v>128.51759999999999</v>
      </c>
      <c r="J42" s="163">
        <v>128.94649999999999</v>
      </c>
      <c r="K42" s="163">
        <v>377.2133</v>
      </c>
      <c r="L42" s="163">
        <v>294.69389999999999</v>
      </c>
      <c r="M42" s="163">
        <v>929.37130000000002</v>
      </c>
    </row>
    <row r="43" spans="1:13" ht="18" customHeight="1" x14ac:dyDescent="0.3">
      <c r="A43" s="158" t="s">
        <v>83</v>
      </c>
      <c r="B43" s="158" t="s">
        <v>807</v>
      </c>
      <c r="C43" s="163"/>
      <c r="D43" s="163">
        <v>49.6</v>
      </c>
      <c r="E43" s="163">
        <v>45.278199999999998</v>
      </c>
      <c r="F43" s="163">
        <v>45.077599999999997</v>
      </c>
      <c r="G43" s="163">
        <v>366.14179999999999</v>
      </c>
      <c r="H43" s="163">
        <v>506.0976</v>
      </c>
      <c r="I43" s="163">
        <v>140.42529999999999</v>
      </c>
      <c r="J43" s="163">
        <v>140.6268</v>
      </c>
      <c r="K43" s="163">
        <v>444.56380000000001</v>
      </c>
      <c r="L43" s="163">
        <v>350.54</v>
      </c>
      <c r="M43" s="163">
        <v>1076.1559</v>
      </c>
    </row>
    <row r="44" spans="1:13" ht="18" customHeight="1" x14ac:dyDescent="0.3">
      <c r="A44" s="158" t="s">
        <v>83</v>
      </c>
      <c r="B44" s="158" t="s">
        <v>808</v>
      </c>
      <c r="C44" s="163"/>
      <c r="D44" s="163">
        <v>62.88</v>
      </c>
      <c r="E44" s="163">
        <v>52.913899999999998</v>
      </c>
      <c r="F44" s="163">
        <v>51.921799999999998</v>
      </c>
      <c r="G44" s="163">
        <v>410.87959999999998</v>
      </c>
      <c r="H44" s="163">
        <v>578.59529999999995</v>
      </c>
      <c r="I44" s="163">
        <v>139.35169999999999</v>
      </c>
      <c r="J44" s="163">
        <v>137.4393</v>
      </c>
      <c r="K44" s="163">
        <v>419.27820000000003</v>
      </c>
      <c r="L44" s="163">
        <v>338.58449999999999</v>
      </c>
      <c r="M44" s="163">
        <v>1034.6537000000001</v>
      </c>
    </row>
    <row r="45" spans="1:13" ht="18" customHeight="1" x14ac:dyDescent="0.3">
      <c r="A45" s="158" t="s">
        <v>83</v>
      </c>
      <c r="B45" s="158" t="s">
        <v>809</v>
      </c>
      <c r="C45" s="163"/>
      <c r="D45" s="163">
        <v>69.22</v>
      </c>
      <c r="E45" s="163">
        <v>55.325099999999999</v>
      </c>
      <c r="F45" s="163">
        <v>54.5535</v>
      </c>
      <c r="G45" s="163">
        <v>436.78199999999998</v>
      </c>
      <c r="H45" s="163">
        <v>615.88059999999996</v>
      </c>
      <c r="I45" s="163">
        <v>133.39279999999999</v>
      </c>
      <c r="J45" s="163">
        <v>133.46279999999999</v>
      </c>
      <c r="K45" s="163">
        <v>397.79129999999998</v>
      </c>
      <c r="L45" s="163">
        <v>317.98399999999998</v>
      </c>
      <c r="M45" s="163">
        <v>982.6309</v>
      </c>
    </row>
    <row r="46" spans="1:13" ht="18" customHeight="1" x14ac:dyDescent="0.3">
      <c r="A46" s="158" t="s">
        <v>83</v>
      </c>
      <c r="B46" s="158" t="s">
        <v>810</v>
      </c>
      <c r="C46" s="163"/>
      <c r="D46" s="163">
        <v>62.49</v>
      </c>
      <c r="E46" s="163">
        <v>53.851599999999998</v>
      </c>
      <c r="F46" s="163">
        <v>52.861499999999999</v>
      </c>
      <c r="G46" s="163">
        <v>445.9905</v>
      </c>
      <c r="H46" s="163">
        <v>615.19359999999995</v>
      </c>
      <c r="I46" s="163">
        <v>133.95580000000001</v>
      </c>
      <c r="J46" s="163">
        <v>132.65710000000001</v>
      </c>
      <c r="K46" s="163">
        <v>402.67669999999998</v>
      </c>
      <c r="L46" s="163">
        <v>315.57240000000002</v>
      </c>
      <c r="M46" s="163">
        <v>984.86199999999997</v>
      </c>
    </row>
    <row r="47" spans="1:13" ht="18" customHeight="1" x14ac:dyDescent="0.3">
      <c r="A47" s="158" t="s">
        <v>83</v>
      </c>
      <c r="B47" s="158" t="s">
        <v>811</v>
      </c>
      <c r="C47" s="166"/>
      <c r="D47" s="166">
        <v>63.91</v>
      </c>
      <c r="E47" s="166">
        <v>53.784599999999998</v>
      </c>
      <c r="F47" s="166">
        <v>54.399000000000001</v>
      </c>
      <c r="G47" s="166">
        <v>450.7672</v>
      </c>
      <c r="H47" s="166">
        <v>622.86080000000004</v>
      </c>
      <c r="I47" s="166">
        <v>132.6386</v>
      </c>
      <c r="J47" s="166">
        <v>133.3441</v>
      </c>
      <c r="K47" s="166">
        <v>398.97390000000001</v>
      </c>
      <c r="L47" s="166">
        <v>316.54570000000001</v>
      </c>
      <c r="M47" s="166">
        <v>981.50229999999999</v>
      </c>
    </row>
    <row r="48" spans="1:13" ht="18" customHeight="1" x14ac:dyDescent="0.3">
      <c r="A48" s="158" t="s">
        <v>83</v>
      </c>
      <c r="B48" s="158" t="s">
        <v>812</v>
      </c>
      <c r="C48" s="160"/>
      <c r="D48" s="160">
        <v>67.95</v>
      </c>
      <c r="E48" s="160">
        <v>53.717599999999997</v>
      </c>
      <c r="F48" s="160">
        <v>55.748100000000001</v>
      </c>
      <c r="G48" s="160">
        <v>436.83420000000001</v>
      </c>
      <c r="H48" s="160">
        <v>614.24990000000003</v>
      </c>
      <c r="I48" s="160">
        <v>132.81450000000001</v>
      </c>
      <c r="J48" s="160">
        <v>132.7372</v>
      </c>
      <c r="K48" s="160">
        <v>392.45100000000002</v>
      </c>
      <c r="L48" s="160">
        <v>317.88339999999999</v>
      </c>
      <c r="M48" s="160">
        <v>975.88610000000006</v>
      </c>
    </row>
    <row r="49" spans="1:13" ht="18" customHeight="1" x14ac:dyDescent="0.3">
      <c r="A49" s="158" t="s">
        <v>83</v>
      </c>
      <c r="B49" s="158" t="s">
        <v>813</v>
      </c>
      <c r="C49" s="163"/>
      <c r="D49" s="163">
        <v>66.31</v>
      </c>
      <c r="E49" s="163">
        <v>54.655299999999997</v>
      </c>
      <c r="F49" s="163">
        <v>55.065899999999999</v>
      </c>
      <c r="G49" s="163">
        <v>435.01499999999999</v>
      </c>
      <c r="H49" s="163">
        <v>611.0462</v>
      </c>
      <c r="I49" s="163">
        <v>135.85759999999999</v>
      </c>
      <c r="J49" s="163">
        <v>136.05090000000001</v>
      </c>
      <c r="K49" s="163">
        <v>395.23110000000003</v>
      </c>
      <c r="L49" s="163">
        <v>313.96199999999999</v>
      </c>
      <c r="M49" s="163">
        <v>981.10159999999996</v>
      </c>
    </row>
    <row r="50" spans="1:13" ht="18" customHeight="1" x14ac:dyDescent="0.3">
      <c r="A50" s="158" t="s">
        <v>83</v>
      </c>
      <c r="B50" s="158" t="s">
        <v>814</v>
      </c>
      <c r="C50" s="163"/>
      <c r="D50" s="163">
        <v>61.88</v>
      </c>
      <c r="E50" s="163">
        <v>51.842199999999998</v>
      </c>
      <c r="F50" s="163">
        <v>52.421399999999998</v>
      </c>
      <c r="G50" s="163">
        <v>419.02350000000001</v>
      </c>
      <c r="H50" s="163">
        <v>585.1671</v>
      </c>
      <c r="I50" s="163">
        <v>131.8895</v>
      </c>
      <c r="J50" s="163">
        <v>133.35310000000001</v>
      </c>
      <c r="K50" s="163">
        <v>376.82830000000001</v>
      </c>
      <c r="L50" s="163">
        <v>301.08429999999998</v>
      </c>
      <c r="M50" s="163">
        <v>943.15520000000004</v>
      </c>
    </row>
    <row r="51" spans="1:13" ht="18" customHeight="1" x14ac:dyDescent="0.3">
      <c r="A51" s="158" t="s">
        <v>83</v>
      </c>
      <c r="B51" s="158" t="s">
        <v>815</v>
      </c>
      <c r="C51" s="163"/>
      <c r="D51" s="163">
        <v>59.63</v>
      </c>
      <c r="E51" s="163">
        <v>49.296999999999997</v>
      </c>
      <c r="F51" s="163">
        <v>48.075200000000002</v>
      </c>
      <c r="G51" s="163">
        <v>395.20679999999999</v>
      </c>
      <c r="H51" s="163">
        <v>552.20899999999995</v>
      </c>
      <c r="I51" s="163">
        <v>130.3091</v>
      </c>
      <c r="J51" s="163">
        <v>130.14259999999999</v>
      </c>
      <c r="K51" s="163">
        <v>375.79250000000002</v>
      </c>
      <c r="L51" s="163">
        <v>299.33139999999997</v>
      </c>
      <c r="M51" s="163">
        <v>935.57560000000001</v>
      </c>
    </row>
    <row r="52" spans="1:13" ht="18" customHeight="1" x14ac:dyDescent="0.3">
      <c r="A52" s="158" t="s">
        <v>83</v>
      </c>
      <c r="B52" s="158" t="s">
        <v>816</v>
      </c>
      <c r="C52" s="163"/>
      <c r="D52" s="163">
        <v>53.5</v>
      </c>
      <c r="E52" s="163">
        <v>45.412199999999999</v>
      </c>
      <c r="F52" s="163">
        <v>45.080399999999997</v>
      </c>
      <c r="G52" s="163">
        <v>371.38990000000001</v>
      </c>
      <c r="H52" s="163">
        <v>515.38250000000005</v>
      </c>
      <c r="I52" s="163">
        <v>126.7153</v>
      </c>
      <c r="J52" s="163">
        <v>127.3287</v>
      </c>
      <c r="K52" s="163">
        <v>364.42529999999999</v>
      </c>
      <c r="L52" s="163">
        <v>293.09710000000001</v>
      </c>
      <c r="M52" s="163">
        <v>911.56640000000004</v>
      </c>
    </row>
    <row r="53" spans="1:13" ht="18" customHeight="1" x14ac:dyDescent="0.3">
      <c r="A53" s="158" t="s">
        <v>83</v>
      </c>
      <c r="B53" s="158" t="s">
        <v>817</v>
      </c>
      <c r="C53" s="163"/>
      <c r="D53" s="163">
        <v>46.35</v>
      </c>
      <c r="E53" s="163">
        <v>42.598999999999997</v>
      </c>
      <c r="F53" s="163">
        <v>42.5839</v>
      </c>
      <c r="G53" s="163">
        <v>352.08940000000001</v>
      </c>
      <c r="H53" s="163">
        <v>483.6223</v>
      </c>
      <c r="I53" s="163">
        <v>130.05269999999999</v>
      </c>
      <c r="J53" s="163">
        <v>131.24719999999999</v>
      </c>
      <c r="K53" s="163">
        <v>376.80130000000003</v>
      </c>
      <c r="L53" s="163">
        <v>302.69749999999999</v>
      </c>
      <c r="M53" s="163">
        <v>940.79870000000005</v>
      </c>
    </row>
    <row r="54" spans="1:13" ht="18" customHeight="1" x14ac:dyDescent="0.3">
      <c r="A54" s="158" t="s">
        <v>83</v>
      </c>
      <c r="B54" s="158" t="s">
        <v>818</v>
      </c>
      <c r="C54" s="163"/>
      <c r="D54" s="163">
        <v>44.9</v>
      </c>
      <c r="E54" s="163">
        <v>40.991500000000002</v>
      </c>
      <c r="F54" s="163">
        <v>41.176000000000002</v>
      </c>
      <c r="G54" s="163">
        <v>332.70119999999997</v>
      </c>
      <c r="H54" s="163">
        <v>459.76870000000002</v>
      </c>
      <c r="I54" s="163">
        <v>126.4375</v>
      </c>
      <c r="J54" s="163">
        <v>128.45949999999999</v>
      </c>
      <c r="K54" s="163">
        <v>362.11309999999997</v>
      </c>
      <c r="L54" s="163">
        <v>291.02010000000001</v>
      </c>
      <c r="M54" s="163">
        <v>908.03020000000004</v>
      </c>
    </row>
    <row r="55" spans="1:13" ht="18" customHeight="1" x14ac:dyDescent="0.3">
      <c r="A55" s="158" t="s">
        <v>819</v>
      </c>
      <c r="B55" s="158" t="s">
        <v>84</v>
      </c>
      <c r="C55" s="166"/>
      <c r="D55" s="166">
        <v>37.54</v>
      </c>
      <c r="E55" s="166">
        <v>37.642499999999998</v>
      </c>
      <c r="F55" s="166">
        <v>37.481499999999997</v>
      </c>
      <c r="G55" s="166">
        <v>303.11430000000001</v>
      </c>
      <c r="H55" s="166">
        <v>415.7783</v>
      </c>
      <c r="I55" s="166">
        <v>125.4577</v>
      </c>
      <c r="J55" s="166">
        <v>126.2534</v>
      </c>
      <c r="K55" s="166">
        <v>356.25819999999999</v>
      </c>
      <c r="L55" s="166">
        <v>291.10019999999997</v>
      </c>
      <c r="M55" s="166">
        <v>899.06949999999995</v>
      </c>
    </row>
    <row r="56" spans="1:13" x14ac:dyDescent="0.3">
      <c r="A56" s="228" t="s">
        <v>831</v>
      </c>
      <c r="B56" s="228"/>
      <c r="C56" s="168">
        <v>0</v>
      </c>
      <c r="D56" s="168">
        <v>-14.78</v>
      </c>
      <c r="E56" s="168">
        <v>-27.059699999999999</v>
      </c>
      <c r="F56" s="168">
        <v>-26.954799999999999</v>
      </c>
      <c r="G56" s="168">
        <v>-292.71069999999997</v>
      </c>
      <c r="H56" s="168"/>
      <c r="I56" s="168">
        <v>140.42529999999999</v>
      </c>
      <c r="J56" s="168">
        <v>140.6268</v>
      </c>
      <c r="K56" s="168">
        <v>444.56380000000001</v>
      </c>
      <c r="L56" s="168">
        <v>350.54</v>
      </c>
      <c r="M56" s="168"/>
    </row>
    <row r="57" spans="1:13" x14ac:dyDescent="0.3">
      <c r="A57" s="228" t="s">
        <v>832</v>
      </c>
      <c r="B57" s="228"/>
      <c r="C57" s="168">
        <v>0</v>
      </c>
      <c r="D57" s="168">
        <v>-69.22</v>
      </c>
      <c r="E57" s="168">
        <v>-55.325099999999999</v>
      </c>
      <c r="F57" s="168">
        <v>-55.748100000000001</v>
      </c>
      <c r="G57" s="168">
        <v>-539.26400000000001</v>
      </c>
      <c r="H57" s="168"/>
      <c r="I57" s="168">
        <v>42.6432</v>
      </c>
      <c r="J57" s="168">
        <v>44.1462</v>
      </c>
      <c r="K57" s="168">
        <v>-51.722900000000003</v>
      </c>
      <c r="L57" s="168">
        <v>-126.39360000000001</v>
      </c>
      <c r="M57" s="168"/>
    </row>
    <row r="58" spans="1:13" x14ac:dyDescent="0.3">
      <c r="A58" s="228" t="s">
        <v>833</v>
      </c>
      <c r="B58" s="228"/>
      <c r="C58" s="168">
        <v>0</v>
      </c>
      <c r="D58" s="168">
        <v>-41.596874999999997</v>
      </c>
      <c r="E58" s="168">
        <v>-43.836743749999997</v>
      </c>
      <c r="F58" s="168">
        <v>-43.715533333333333</v>
      </c>
      <c r="G58" s="168">
        <v>-413.58165833333328</v>
      </c>
      <c r="H58" s="168"/>
      <c r="I58" s="168">
        <v>94.197114583333331</v>
      </c>
      <c r="J58" s="168">
        <v>94.626754166666657</v>
      </c>
      <c r="K58" s="168">
        <v>227.93347708333334</v>
      </c>
      <c r="L58" s="168">
        <v>132.48722291666667</v>
      </c>
      <c r="M58" s="168"/>
    </row>
    <row r="59" spans="1:13" ht="27" customHeight="1" x14ac:dyDescent="0.3">
      <c r="A59" s="228" t="s">
        <v>3</v>
      </c>
      <c r="B59" s="228"/>
      <c r="C59" s="227" t="s">
        <v>216</v>
      </c>
      <c r="D59" s="227"/>
      <c r="E59" s="227" t="s">
        <v>52</v>
      </c>
      <c r="F59" s="227"/>
      <c r="G59" s="227" t="s">
        <v>73</v>
      </c>
      <c r="H59" s="227" t="s">
        <v>927</v>
      </c>
      <c r="I59" s="227" t="s">
        <v>73</v>
      </c>
      <c r="J59" s="227"/>
      <c r="K59" s="227"/>
      <c r="L59" s="227" t="s">
        <v>185</v>
      </c>
      <c r="M59" s="227" t="s">
        <v>927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2628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8" t="s">
        <v>1676</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8" t="s">
        <v>1677</v>
      </c>
      <c r="B6" s="228"/>
      <c r="C6" s="172" t="s">
        <v>2629</v>
      </c>
      <c r="D6" s="172" t="s">
        <v>2630</v>
      </c>
      <c r="E6" s="172" t="s">
        <v>2631</v>
      </c>
      <c r="F6" s="172" t="s">
        <v>2632</v>
      </c>
      <c r="G6" s="172" t="s">
        <v>2633</v>
      </c>
      <c r="H6" s="172" t="s">
        <v>2634</v>
      </c>
      <c r="I6" s="172" t="s">
        <v>2635</v>
      </c>
      <c r="J6" s="172" t="s">
        <v>2636</v>
      </c>
      <c r="K6" s="172" t="s">
        <v>2637</v>
      </c>
      <c r="L6" s="172" t="s">
        <v>2638</v>
      </c>
      <c r="M6" s="172" t="s">
        <v>2639</v>
      </c>
      <c r="N6" s="172" t="s">
        <v>2640</v>
      </c>
      <c r="O6" s="11" t="s">
        <v>2641</v>
      </c>
      <c r="P6" s="11" t="s">
        <v>2642</v>
      </c>
      <c r="Q6" s="11" t="s">
        <v>2643</v>
      </c>
      <c r="R6" s="11" t="s">
        <v>2644</v>
      </c>
      <c r="S6" s="11" t="s">
        <v>2645</v>
      </c>
      <c r="T6" s="11" t="s">
        <v>2646</v>
      </c>
      <c r="U6" s="11" t="s">
        <v>2647</v>
      </c>
      <c r="V6" s="11" t="s">
        <v>2648</v>
      </c>
      <c r="W6" s="11" t="s">
        <v>2649</v>
      </c>
      <c r="X6" s="173" t="s">
        <v>2650</v>
      </c>
      <c r="Y6" s="173" t="s">
        <v>2651</v>
      </c>
      <c r="Z6" s="173" t="s">
        <v>2652</v>
      </c>
      <c r="AA6" s="173" t="s">
        <v>2653</v>
      </c>
      <c r="AB6" s="173" t="s">
        <v>2654</v>
      </c>
      <c r="AC6" s="173" t="s">
        <v>2655</v>
      </c>
      <c r="AD6" s="173" t="s">
        <v>2656</v>
      </c>
      <c r="AE6" s="173" t="s">
        <v>2657</v>
      </c>
      <c r="AF6" s="173" t="s">
        <v>2658</v>
      </c>
    </row>
    <row r="7" spans="1:32" ht="27" customHeight="1" x14ac:dyDescent="0.3">
      <c r="A7" s="228" t="s">
        <v>26</v>
      </c>
      <c r="B7" s="228"/>
      <c r="C7" s="232" t="s">
        <v>2659</v>
      </c>
      <c r="D7" s="232" t="s">
        <v>2660</v>
      </c>
      <c r="E7" s="232" t="s">
        <v>2661</v>
      </c>
      <c r="F7" s="232" t="s">
        <v>2662</v>
      </c>
      <c r="G7" s="232" t="s">
        <v>2663</v>
      </c>
      <c r="H7" s="232" t="s">
        <v>199</v>
      </c>
      <c r="I7" s="232" t="s">
        <v>210</v>
      </c>
      <c r="J7" s="232" t="s">
        <v>521</v>
      </c>
      <c r="K7" s="232" t="s">
        <v>204</v>
      </c>
      <c r="L7" s="232" t="s">
        <v>541</v>
      </c>
      <c r="M7" s="232" t="s">
        <v>343</v>
      </c>
      <c r="N7" s="232" t="s">
        <v>2664</v>
      </c>
      <c r="O7" s="225" t="s">
        <v>486</v>
      </c>
      <c r="P7" s="225" t="s">
        <v>67</v>
      </c>
      <c r="Q7" s="225" t="s">
        <v>436</v>
      </c>
      <c r="R7" s="225" t="s">
        <v>2665</v>
      </c>
      <c r="S7" s="225" t="s">
        <v>701</v>
      </c>
      <c r="T7" s="225" t="s">
        <v>534</v>
      </c>
      <c r="U7" s="225" t="s">
        <v>2666</v>
      </c>
      <c r="V7" s="225" t="s">
        <v>2667</v>
      </c>
      <c r="W7" s="225" t="s">
        <v>2668</v>
      </c>
      <c r="X7" s="231" t="s">
        <v>2669</v>
      </c>
      <c r="Y7" s="231" t="s">
        <v>2670</v>
      </c>
      <c r="Z7" s="231" t="s">
        <v>2671</v>
      </c>
      <c r="AA7" s="231" t="s">
        <v>2672</v>
      </c>
      <c r="AB7" s="231" t="s">
        <v>2673</v>
      </c>
      <c r="AC7" s="231" t="s">
        <v>2674</v>
      </c>
      <c r="AD7" s="231" t="s">
        <v>2666</v>
      </c>
      <c r="AE7" s="231" t="s">
        <v>465</v>
      </c>
      <c r="AF7" s="231" t="s">
        <v>2667</v>
      </c>
    </row>
    <row r="8" spans="1:32" x14ac:dyDescent="0.3">
      <c r="A8" s="228" t="s">
        <v>2675</v>
      </c>
      <c r="B8" s="228"/>
      <c r="C8" s="172" t="s">
        <v>2676</v>
      </c>
      <c r="D8" s="172" t="s">
        <v>2676</v>
      </c>
      <c r="E8" s="172" t="s">
        <v>2676</v>
      </c>
      <c r="F8" s="172" t="s">
        <v>2676</v>
      </c>
      <c r="G8" s="172" t="s">
        <v>2676</v>
      </c>
      <c r="H8" s="172" t="s">
        <v>2676</v>
      </c>
      <c r="I8" s="172" t="s">
        <v>2676</v>
      </c>
      <c r="J8" s="172" t="s">
        <v>2676</v>
      </c>
      <c r="K8" s="172" t="s">
        <v>2676</v>
      </c>
      <c r="L8" s="172" t="s">
        <v>2676</v>
      </c>
      <c r="M8" s="172" t="s">
        <v>2676</v>
      </c>
      <c r="N8" s="172" t="s">
        <v>2676</v>
      </c>
      <c r="O8" s="11" t="s">
        <v>2677</v>
      </c>
      <c r="P8" s="11" t="s">
        <v>2677</v>
      </c>
      <c r="Q8" s="11" t="s">
        <v>2677</v>
      </c>
      <c r="R8" s="11" t="s">
        <v>2677</v>
      </c>
      <c r="S8" s="11" t="s">
        <v>2677</v>
      </c>
      <c r="T8" s="11" t="s">
        <v>2677</v>
      </c>
      <c r="U8" s="11" t="s">
        <v>2677</v>
      </c>
      <c r="V8" s="11" t="s">
        <v>2677</v>
      </c>
      <c r="W8" s="11" t="s">
        <v>2677</v>
      </c>
      <c r="X8" s="173" t="s">
        <v>2678</v>
      </c>
      <c r="Y8" s="173" t="s">
        <v>2678</v>
      </c>
      <c r="Z8" s="173" t="s">
        <v>2678</v>
      </c>
      <c r="AA8" s="173" t="s">
        <v>2678</v>
      </c>
      <c r="AB8" s="173" t="s">
        <v>2678</v>
      </c>
      <c r="AC8" s="173" t="s">
        <v>2678</v>
      </c>
      <c r="AD8" s="173" t="s">
        <v>2678</v>
      </c>
      <c r="AE8" s="173" t="s">
        <v>2678</v>
      </c>
      <c r="AF8" s="173" t="s">
        <v>2678</v>
      </c>
    </row>
    <row r="9" spans="1:32" ht="27" customHeight="1" x14ac:dyDescent="0.3">
      <c r="A9" s="155" t="s">
        <v>79</v>
      </c>
      <c r="B9" s="155" t="s">
        <v>549</v>
      </c>
      <c r="C9" s="172" t="s">
        <v>2679</v>
      </c>
      <c r="D9" s="172" t="s">
        <v>2679</v>
      </c>
      <c r="E9" s="172" t="s">
        <v>2679</v>
      </c>
      <c r="F9" s="172" t="s">
        <v>2679</v>
      </c>
      <c r="G9" s="172" t="s">
        <v>2679</v>
      </c>
      <c r="H9" s="172" t="s">
        <v>2679</v>
      </c>
      <c r="I9" s="172" t="s">
        <v>2679</v>
      </c>
      <c r="J9" s="172" t="s">
        <v>2679</v>
      </c>
      <c r="K9" s="172" t="s">
        <v>2679</v>
      </c>
      <c r="L9" s="172" t="s">
        <v>2679</v>
      </c>
      <c r="M9" s="172" t="s">
        <v>2679</v>
      </c>
      <c r="N9" s="172" t="s">
        <v>2679</v>
      </c>
      <c r="O9" s="11" t="s">
        <v>2679</v>
      </c>
      <c r="P9" s="11" t="s">
        <v>2679</v>
      </c>
      <c r="Q9" s="11" t="s">
        <v>2679</v>
      </c>
      <c r="R9" s="11" t="s">
        <v>2679</v>
      </c>
      <c r="S9" s="11" t="s">
        <v>2679</v>
      </c>
      <c r="T9" s="11" t="s">
        <v>2679</v>
      </c>
      <c r="U9" s="11" t="s">
        <v>2679</v>
      </c>
      <c r="V9" s="11" t="s">
        <v>2679</v>
      </c>
      <c r="W9" s="11" t="s">
        <v>2679</v>
      </c>
      <c r="X9" s="173" t="s">
        <v>2679</v>
      </c>
      <c r="Y9" s="173" t="s">
        <v>2679</v>
      </c>
      <c r="Z9" s="173" t="s">
        <v>2679</v>
      </c>
      <c r="AA9" s="173" t="s">
        <v>2679</v>
      </c>
      <c r="AB9" s="173" t="s">
        <v>2679</v>
      </c>
      <c r="AC9" s="173" t="s">
        <v>2679</v>
      </c>
      <c r="AD9" s="173" t="s">
        <v>2679</v>
      </c>
      <c r="AE9" s="173" t="s">
        <v>2679</v>
      </c>
      <c r="AF9" s="173" t="s">
        <v>2679</v>
      </c>
    </row>
    <row r="10" spans="1:32" ht="18" customHeight="1" x14ac:dyDescent="0.3">
      <c r="A10" s="158" t="s">
        <v>83</v>
      </c>
      <c r="B10" s="158" t="s">
        <v>772</v>
      </c>
      <c r="C10" s="160">
        <v>505.73680000000002</v>
      </c>
      <c r="D10" s="160">
        <v>517.45529999999997</v>
      </c>
      <c r="E10" s="159"/>
      <c r="F10" s="160">
        <v>521.97190000000001</v>
      </c>
      <c r="G10" s="160">
        <v>522.27719999999999</v>
      </c>
      <c r="H10" s="160">
        <v>519.6173</v>
      </c>
      <c r="I10" s="160">
        <v>513.29949999999997</v>
      </c>
      <c r="J10" s="160">
        <v>511.1671</v>
      </c>
      <c r="K10" s="160">
        <v>500.53309999999999</v>
      </c>
      <c r="L10" s="160">
        <v>480.39359999999999</v>
      </c>
      <c r="M10" s="159"/>
      <c r="N10" s="160">
        <v>491.07510000000002</v>
      </c>
      <c r="O10" s="160">
        <v>225.37039999999999</v>
      </c>
      <c r="P10" s="160">
        <v>224.54179999999999</v>
      </c>
      <c r="Q10" s="160">
        <v>225.85499999999999</v>
      </c>
      <c r="R10" s="160">
        <v>222.29249999999999</v>
      </c>
      <c r="S10" s="160">
        <v>219.21010000000001</v>
      </c>
      <c r="T10" s="160">
        <v>222.0224</v>
      </c>
      <c r="U10" s="160">
        <v>226.5</v>
      </c>
      <c r="V10" s="159"/>
      <c r="W10" s="160">
        <v>224.8</v>
      </c>
      <c r="X10" s="160">
        <v>143.11000000000001</v>
      </c>
      <c r="Y10" s="160">
        <v>139.99279999999999</v>
      </c>
      <c r="Z10" s="160">
        <v>137.9684</v>
      </c>
      <c r="AA10" s="160">
        <v>141.50110000000001</v>
      </c>
      <c r="AB10" s="160">
        <v>136.27500000000001</v>
      </c>
      <c r="AC10" s="159"/>
      <c r="AD10" s="160">
        <v>141.44390000000001</v>
      </c>
      <c r="AE10" s="160">
        <v>127.1328</v>
      </c>
      <c r="AF10" s="160">
        <v>143.31100000000001</v>
      </c>
    </row>
    <row r="11" spans="1:32" ht="18" customHeight="1" x14ac:dyDescent="0.3">
      <c r="A11" s="158" t="s">
        <v>83</v>
      </c>
      <c r="B11" s="158" t="s">
        <v>773</v>
      </c>
      <c r="C11" s="163">
        <v>506.10399999999998</v>
      </c>
      <c r="D11" s="163">
        <v>517.77030000000002</v>
      </c>
      <c r="E11" s="162"/>
      <c r="F11" s="163">
        <v>522.5385</v>
      </c>
      <c r="G11" s="163">
        <v>522.96569999999997</v>
      </c>
      <c r="H11" s="163">
        <v>520.22389999999996</v>
      </c>
      <c r="I11" s="163">
        <v>518.22379999999998</v>
      </c>
      <c r="J11" s="163">
        <v>511.96499999999997</v>
      </c>
      <c r="K11" s="163">
        <v>502.26639999999998</v>
      </c>
      <c r="L11" s="163">
        <v>481.51839999999999</v>
      </c>
      <c r="M11" s="162"/>
      <c r="N11" s="163">
        <v>493.12869999999998</v>
      </c>
      <c r="O11" s="163">
        <v>225.39689999999999</v>
      </c>
      <c r="P11" s="163">
        <v>224.9786</v>
      </c>
      <c r="Q11" s="163">
        <v>226.11019999999999</v>
      </c>
      <c r="R11" s="163">
        <v>222.86279999999999</v>
      </c>
      <c r="S11" s="163">
        <v>219.61609999999999</v>
      </c>
      <c r="T11" s="163">
        <v>222.38640000000001</v>
      </c>
      <c r="U11" s="163">
        <v>227.1</v>
      </c>
      <c r="V11" s="162"/>
      <c r="W11" s="163">
        <v>225.7</v>
      </c>
      <c r="X11" s="163">
        <v>143.0078</v>
      </c>
      <c r="Y11" s="163">
        <v>140.28100000000001</v>
      </c>
      <c r="Z11" s="163">
        <v>138.1189</v>
      </c>
      <c r="AA11" s="163">
        <v>141.2115</v>
      </c>
      <c r="AB11" s="163">
        <v>136.44059999999999</v>
      </c>
      <c r="AC11" s="162"/>
      <c r="AD11" s="163">
        <v>142.00020000000001</v>
      </c>
      <c r="AE11" s="163">
        <v>127.2256</v>
      </c>
      <c r="AF11" s="163">
        <v>143.69909999999999</v>
      </c>
    </row>
    <row r="12" spans="1:32" ht="18" customHeight="1" x14ac:dyDescent="0.3">
      <c r="A12" s="158" t="s">
        <v>83</v>
      </c>
      <c r="B12" s="158" t="s">
        <v>774</v>
      </c>
      <c r="C12" s="163">
        <v>506.10399999999998</v>
      </c>
      <c r="D12" s="163">
        <v>518.8732</v>
      </c>
      <c r="E12" s="163">
        <v>519.41330000000005</v>
      </c>
      <c r="F12" s="163">
        <v>524.33979999999997</v>
      </c>
      <c r="G12" s="163">
        <v>525.04319999999996</v>
      </c>
      <c r="H12" s="163">
        <v>521.12040000000002</v>
      </c>
      <c r="I12" s="163">
        <v>518.03049999999996</v>
      </c>
      <c r="J12" s="163">
        <v>513.02139999999997</v>
      </c>
      <c r="K12" s="163">
        <v>502.42529999999999</v>
      </c>
      <c r="L12" s="163">
        <v>482.80110000000002</v>
      </c>
      <c r="M12" s="162"/>
      <c r="N12" s="163">
        <v>493.00889999999998</v>
      </c>
      <c r="O12" s="163">
        <v>225.715</v>
      </c>
      <c r="P12" s="163">
        <v>225.49160000000001</v>
      </c>
      <c r="Q12" s="163">
        <v>226.37649999999999</v>
      </c>
      <c r="R12" s="163">
        <v>223.40170000000001</v>
      </c>
      <c r="S12" s="163">
        <v>220.096</v>
      </c>
      <c r="T12" s="163">
        <v>222.15199999999999</v>
      </c>
      <c r="U12" s="163">
        <v>227.8</v>
      </c>
      <c r="V12" s="162"/>
      <c r="W12" s="163">
        <v>225.8</v>
      </c>
      <c r="X12" s="163">
        <v>141.55250000000001</v>
      </c>
      <c r="Y12" s="163">
        <v>140.3801</v>
      </c>
      <c r="Z12" s="163">
        <v>138.2174</v>
      </c>
      <c r="AA12" s="163">
        <v>141.1207</v>
      </c>
      <c r="AB12" s="163">
        <v>136.7028</v>
      </c>
      <c r="AC12" s="162"/>
      <c r="AD12" s="163">
        <v>141.94159999999999</v>
      </c>
      <c r="AE12" s="163">
        <v>128.3535</v>
      </c>
      <c r="AF12" s="163">
        <v>142.5145</v>
      </c>
    </row>
    <row r="13" spans="1:32" ht="18" customHeight="1" x14ac:dyDescent="0.3">
      <c r="A13" s="158" t="s">
        <v>83</v>
      </c>
      <c r="B13" s="158" t="s">
        <v>775</v>
      </c>
      <c r="C13" s="163">
        <v>506.83839999999998</v>
      </c>
      <c r="D13" s="163">
        <v>520.44870000000003</v>
      </c>
      <c r="E13" s="162"/>
      <c r="F13" s="163">
        <v>524.53210000000001</v>
      </c>
      <c r="G13" s="163">
        <v>524.99159999999995</v>
      </c>
      <c r="H13" s="163">
        <v>522.04390000000001</v>
      </c>
      <c r="I13" s="163">
        <v>518.86030000000005</v>
      </c>
      <c r="J13" s="163">
        <v>512.52350000000001</v>
      </c>
      <c r="K13" s="163">
        <v>504.4194</v>
      </c>
      <c r="L13" s="163">
        <v>483.63080000000002</v>
      </c>
      <c r="M13" s="162"/>
      <c r="N13" s="163">
        <v>496.74369999999999</v>
      </c>
      <c r="O13" s="163">
        <v>225.40710000000001</v>
      </c>
      <c r="P13" s="163">
        <v>225.4111</v>
      </c>
      <c r="Q13" s="163">
        <v>226.3408</v>
      </c>
      <c r="R13" s="163">
        <v>223.6808</v>
      </c>
      <c r="S13" s="163">
        <v>220.18459999999999</v>
      </c>
      <c r="T13" s="163">
        <v>223.19110000000001</v>
      </c>
      <c r="U13" s="163">
        <v>228.5</v>
      </c>
      <c r="V13" s="162"/>
      <c r="W13" s="163">
        <v>226.5</v>
      </c>
      <c r="X13" s="163">
        <v>141.5102</v>
      </c>
      <c r="Y13" s="163">
        <v>141.27619999999999</v>
      </c>
      <c r="Z13" s="163">
        <v>138.4665</v>
      </c>
      <c r="AA13" s="163">
        <v>141.78139999999999</v>
      </c>
      <c r="AB13" s="163">
        <v>136.45439999999999</v>
      </c>
      <c r="AC13" s="162"/>
      <c r="AD13" s="163">
        <v>142.5564</v>
      </c>
      <c r="AE13" s="163">
        <v>126.8056</v>
      </c>
      <c r="AF13" s="163">
        <v>143.24969999999999</v>
      </c>
    </row>
    <row r="14" spans="1:32" ht="18" customHeight="1" x14ac:dyDescent="0.3">
      <c r="A14" s="158" t="s">
        <v>83</v>
      </c>
      <c r="B14" s="158" t="s">
        <v>776</v>
      </c>
      <c r="C14" s="163">
        <v>506.26139999999998</v>
      </c>
      <c r="D14" s="163">
        <v>519.08330000000001</v>
      </c>
      <c r="E14" s="162"/>
      <c r="F14" s="163">
        <v>523.7885</v>
      </c>
      <c r="G14" s="163">
        <v>524.85820000000001</v>
      </c>
      <c r="H14" s="163">
        <v>522.04830000000004</v>
      </c>
      <c r="I14" s="163">
        <v>518.88019999999995</v>
      </c>
      <c r="J14" s="163">
        <v>512.89099999999996</v>
      </c>
      <c r="K14" s="163">
        <v>501.5505</v>
      </c>
      <c r="L14" s="163">
        <v>482.20389999999998</v>
      </c>
      <c r="M14" s="162"/>
      <c r="N14" s="163">
        <v>491.79480000000001</v>
      </c>
      <c r="O14" s="163">
        <v>225.56030000000001</v>
      </c>
      <c r="P14" s="163">
        <v>224.9008</v>
      </c>
      <c r="Q14" s="163">
        <v>226.2432</v>
      </c>
      <c r="R14" s="163">
        <v>223.67240000000001</v>
      </c>
      <c r="S14" s="163">
        <v>220.1772</v>
      </c>
      <c r="T14" s="163">
        <v>222.3135</v>
      </c>
      <c r="U14" s="163">
        <v>227.7</v>
      </c>
      <c r="V14" s="162"/>
      <c r="W14" s="163">
        <v>225.3</v>
      </c>
      <c r="X14" s="163">
        <v>141.4768</v>
      </c>
      <c r="Y14" s="163">
        <v>140.7388</v>
      </c>
      <c r="Z14" s="163">
        <v>138.2174</v>
      </c>
      <c r="AA14" s="163">
        <v>140.77369999999999</v>
      </c>
      <c r="AB14" s="163">
        <v>136.33019999999999</v>
      </c>
      <c r="AC14" s="162"/>
      <c r="AD14" s="163">
        <v>141.9562</v>
      </c>
      <c r="AE14" s="163">
        <v>127.04</v>
      </c>
      <c r="AF14" s="163">
        <v>142.18780000000001</v>
      </c>
    </row>
    <row r="15" spans="1:32" ht="18" customHeight="1" x14ac:dyDescent="0.3">
      <c r="A15" s="158" t="s">
        <v>83</v>
      </c>
      <c r="B15" s="158" t="s">
        <v>777</v>
      </c>
      <c r="C15" s="163">
        <v>504.32049999999998</v>
      </c>
      <c r="D15" s="163">
        <v>518.29549999999995</v>
      </c>
      <c r="E15" s="162"/>
      <c r="F15" s="163">
        <v>523.86860000000001</v>
      </c>
      <c r="G15" s="163">
        <v>524.3623</v>
      </c>
      <c r="H15" s="163">
        <v>521.58939999999996</v>
      </c>
      <c r="I15" s="163">
        <v>518.72379999999998</v>
      </c>
      <c r="J15" s="163">
        <v>511.54039999999998</v>
      </c>
      <c r="K15" s="163">
        <v>500.05799999999999</v>
      </c>
      <c r="L15" s="163">
        <v>480.56920000000002</v>
      </c>
      <c r="M15" s="162"/>
      <c r="N15" s="163">
        <v>490.30200000000002</v>
      </c>
      <c r="O15" s="163">
        <v>224.57380000000001</v>
      </c>
      <c r="P15" s="163">
        <v>224.95330000000001</v>
      </c>
      <c r="Q15" s="163">
        <v>225.86789999999999</v>
      </c>
      <c r="R15" s="163">
        <v>223.43299999999999</v>
      </c>
      <c r="S15" s="163">
        <v>220.2363</v>
      </c>
      <c r="T15" s="163">
        <v>222.24629999999999</v>
      </c>
      <c r="U15" s="163">
        <v>226.4</v>
      </c>
      <c r="V15" s="162"/>
      <c r="W15" s="163">
        <v>224.8</v>
      </c>
      <c r="X15" s="163">
        <v>141.92769999999999</v>
      </c>
      <c r="Y15" s="163">
        <v>140.51490000000001</v>
      </c>
      <c r="Z15" s="163">
        <v>138.316</v>
      </c>
      <c r="AA15" s="163">
        <v>140.98689999999999</v>
      </c>
      <c r="AB15" s="163">
        <v>136.79939999999999</v>
      </c>
      <c r="AC15" s="162"/>
      <c r="AD15" s="163">
        <v>141.76589999999999</v>
      </c>
      <c r="AE15" s="163">
        <v>127.1328</v>
      </c>
      <c r="AF15" s="163">
        <v>142.12649999999999</v>
      </c>
    </row>
    <row r="16" spans="1:32" ht="18" customHeight="1" x14ac:dyDescent="0.3">
      <c r="A16" s="158" t="s">
        <v>83</v>
      </c>
      <c r="B16" s="158" t="s">
        <v>778</v>
      </c>
      <c r="C16" s="163">
        <v>504.89749999999998</v>
      </c>
      <c r="D16" s="163">
        <v>518.03300000000002</v>
      </c>
      <c r="E16" s="162"/>
      <c r="F16" s="163">
        <v>524.16279999999995</v>
      </c>
      <c r="G16" s="163">
        <v>524.48649999999998</v>
      </c>
      <c r="H16" s="163">
        <v>521.66160000000002</v>
      </c>
      <c r="I16" s="163">
        <v>518.88229999999999</v>
      </c>
      <c r="J16" s="163">
        <v>513.07320000000004</v>
      </c>
      <c r="K16" s="163">
        <v>501.99110000000002</v>
      </c>
      <c r="L16" s="163">
        <v>482.23970000000003</v>
      </c>
      <c r="M16" s="162"/>
      <c r="N16" s="163">
        <v>492.7133</v>
      </c>
      <c r="O16" s="163">
        <v>224.66929999999999</v>
      </c>
      <c r="P16" s="163">
        <v>225.3023</v>
      </c>
      <c r="Q16" s="163">
        <v>226.01849999999999</v>
      </c>
      <c r="R16" s="163">
        <v>223.72919999999999</v>
      </c>
      <c r="S16" s="163">
        <v>219.83019999999999</v>
      </c>
      <c r="T16" s="163">
        <v>222.15719999999999</v>
      </c>
      <c r="U16" s="163">
        <v>227.7</v>
      </c>
      <c r="V16" s="162"/>
      <c r="W16" s="163">
        <v>225.7</v>
      </c>
      <c r="X16" s="163">
        <v>139.94999999999999</v>
      </c>
      <c r="Y16" s="163">
        <v>141.44300000000001</v>
      </c>
      <c r="Z16" s="163">
        <v>138.1189</v>
      </c>
      <c r="AA16" s="163">
        <v>139.72669999999999</v>
      </c>
      <c r="AB16" s="163">
        <v>136.10939999999999</v>
      </c>
      <c r="AC16" s="162"/>
      <c r="AD16" s="163">
        <v>142.64420000000001</v>
      </c>
      <c r="AE16" s="163">
        <v>126.7568</v>
      </c>
      <c r="AF16" s="163">
        <v>140.94200000000001</v>
      </c>
    </row>
    <row r="17" spans="1:32" ht="18" customHeight="1" x14ac:dyDescent="0.3">
      <c r="A17" s="158" t="s">
        <v>83</v>
      </c>
      <c r="B17" s="158" t="s">
        <v>779</v>
      </c>
      <c r="C17" s="166">
        <v>504.42540000000002</v>
      </c>
      <c r="D17" s="166">
        <v>518.13789999999995</v>
      </c>
      <c r="E17" s="165"/>
      <c r="F17" s="166">
        <v>525.39139999999998</v>
      </c>
      <c r="G17" s="166">
        <v>525.62570000000005</v>
      </c>
      <c r="H17" s="166">
        <v>523.14769999999999</v>
      </c>
      <c r="I17" s="166">
        <v>518.84929999999997</v>
      </c>
      <c r="J17" s="166">
        <v>513.46190000000001</v>
      </c>
      <c r="K17" s="166">
        <v>502.7346</v>
      </c>
      <c r="L17" s="166">
        <v>482.83150000000001</v>
      </c>
      <c r="M17" s="165"/>
      <c r="N17" s="166">
        <v>493.09109999999998</v>
      </c>
      <c r="O17" s="166">
        <v>224.62780000000001</v>
      </c>
      <c r="P17" s="166">
        <v>225.0121</v>
      </c>
      <c r="Q17" s="166">
        <v>225.9186</v>
      </c>
      <c r="R17" s="166">
        <v>224.11969999999999</v>
      </c>
      <c r="S17" s="166">
        <v>220.44300000000001</v>
      </c>
      <c r="T17" s="166">
        <v>221.98140000000001</v>
      </c>
      <c r="U17" s="166">
        <v>227.7</v>
      </c>
      <c r="V17" s="165"/>
      <c r="W17" s="166">
        <v>225.4</v>
      </c>
      <c r="X17" s="166">
        <v>138.50540000000001</v>
      </c>
      <c r="Y17" s="166">
        <v>141.04320000000001</v>
      </c>
      <c r="Z17" s="166">
        <v>137.8698</v>
      </c>
      <c r="AA17" s="166">
        <v>138.6591</v>
      </c>
      <c r="AB17" s="166">
        <v>136.20599999999999</v>
      </c>
      <c r="AC17" s="165"/>
      <c r="AD17" s="166">
        <v>142.249</v>
      </c>
      <c r="AE17" s="166">
        <v>127.04</v>
      </c>
      <c r="AF17" s="166">
        <v>139.41030000000001</v>
      </c>
    </row>
    <row r="18" spans="1:32" ht="18" customHeight="1" x14ac:dyDescent="0.3">
      <c r="A18" s="158" t="s">
        <v>83</v>
      </c>
      <c r="B18" s="158" t="s">
        <v>780</v>
      </c>
      <c r="C18" s="160">
        <v>504.4778</v>
      </c>
      <c r="D18" s="160">
        <v>517.71780000000001</v>
      </c>
      <c r="E18" s="159"/>
      <c r="F18" s="160">
        <v>528.6943</v>
      </c>
      <c r="G18" s="160">
        <v>528.80899999999997</v>
      </c>
      <c r="H18" s="160">
        <v>526.52890000000002</v>
      </c>
      <c r="I18" s="160">
        <v>518.95529999999997</v>
      </c>
      <c r="J18" s="160">
        <v>514.63239999999996</v>
      </c>
      <c r="K18" s="160">
        <v>502.11849999999998</v>
      </c>
      <c r="L18" s="160">
        <v>484.06330000000003</v>
      </c>
      <c r="M18" s="159"/>
      <c r="N18" s="160">
        <v>493.08390000000003</v>
      </c>
      <c r="O18" s="160">
        <v>224.22409999999999</v>
      </c>
      <c r="P18" s="160">
        <v>225.2901</v>
      </c>
      <c r="Q18" s="160">
        <v>225.72739999999999</v>
      </c>
      <c r="R18" s="160">
        <v>224.70580000000001</v>
      </c>
      <c r="S18" s="160">
        <v>221.38800000000001</v>
      </c>
      <c r="T18" s="160">
        <v>222.5008</v>
      </c>
      <c r="U18" s="160">
        <v>226.4</v>
      </c>
      <c r="V18" s="159"/>
      <c r="W18" s="160">
        <v>225.4</v>
      </c>
      <c r="X18" s="160">
        <v>138.20580000000001</v>
      </c>
      <c r="Y18" s="160">
        <v>140.55709999999999</v>
      </c>
      <c r="Z18" s="160">
        <v>137.71940000000001</v>
      </c>
      <c r="AA18" s="160">
        <v>139.52180000000001</v>
      </c>
      <c r="AB18" s="160">
        <v>135.95760000000001</v>
      </c>
      <c r="AC18" s="159"/>
      <c r="AD18" s="160">
        <v>142.00020000000001</v>
      </c>
      <c r="AE18" s="160">
        <v>128.3047</v>
      </c>
      <c r="AF18" s="160">
        <v>138.98140000000001</v>
      </c>
    </row>
    <row r="19" spans="1:32" ht="18" customHeight="1" x14ac:dyDescent="0.3">
      <c r="A19" s="158" t="s">
        <v>83</v>
      </c>
      <c r="B19" s="158" t="s">
        <v>781</v>
      </c>
      <c r="C19" s="163">
        <v>504.4778</v>
      </c>
      <c r="D19" s="163">
        <v>518.61059999999998</v>
      </c>
      <c r="E19" s="162"/>
      <c r="F19" s="163">
        <v>526.75229999999999</v>
      </c>
      <c r="G19" s="163">
        <v>527.18650000000002</v>
      </c>
      <c r="H19" s="163">
        <v>525.04459999999995</v>
      </c>
      <c r="I19" s="163">
        <v>518.86879999999996</v>
      </c>
      <c r="J19" s="163">
        <v>513.21640000000002</v>
      </c>
      <c r="K19" s="163">
        <v>499.31810000000002</v>
      </c>
      <c r="L19" s="163">
        <v>482.61290000000002</v>
      </c>
      <c r="M19" s="162"/>
      <c r="N19" s="163">
        <v>489.6789</v>
      </c>
      <c r="O19" s="163">
        <v>224.1737</v>
      </c>
      <c r="P19" s="163">
        <v>225.1164</v>
      </c>
      <c r="Q19" s="163">
        <v>225.61160000000001</v>
      </c>
      <c r="R19" s="163">
        <v>224.45089999999999</v>
      </c>
      <c r="S19" s="163">
        <v>220.9007</v>
      </c>
      <c r="T19" s="163">
        <v>222.2593</v>
      </c>
      <c r="U19" s="163">
        <v>226.3</v>
      </c>
      <c r="V19" s="162"/>
      <c r="W19" s="163">
        <v>224.2</v>
      </c>
      <c r="X19" s="163">
        <v>138.42509999999999</v>
      </c>
      <c r="Y19" s="163">
        <v>139.87710000000001</v>
      </c>
      <c r="Z19" s="163">
        <v>137.6208</v>
      </c>
      <c r="AA19" s="163">
        <v>139.1893</v>
      </c>
      <c r="AB19" s="163">
        <v>135.87479999999999</v>
      </c>
      <c r="AC19" s="162"/>
      <c r="AD19" s="163">
        <v>140.96090000000001</v>
      </c>
      <c r="AE19" s="163">
        <v>128.16309999999999</v>
      </c>
      <c r="AF19" s="163">
        <v>138.7363</v>
      </c>
    </row>
    <row r="20" spans="1:32" ht="18" customHeight="1" x14ac:dyDescent="0.3">
      <c r="A20" s="158" t="s">
        <v>83</v>
      </c>
      <c r="B20" s="158" t="s">
        <v>782</v>
      </c>
      <c r="C20" s="163">
        <v>503.53359999999998</v>
      </c>
      <c r="D20" s="163">
        <v>515.87969999999996</v>
      </c>
      <c r="E20" s="162"/>
      <c r="F20" s="163">
        <v>525.94090000000006</v>
      </c>
      <c r="G20" s="163">
        <v>526.60119999999995</v>
      </c>
      <c r="H20" s="163">
        <v>524.21519999999998</v>
      </c>
      <c r="I20" s="163">
        <v>518.34389999999996</v>
      </c>
      <c r="J20" s="163">
        <v>513.68299999999999</v>
      </c>
      <c r="K20" s="163">
        <v>499.5806</v>
      </c>
      <c r="L20" s="163">
        <v>481.67290000000003</v>
      </c>
      <c r="M20" s="162"/>
      <c r="N20" s="163">
        <v>490.90789999999998</v>
      </c>
      <c r="O20" s="163">
        <v>223.49019999999999</v>
      </c>
      <c r="P20" s="163">
        <v>224.3877</v>
      </c>
      <c r="Q20" s="163">
        <v>225.48159999999999</v>
      </c>
      <c r="R20" s="163">
        <v>223.90729999999999</v>
      </c>
      <c r="S20" s="163">
        <v>220.20670000000001</v>
      </c>
      <c r="T20" s="163">
        <v>221.98220000000001</v>
      </c>
      <c r="U20" s="163">
        <v>226.4</v>
      </c>
      <c r="V20" s="162"/>
      <c r="W20" s="163">
        <v>224</v>
      </c>
      <c r="X20" s="163">
        <v>137.69890000000001</v>
      </c>
      <c r="Y20" s="163">
        <v>139.98660000000001</v>
      </c>
      <c r="Z20" s="163">
        <v>137.77119999999999</v>
      </c>
      <c r="AA20" s="163">
        <v>138.5163</v>
      </c>
      <c r="AB20" s="163">
        <v>135.95760000000001</v>
      </c>
      <c r="AC20" s="162"/>
      <c r="AD20" s="163">
        <v>141.25360000000001</v>
      </c>
      <c r="AE20" s="163">
        <v>127.7432</v>
      </c>
      <c r="AF20" s="163">
        <v>138.57300000000001</v>
      </c>
    </row>
    <row r="21" spans="1:32" ht="18" customHeight="1" x14ac:dyDescent="0.3">
      <c r="A21" s="158" t="s">
        <v>83</v>
      </c>
      <c r="B21" s="158" t="s">
        <v>783</v>
      </c>
      <c r="C21" s="163">
        <v>503.53359999999998</v>
      </c>
      <c r="D21" s="163">
        <v>516.45740000000001</v>
      </c>
      <c r="E21" s="162"/>
      <c r="F21" s="163">
        <v>527.0539</v>
      </c>
      <c r="G21" s="163">
        <v>527.11770000000001</v>
      </c>
      <c r="H21" s="163">
        <v>526.97519999999997</v>
      </c>
      <c r="I21" s="163">
        <v>518.74630000000002</v>
      </c>
      <c r="J21" s="163">
        <v>515.01919999999996</v>
      </c>
      <c r="K21" s="163">
        <v>504.7398</v>
      </c>
      <c r="L21" s="163">
        <v>486.49270000000001</v>
      </c>
      <c r="M21" s="162"/>
      <c r="N21" s="163">
        <v>494.24189999999999</v>
      </c>
      <c r="O21" s="163">
        <v>223.14670000000001</v>
      </c>
      <c r="P21" s="163">
        <v>224.37479999999999</v>
      </c>
      <c r="Q21" s="163">
        <v>225.18459999999999</v>
      </c>
      <c r="R21" s="163">
        <v>224.5521</v>
      </c>
      <c r="S21" s="163">
        <v>220.56110000000001</v>
      </c>
      <c r="T21" s="163">
        <v>222.5428</v>
      </c>
      <c r="U21" s="163">
        <v>227</v>
      </c>
      <c r="V21" s="162"/>
      <c r="W21" s="163">
        <v>224.9</v>
      </c>
      <c r="X21" s="163">
        <v>139.18549999999999</v>
      </c>
      <c r="Y21" s="163">
        <v>141.148</v>
      </c>
      <c r="Z21" s="163">
        <v>138.1189</v>
      </c>
      <c r="AA21" s="163">
        <v>139.18389999999999</v>
      </c>
      <c r="AB21" s="163">
        <v>136.20599999999999</v>
      </c>
      <c r="AC21" s="162"/>
      <c r="AD21" s="163">
        <v>142.2783</v>
      </c>
      <c r="AE21" s="163">
        <v>128.26079999999999</v>
      </c>
      <c r="AF21" s="163">
        <v>139.6962</v>
      </c>
    </row>
    <row r="22" spans="1:32" ht="18" customHeight="1" x14ac:dyDescent="0.3">
      <c r="A22" s="158" t="s">
        <v>83</v>
      </c>
      <c r="B22" s="158" t="s">
        <v>784</v>
      </c>
      <c r="C22" s="163">
        <v>503.16640000000001</v>
      </c>
      <c r="D22" s="163">
        <v>515.40700000000004</v>
      </c>
      <c r="E22" s="162"/>
      <c r="F22" s="163">
        <v>526.06849999999997</v>
      </c>
      <c r="G22" s="163">
        <v>527.4153</v>
      </c>
      <c r="H22" s="163">
        <v>526.21439999999996</v>
      </c>
      <c r="I22" s="163">
        <v>518.85739999999998</v>
      </c>
      <c r="J22" s="163">
        <v>515.94839999999999</v>
      </c>
      <c r="K22" s="163">
        <v>505.02319999999997</v>
      </c>
      <c r="L22" s="163">
        <v>486.23379999999997</v>
      </c>
      <c r="M22" s="163">
        <v>511.03879999999998</v>
      </c>
      <c r="N22" s="163">
        <v>492.94659999999999</v>
      </c>
      <c r="O22" s="163">
        <v>222.24469999999999</v>
      </c>
      <c r="P22" s="163">
        <v>223.67140000000001</v>
      </c>
      <c r="Q22" s="163">
        <v>224.58260000000001</v>
      </c>
      <c r="R22" s="163">
        <v>224.27430000000001</v>
      </c>
      <c r="S22" s="163">
        <v>220.3322</v>
      </c>
      <c r="T22" s="163">
        <v>223.1797</v>
      </c>
      <c r="U22" s="163">
        <v>228.3</v>
      </c>
      <c r="V22" s="162"/>
      <c r="W22" s="163">
        <v>224.7</v>
      </c>
      <c r="X22" s="163">
        <v>139.9205</v>
      </c>
      <c r="Y22" s="163">
        <v>141.01560000000001</v>
      </c>
      <c r="Z22" s="163">
        <v>138.4665</v>
      </c>
      <c r="AA22" s="163">
        <v>140.75960000000001</v>
      </c>
      <c r="AB22" s="163">
        <v>135.70920000000001</v>
      </c>
      <c r="AC22" s="162"/>
      <c r="AD22" s="163">
        <v>142.16120000000001</v>
      </c>
      <c r="AE22" s="163">
        <v>128.26079999999999</v>
      </c>
      <c r="AF22" s="163">
        <v>141.33000000000001</v>
      </c>
    </row>
    <row r="23" spans="1:32" ht="18" customHeight="1" x14ac:dyDescent="0.3">
      <c r="A23" s="158" t="s">
        <v>83</v>
      </c>
      <c r="B23" s="158" t="s">
        <v>785</v>
      </c>
      <c r="C23" s="163">
        <v>502.2747</v>
      </c>
      <c r="D23" s="163">
        <v>514.14660000000003</v>
      </c>
      <c r="E23" s="163">
        <v>514.26649999999995</v>
      </c>
      <c r="F23" s="163">
        <v>524.2758</v>
      </c>
      <c r="G23" s="163">
        <v>524.78700000000003</v>
      </c>
      <c r="H23" s="163">
        <v>524.20690000000002</v>
      </c>
      <c r="I23" s="164">
        <v>518.90610000000004</v>
      </c>
      <c r="J23" s="163">
        <v>515.60029999999995</v>
      </c>
      <c r="K23" s="163">
        <v>505.04</v>
      </c>
      <c r="L23" s="163">
        <v>485.84440000000001</v>
      </c>
      <c r="M23" s="163">
        <v>510.74430000000001</v>
      </c>
      <c r="N23" s="163">
        <v>495.70359999999999</v>
      </c>
      <c r="O23" s="163">
        <v>221.3775</v>
      </c>
      <c r="P23" s="163">
        <v>223.32409999999999</v>
      </c>
      <c r="Q23" s="163">
        <v>224.26490000000001</v>
      </c>
      <c r="R23" s="163">
        <v>223.65530000000001</v>
      </c>
      <c r="S23" s="163">
        <v>219.5718</v>
      </c>
      <c r="T23" s="163">
        <v>222.57079999999999</v>
      </c>
      <c r="U23" s="163">
        <v>227.7</v>
      </c>
      <c r="V23" s="162"/>
      <c r="W23" s="163">
        <v>224.8</v>
      </c>
      <c r="X23" s="163">
        <v>140.55410000000001</v>
      </c>
      <c r="Y23" s="163">
        <v>141.5677</v>
      </c>
      <c r="Z23" s="163">
        <v>138.4665</v>
      </c>
      <c r="AA23" s="163">
        <v>140.49889999999999</v>
      </c>
      <c r="AB23" s="163">
        <v>135.5712</v>
      </c>
      <c r="AC23" s="162"/>
      <c r="AD23" s="163">
        <v>142.52709999999999</v>
      </c>
      <c r="AE23" s="163">
        <v>128.6807</v>
      </c>
      <c r="AF23" s="163">
        <v>141.0033</v>
      </c>
    </row>
    <row r="24" spans="1:32" ht="18" customHeight="1" x14ac:dyDescent="0.3">
      <c r="A24" s="158" t="s">
        <v>83</v>
      </c>
      <c r="B24" s="158" t="s">
        <v>786</v>
      </c>
      <c r="C24" s="163">
        <v>502.53699999999998</v>
      </c>
      <c r="D24" s="163">
        <v>510.57549999999998</v>
      </c>
      <c r="E24" s="163">
        <v>515.99959999999999</v>
      </c>
      <c r="F24" s="163">
        <v>519.98140000000001</v>
      </c>
      <c r="G24" s="163">
        <v>520.78719999999998</v>
      </c>
      <c r="H24" s="163">
        <v>520.9144</v>
      </c>
      <c r="I24" s="163">
        <v>518.95479999999998</v>
      </c>
      <c r="J24" s="163">
        <v>511.24540000000002</v>
      </c>
      <c r="K24" s="163">
        <v>500.47680000000003</v>
      </c>
      <c r="L24" s="163">
        <v>483.02190000000002</v>
      </c>
      <c r="M24" s="163">
        <v>506.4307</v>
      </c>
      <c r="N24" s="163">
        <v>491.33510000000001</v>
      </c>
      <c r="O24" s="163">
        <v>224.80760000000001</v>
      </c>
      <c r="P24" s="163">
        <v>221.75970000000001</v>
      </c>
      <c r="Q24" s="163">
        <v>223.03550000000001</v>
      </c>
      <c r="R24" s="163">
        <v>221.67840000000001</v>
      </c>
      <c r="S24" s="163">
        <v>218.20599999999999</v>
      </c>
      <c r="T24" s="163">
        <v>222.16069999999999</v>
      </c>
      <c r="U24" s="163">
        <v>225.7</v>
      </c>
      <c r="V24" s="162"/>
      <c r="W24" s="163">
        <v>222.8</v>
      </c>
      <c r="X24" s="163">
        <v>139.00450000000001</v>
      </c>
      <c r="Y24" s="163">
        <v>140.4742</v>
      </c>
      <c r="Z24" s="163">
        <v>137.81790000000001</v>
      </c>
      <c r="AA24" s="163">
        <v>139.34899999999999</v>
      </c>
      <c r="AB24" s="163">
        <v>135.102</v>
      </c>
      <c r="AC24" s="162"/>
      <c r="AD24" s="163">
        <v>141.5318</v>
      </c>
      <c r="AE24" s="163">
        <v>128.21190000000001</v>
      </c>
      <c r="AF24" s="163">
        <v>140.49270000000001</v>
      </c>
    </row>
    <row r="25" spans="1:32" ht="18" customHeight="1" x14ac:dyDescent="0.3">
      <c r="A25" s="158" t="s">
        <v>83</v>
      </c>
      <c r="B25" s="158" t="s">
        <v>787</v>
      </c>
      <c r="C25" s="166">
        <v>501.48779999999999</v>
      </c>
      <c r="D25" s="166">
        <v>508.36970000000002</v>
      </c>
      <c r="E25" s="166">
        <v>510.80020000000002</v>
      </c>
      <c r="F25" s="166">
        <v>518.30089999999996</v>
      </c>
      <c r="G25" s="166">
        <v>519.21280000000002</v>
      </c>
      <c r="H25" s="166">
        <v>519.37609999999995</v>
      </c>
      <c r="I25" s="166">
        <v>518.73509999999999</v>
      </c>
      <c r="J25" s="166">
        <v>510.79700000000003</v>
      </c>
      <c r="K25" s="166">
        <v>501.77789999999999</v>
      </c>
      <c r="L25" s="166">
        <v>484.06060000000002</v>
      </c>
      <c r="M25" s="166">
        <v>507.5992</v>
      </c>
      <c r="N25" s="166">
        <v>491.97269999999997</v>
      </c>
      <c r="O25" s="166">
        <v>224.70689999999999</v>
      </c>
      <c r="P25" s="166">
        <v>220.94380000000001</v>
      </c>
      <c r="Q25" s="166">
        <v>222.2638</v>
      </c>
      <c r="R25" s="166">
        <v>221.03380000000001</v>
      </c>
      <c r="S25" s="166">
        <v>217.46029999999999</v>
      </c>
      <c r="T25" s="166">
        <v>222.35409999999999</v>
      </c>
      <c r="U25" s="166">
        <v>225.7</v>
      </c>
      <c r="V25" s="165"/>
      <c r="W25" s="166">
        <v>223</v>
      </c>
      <c r="X25" s="166">
        <v>139.72389999999999</v>
      </c>
      <c r="Y25" s="166">
        <v>141.32560000000001</v>
      </c>
      <c r="Z25" s="166">
        <v>137.6208</v>
      </c>
      <c r="AA25" s="166">
        <v>140.18879999999999</v>
      </c>
      <c r="AB25" s="166">
        <v>135.12960000000001</v>
      </c>
      <c r="AC25" s="165"/>
      <c r="AD25" s="166">
        <v>141.6781</v>
      </c>
      <c r="AE25" s="166">
        <v>127.7432</v>
      </c>
      <c r="AF25" s="166">
        <v>140.554</v>
      </c>
    </row>
    <row r="26" spans="1:32" ht="18" customHeight="1" x14ac:dyDescent="0.3">
      <c r="A26" s="158" t="s">
        <v>83</v>
      </c>
      <c r="B26" s="158" t="s">
        <v>788</v>
      </c>
      <c r="C26" s="160">
        <v>498.13060000000002</v>
      </c>
      <c r="D26" s="160">
        <v>499.70429999999999</v>
      </c>
      <c r="E26" s="160">
        <v>499.56119999999999</v>
      </c>
      <c r="F26" s="160">
        <v>510.37799999999999</v>
      </c>
      <c r="G26" s="160">
        <v>511.76650000000001</v>
      </c>
      <c r="H26" s="160">
        <v>512.84810000000004</v>
      </c>
      <c r="I26" s="160">
        <v>517.96199999999999</v>
      </c>
      <c r="J26" s="160">
        <v>506.90890000000002</v>
      </c>
      <c r="K26" s="160">
        <v>499.7457</v>
      </c>
      <c r="L26" s="160">
        <v>481.63909999999998</v>
      </c>
      <c r="M26" s="160">
        <v>506.40289999999999</v>
      </c>
      <c r="N26" s="160">
        <v>490.0557</v>
      </c>
      <c r="O26" s="160">
        <v>224.6003</v>
      </c>
      <c r="P26" s="160">
        <v>220.98570000000001</v>
      </c>
      <c r="Q26" s="160">
        <v>222.23269999999999</v>
      </c>
      <c r="R26" s="160">
        <v>219.24610000000001</v>
      </c>
      <c r="S26" s="160">
        <v>215.13470000000001</v>
      </c>
      <c r="T26" s="160">
        <v>221.79249999999999</v>
      </c>
      <c r="U26" s="160">
        <v>225.7</v>
      </c>
      <c r="V26" s="159"/>
      <c r="W26" s="160">
        <v>222.3</v>
      </c>
      <c r="X26" s="160">
        <v>137.5127</v>
      </c>
      <c r="Y26" s="160">
        <v>140.49770000000001</v>
      </c>
      <c r="Z26" s="160">
        <v>137.12270000000001</v>
      </c>
      <c r="AA26" s="160">
        <v>138.56039999999999</v>
      </c>
      <c r="AB26" s="160">
        <v>134.2602</v>
      </c>
      <c r="AC26" s="159"/>
      <c r="AD26" s="160">
        <v>141.15119999999999</v>
      </c>
      <c r="AE26" s="160">
        <v>127.3232</v>
      </c>
      <c r="AF26" s="160">
        <v>138.67509999999999</v>
      </c>
    </row>
    <row r="27" spans="1:32" ht="18" customHeight="1" x14ac:dyDescent="0.3">
      <c r="A27" s="158" t="s">
        <v>83</v>
      </c>
      <c r="B27" s="158" t="s">
        <v>789</v>
      </c>
      <c r="C27" s="163">
        <v>498.49779999999998</v>
      </c>
      <c r="D27" s="163">
        <v>501.1748</v>
      </c>
      <c r="E27" s="164">
        <v>500.4015</v>
      </c>
      <c r="F27" s="163">
        <v>512.61479999999995</v>
      </c>
      <c r="G27" s="163">
        <v>515.42750000000001</v>
      </c>
      <c r="H27" s="163">
        <v>516.00829999999996</v>
      </c>
      <c r="I27" s="164">
        <v>518.33865000000003</v>
      </c>
      <c r="J27" s="163">
        <v>510.73559999999998</v>
      </c>
      <c r="K27" s="163">
        <v>500.14359999999999</v>
      </c>
      <c r="L27" s="163">
        <v>483.34359999999998</v>
      </c>
      <c r="M27" s="163">
        <v>506.56979999999999</v>
      </c>
      <c r="N27" s="163">
        <v>491.13420000000002</v>
      </c>
      <c r="O27" s="163">
        <v>224.79900000000001</v>
      </c>
      <c r="P27" s="163">
        <v>221.64590000000001</v>
      </c>
      <c r="Q27" s="163">
        <v>222.41560000000001</v>
      </c>
      <c r="R27" s="163">
        <v>220.15539999999999</v>
      </c>
      <c r="S27" s="163">
        <v>217.8073</v>
      </c>
      <c r="T27" s="163">
        <v>222.21879999999999</v>
      </c>
      <c r="U27" s="163">
        <v>225</v>
      </c>
      <c r="V27" s="162"/>
      <c r="W27" s="163">
        <v>222</v>
      </c>
      <c r="X27" s="163">
        <v>137.41669999999999</v>
      </c>
      <c r="Y27" s="163">
        <v>139.66380000000001</v>
      </c>
      <c r="Z27" s="163">
        <v>136.87370000000001</v>
      </c>
      <c r="AA27" s="163">
        <v>138.59030000000001</v>
      </c>
      <c r="AB27" s="163">
        <v>134.3706</v>
      </c>
      <c r="AC27" s="162"/>
      <c r="AD27" s="163">
        <v>140.7413</v>
      </c>
      <c r="AE27" s="163">
        <v>125.0234</v>
      </c>
      <c r="AF27" s="163">
        <v>138.1849</v>
      </c>
    </row>
    <row r="28" spans="1:32" ht="18" customHeight="1" x14ac:dyDescent="0.3">
      <c r="A28" s="158" t="s">
        <v>83</v>
      </c>
      <c r="B28" s="158" t="s">
        <v>790</v>
      </c>
      <c r="C28" s="163">
        <v>501.5403</v>
      </c>
      <c r="D28" s="163">
        <v>501.43740000000003</v>
      </c>
      <c r="E28" s="163">
        <v>501.24180000000001</v>
      </c>
      <c r="F28" s="163">
        <v>513.22220000000004</v>
      </c>
      <c r="G28" s="163">
        <v>515.74540000000002</v>
      </c>
      <c r="H28" s="163">
        <v>516.64049999999997</v>
      </c>
      <c r="I28" s="163">
        <v>518.71529999999996</v>
      </c>
      <c r="J28" s="163">
        <v>512.37139999999999</v>
      </c>
      <c r="K28" s="163">
        <v>501.47480000000002</v>
      </c>
      <c r="L28" s="163">
        <v>484.05279999999999</v>
      </c>
      <c r="M28" s="163">
        <v>507.55630000000002</v>
      </c>
      <c r="N28" s="163">
        <v>493.12740000000002</v>
      </c>
      <c r="O28" s="163">
        <v>224.82249999999999</v>
      </c>
      <c r="P28" s="163">
        <v>221.7363</v>
      </c>
      <c r="Q28" s="163">
        <v>222.4853</v>
      </c>
      <c r="R28" s="163">
        <v>219.95959999999999</v>
      </c>
      <c r="S28" s="163">
        <v>218.70060000000001</v>
      </c>
      <c r="T28" s="163">
        <v>222.34540000000001</v>
      </c>
      <c r="U28" s="163">
        <v>225.8</v>
      </c>
      <c r="V28" s="162"/>
      <c r="W28" s="163">
        <v>222.5</v>
      </c>
      <c r="X28" s="163">
        <v>138.17699999999999</v>
      </c>
      <c r="Y28" s="163">
        <v>140.87440000000001</v>
      </c>
      <c r="Z28" s="163">
        <v>136.77510000000001</v>
      </c>
      <c r="AA28" s="163">
        <v>138.88210000000001</v>
      </c>
      <c r="AB28" s="163">
        <v>134.5086</v>
      </c>
      <c r="AC28" s="162"/>
      <c r="AD28" s="163">
        <v>141.239</v>
      </c>
      <c r="AE28" s="163">
        <v>124.789</v>
      </c>
      <c r="AF28" s="163">
        <v>139.34899999999999</v>
      </c>
    </row>
    <row r="29" spans="1:32" ht="18" customHeight="1" x14ac:dyDescent="0.3">
      <c r="A29" s="158" t="s">
        <v>83</v>
      </c>
      <c r="B29" s="158" t="s">
        <v>791</v>
      </c>
      <c r="C29" s="163">
        <v>505.8417</v>
      </c>
      <c r="D29" s="163">
        <v>503.17039999999997</v>
      </c>
      <c r="E29" s="162"/>
      <c r="F29" s="163">
        <v>512.30470000000003</v>
      </c>
      <c r="G29" s="163">
        <v>514.58720000000005</v>
      </c>
      <c r="H29" s="163">
        <v>516.1576</v>
      </c>
      <c r="I29" s="163">
        <v>517.89959999999996</v>
      </c>
      <c r="J29" s="163">
        <v>511.60950000000003</v>
      </c>
      <c r="K29" s="163">
        <v>500.30110000000002</v>
      </c>
      <c r="L29" s="163">
        <v>483.30099999999999</v>
      </c>
      <c r="M29" s="163">
        <v>507.67630000000003</v>
      </c>
      <c r="N29" s="163">
        <v>491.80950000000001</v>
      </c>
      <c r="O29" s="163">
        <v>226.38579999999999</v>
      </c>
      <c r="P29" s="163">
        <v>222.25309999999999</v>
      </c>
      <c r="Q29" s="163">
        <v>223.602</v>
      </c>
      <c r="R29" s="163">
        <v>219.30410000000001</v>
      </c>
      <c r="S29" s="163">
        <v>218.0805</v>
      </c>
      <c r="T29" s="163">
        <v>222.15469999999999</v>
      </c>
      <c r="U29" s="163">
        <v>226.3</v>
      </c>
      <c r="V29" s="162"/>
      <c r="W29" s="163">
        <v>222.3</v>
      </c>
      <c r="X29" s="163">
        <v>138.68989999999999</v>
      </c>
      <c r="Y29" s="163">
        <v>140.78739999999999</v>
      </c>
      <c r="Z29" s="163">
        <v>136.5728</v>
      </c>
      <c r="AA29" s="163">
        <v>139.07859999999999</v>
      </c>
      <c r="AB29" s="163">
        <v>134.2602</v>
      </c>
      <c r="AC29" s="162"/>
      <c r="AD29" s="163">
        <v>141.47319999999999</v>
      </c>
      <c r="AE29" s="163">
        <v>125.16500000000001</v>
      </c>
      <c r="AF29" s="163">
        <v>139.36940000000001</v>
      </c>
    </row>
    <row r="30" spans="1:32" ht="18" customHeight="1" x14ac:dyDescent="0.3">
      <c r="A30" s="158" t="s">
        <v>83</v>
      </c>
      <c r="B30" s="158" t="s">
        <v>792</v>
      </c>
      <c r="C30" s="163">
        <v>505.4221</v>
      </c>
      <c r="D30" s="163">
        <v>502.12009999999998</v>
      </c>
      <c r="E30" s="162"/>
      <c r="F30" s="163">
        <v>510.6123</v>
      </c>
      <c r="G30" s="163">
        <v>512.4384</v>
      </c>
      <c r="H30" s="163">
        <v>514.82069999999999</v>
      </c>
      <c r="I30" s="163">
        <v>518.19970000000001</v>
      </c>
      <c r="J30" s="163">
        <v>510.13659999999999</v>
      </c>
      <c r="K30" s="163">
        <v>500.12</v>
      </c>
      <c r="L30" s="163">
        <v>482.74360000000001</v>
      </c>
      <c r="M30" s="163">
        <v>506.67540000000002</v>
      </c>
      <c r="N30" s="163">
        <v>490.58499999999998</v>
      </c>
      <c r="O30" s="163">
        <v>228.06229999999999</v>
      </c>
      <c r="P30" s="163">
        <v>221.45509999999999</v>
      </c>
      <c r="Q30" s="163">
        <v>223.1799</v>
      </c>
      <c r="R30" s="163">
        <v>218.58500000000001</v>
      </c>
      <c r="S30" s="163">
        <v>217.63749999999999</v>
      </c>
      <c r="T30" s="163">
        <v>222.10810000000001</v>
      </c>
      <c r="U30" s="163">
        <v>225.7</v>
      </c>
      <c r="V30" s="162"/>
      <c r="W30" s="163">
        <v>222.5</v>
      </c>
      <c r="X30" s="163">
        <v>138.70230000000001</v>
      </c>
      <c r="Y30" s="163">
        <v>140.78020000000001</v>
      </c>
      <c r="Z30" s="163">
        <v>136.52610000000001</v>
      </c>
      <c r="AA30" s="163">
        <v>139.23750000000001</v>
      </c>
      <c r="AB30" s="163">
        <v>134.45339999999999</v>
      </c>
      <c r="AC30" s="162"/>
      <c r="AD30" s="163">
        <v>141.3415</v>
      </c>
      <c r="AE30" s="163">
        <v>124.789</v>
      </c>
      <c r="AF30" s="163">
        <v>139.36940000000001</v>
      </c>
    </row>
    <row r="31" spans="1:32" ht="18" customHeight="1" x14ac:dyDescent="0.3">
      <c r="A31" s="158" t="s">
        <v>83</v>
      </c>
      <c r="B31" s="158" t="s">
        <v>793</v>
      </c>
      <c r="C31" s="163">
        <v>504.95</v>
      </c>
      <c r="D31" s="163">
        <v>499.70429999999999</v>
      </c>
      <c r="E31" s="162"/>
      <c r="F31" s="163">
        <v>508.97859999999997</v>
      </c>
      <c r="G31" s="163">
        <v>511.17970000000003</v>
      </c>
      <c r="H31" s="163">
        <v>513.58230000000003</v>
      </c>
      <c r="I31" s="163">
        <v>518.92750000000001</v>
      </c>
      <c r="J31" s="163">
        <v>508.85219999999998</v>
      </c>
      <c r="K31" s="163">
        <v>499.75279999999998</v>
      </c>
      <c r="L31" s="163">
        <v>482.6524</v>
      </c>
      <c r="M31" s="163">
        <v>507.27530000000002</v>
      </c>
      <c r="N31" s="163">
        <v>491.51069999999999</v>
      </c>
      <c r="O31" s="163">
        <v>227.98589999999999</v>
      </c>
      <c r="P31" s="163">
        <v>220.98840000000001</v>
      </c>
      <c r="Q31" s="163">
        <v>222.73990000000001</v>
      </c>
      <c r="R31" s="163">
        <v>217.78399999999999</v>
      </c>
      <c r="S31" s="163">
        <v>216.93610000000001</v>
      </c>
      <c r="T31" s="163">
        <v>221.83779999999999</v>
      </c>
      <c r="U31" s="163">
        <v>225.7</v>
      </c>
      <c r="V31" s="162"/>
      <c r="W31" s="163">
        <v>222.4</v>
      </c>
      <c r="X31" s="163">
        <v>138.50290000000001</v>
      </c>
      <c r="Y31" s="163">
        <v>141.12119999999999</v>
      </c>
      <c r="Z31" s="163">
        <v>137.56890000000001</v>
      </c>
      <c r="AA31" s="163">
        <v>138.99879999999999</v>
      </c>
      <c r="AB31" s="163">
        <v>134.06700000000001</v>
      </c>
      <c r="AC31" s="162"/>
      <c r="AD31" s="163">
        <v>141.54640000000001</v>
      </c>
      <c r="AE31" s="163">
        <v>124.9794</v>
      </c>
      <c r="AF31" s="163">
        <v>139.73699999999999</v>
      </c>
    </row>
    <row r="32" spans="1:32" ht="18" customHeight="1" x14ac:dyDescent="0.3">
      <c r="A32" s="158" t="s">
        <v>83</v>
      </c>
      <c r="B32" s="158" t="s">
        <v>794</v>
      </c>
      <c r="C32" s="163">
        <v>506.68099999999998</v>
      </c>
      <c r="D32" s="163">
        <v>508.63229999999999</v>
      </c>
      <c r="E32" s="163">
        <v>510.95780000000002</v>
      </c>
      <c r="F32" s="163">
        <v>510.14400000000001</v>
      </c>
      <c r="G32" s="163">
        <v>512.76610000000005</v>
      </c>
      <c r="H32" s="163">
        <v>513.77359999999999</v>
      </c>
      <c r="I32" s="164">
        <v>518.92750000000001</v>
      </c>
      <c r="J32" s="163">
        <v>507.90109999999999</v>
      </c>
      <c r="K32" s="163">
        <v>500.4819</v>
      </c>
      <c r="L32" s="163">
        <v>482.53309999999999</v>
      </c>
      <c r="M32" s="163">
        <v>507.75470000000001</v>
      </c>
      <c r="N32" s="163">
        <v>492.39359999999999</v>
      </c>
      <c r="O32" s="163">
        <v>227.99979999999999</v>
      </c>
      <c r="P32" s="163">
        <v>224.11019999999999</v>
      </c>
      <c r="Q32" s="163">
        <v>223.22929999999999</v>
      </c>
      <c r="R32" s="163">
        <v>218.1583</v>
      </c>
      <c r="S32" s="163">
        <v>216.33070000000001</v>
      </c>
      <c r="T32" s="163">
        <v>222.09299999999999</v>
      </c>
      <c r="U32" s="163">
        <v>225.6</v>
      </c>
      <c r="V32" s="162"/>
      <c r="W32" s="163">
        <v>222</v>
      </c>
      <c r="X32" s="163">
        <v>138.71879999999999</v>
      </c>
      <c r="Y32" s="163">
        <v>140.82310000000001</v>
      </c>
      <c r="Z32" s="163">
        <v>137.6208</v>
      </c>
      <c r="AA32" s="163">
        <v>139.5728</v>
      </c>
      <c r="AB32" s="163">
        <v>134.09460000000001</v>
      </c>
      <c r="AC32" s="162"/>
      <c r="AD32" s="163">
        <v>141.3854</v>
      </c>
      <c r="AE32" s="163">
        <v>128.53909999999999</v>
      </c>
      <c r="AF32" s="163">
        <v>139.6962</v>
      </c>
    </row>
    <row r="33" spans="1:32" ht="18" customHeight="1" x14ac:dyDescent="0.3">
      <c r="A33" s="158" t="s">
        <v>83</v>
      </c>
      <c r="B33" s="158" t="s">
        <v>795</v>
      </c>
      <c r="C33" s="166">
        <v>506.99579999999997</v>
      </c>
      <c r="D33" s="166">
        <v>508.7373</v>
      </c>
      <c r="E33" s="165"/>
      <c r="F33" s="166">
        <v>510.52910000000003</v>
      </c>
      <c r="G33" s="166">
        <v>512.44529999999997</v>
      </c>
      <c r="H33" s="166">
        <v>514.65</v>
      </c>
      <c r="I33" s="167">
        <v>517.96285</v>
      </c>
      <c r="J33" s="166">
        <v>507.63780000000003</v>
      </c>
      <c r="K33" s="166">
        <v>499.35199999999998</v>
      </c>
      <c r="L33" s="166">
        <v>482.30470000000003</v>
      </c>
      <c r="M33" s="166">
        <v>505.92779999999999</v>
      </c>
      <c r="N33" s="166">
        <v>490.72829999999999</v>
      </c>
      <c r="O33" s="166">
        <v>227.99039999999999</v>
      </c>
      <c r="P33" s="166">
        <v>223.82820000000001</v>
      </c>
      <c r="Q33" s="166">
        <v>222.92089999999999</v>
      </c>
      <c r="R33" s="166">
        <v>218.45519999999999</v>
      </c>
      <c r="S33" s="166">
        <v>217.12809999999999</v>
      </c>
      <c r="T33" s="166">
        <v>221.77350000000001</v>
      </c>
      <c r="U33" s="166">
        <v>225.6</v>
      </c>
      <c r="V33" s="165"/>
      <c r="W33" s="166">
        <v>221.9</v>
      </c>
      <c r="X33" s="166">
        <v>138.64660000000001</v>
      </c>
      <c r="Y33" s="166">
        <v>139.70240000000001</v>
      </c>
      <c r="Z33" s="166">
        <v>137.6208</v>
      </c>
      <c r="AA33" s="166">
        <v>139.19280000000001</v>
      </c>
      <c r="AB33" s="166">
        <v>134.12219999999999</v>
      </c>
      <c r="AC33" s="165"/>
      <c r="AD33" s="166">
        <v>140.94630000000001</v>
      </c>
      <c r="AE33" s="166">
        <v>128.77350000000001</v>
      </c>
      <c r="AF33" s="166">
        <v>139.3082</v>
      </c>
    </row>
    <row r="34" spans="1:32" ht="18" customHeight="1" x14ac:dyDescent="0.3">
      <c r="A34" s="158" t="s">
        <v>83</v>
      </c>
      <c r="B34" s="158" t="s">
        <v>796</v>
      </c>
      <c r="C34" s="160">
        <v>507.31049999999999</v>
      </c>
      <c r="D34" s="160">
        <v>509.94529999999997</v>
      </c>
      <c r="E34" s="159"/>
      <c r="F34" s="160">
        <v>511.08260000000001</v>
      </c>
      <c r="G34" s="160">
        <v>513.149</v>
      </c>
      <c r="H34" s="160">
        <v>515.81169999999997</v>
      </c>
      <c r="I34" s="160">
        <v>516.9982</v>
      </c>
      <c r="J34" s="160">
        <v>508.42230000000001</v>
      </c>
      <c r="K34" s="160">
        <v>500.9359</v>
      </c>
      <c r="L34" s="160">
        <v>482.58749999999998</v>
      </c>
      <c r="M34" s="160">
        <v>507.02530000000002</v>
      </c>
      <c r="N34" s="160">
        <v>491.95299999999997</v>
      </c>
      <c r="O34" s="160">
        <v>228.01130000000001</v>
      </c>
      <c r="P34" s="160">
        <v>224.91079999999999</v>
      </c>
      <c r="Q34" s="160">
        <v>223.47900000000001</v>
      </c>
      <c r="R34" s="160">
        <v>218.95259999999999</v>
      </c>
      <c r="S34" s="160">
        <v>217.73349999999999</v>
      </c>
      <c r="T34" s="160">
        <v>222.03200000000001</v>
      </c>
      <c r="U34" s="160">
        <v>225.9</v>
      </c>
      <c r="V34" s="159"/>
      <c r="W34" s="160">
        <v>222.5</v>
      </c>
      <c r="X34" s="160">
        <v>138.7604</v>
      </c>
      <c r="Y34" s="160">
        <v>140.09819999999999</v>
      </c>
      <c r="Z34" s="160">
        <v>139.46260000000001</v>
      </c>
      <c r="AA34" s="160">
        <v>139.48869999999999</v>
      </c>
      <c r="AB34" s="160">
        <v>134.7294</v>
      </c>
      <c r="AC34" s="159"/>
      <c r="AD34" s="160">
        <v>141.26830000000001</v>
      </c>
      <c r="AE34" s="160">
        <v>129.5694</v>
      </c>
      <c r="AF34" s="160">
        <v>140.1455</v>
      </c>
    </row>
    <row r="35" spans="1:32" ht="18" customHeight="1" x14ac:dyDescent="0.3">
      <c r="A35" s="158" t="s">
        <v>83</v>
      </c>
      <c r="B35" s="158" t="s">
        <v>797</v>
      </c>
      <c r="C35" s="163">
        <v>507.62529999999998</v>
      </c>
      <c r="D35" s="163">
        <v>511.57330000000002</v>
      </c>
      <c r="E35" s="162"/>
      <c r="F35" s="163">
        <v>512.42840000000001</v>
      </c>
      <c r="G35" s="163">
        <v>514.34010000000001</v>
      </c>
      <c r="H35" s="163">
        <v>515.65779999999995</v>
      </c>
      <c r="I35" s="163">
        <v>516.68370000000004</v>
      </c>
      <c r="J35" s="163">
        <v>508.53769999999997</v>
      </c>
      <c r="K35" s="163">
        <v>500.9348</v>
      </c>
      <c r="L35" s="163">
        <v>483.4871</v>
      </c>
      <c r="M35" s="163">
        <v>507.18049999999999</v>
      </c>
      <c r="N35" s="163">
        <v>491.99860000000001</v>
      </c>
      <c r="O35" s="163">
        <v>228.09289999999999</v>
      </c>
      <c r="P35" s="163">
        <v>225.95660000000001</v>
      </c>
      <c r="Q35" s="163">
        <v>224.1036</v>
      </c>
      <c r="R35" s="163">
        <v>219.3374</v>
      </c>
      <c r="S35" s="163">
        <v>218.22810000000001</v>
      </c>
      <c r="T35" s="163">
        <v>222.16739999999999</v>
      </c>
      <c r="U35" s="163">
        <v>225.7</v>
      </c>
      <c r="V35" s="162"/>
      <c r="W35" s="163">
        <v>222.8</v>
      </c>
      <c r="X35" s="163">
        <v>139.602</v>
      </c>
      <c r="Y35" s="163">
        <v>140.66890000000001</v>
      </c>
      <c r="Z35" s="163">
        <v>139.56120000000001</v>
      </c>
      <c r="AA35" s="163">
        <v>139.95920000000001</v>
      </c>
      <c r="AB35" s="163">
        <v>135.15719999999999</v>
      </c>
      <c r="AC35" s="162"/>
      <c r="AD35" s="163">
        <v>141.59030000000001</v>
      </c>
      <c r="AE35" s="163">
        <v>127.46</v>
      </c>
      <c r="AF35" s="163">
        <v>140.1455</v>
      </c>
    </row>
    <row r="36" spans="1:32" ht="18" customHeight="1" x14ac:dyDescent="0.3">
      <c r="A36" s="158" t="s">
        <v>83</v>
      </c>
      <c r="B36" s="158" t="s">
        <v>798</v>
      </c>
      <c r="C36" s="163">
        <v>508.30720000000002</v>
      </c>
      <c r="D36" s="163">
        <v>513.88400000000001</v>
      </c>
      <c r="E36" s="163">
        <v>515.0018</v>
      </c>
      <c r="F36" s="163">
        <v>514.66579999999999</v>
      </c>
      <c r="G36" s="163">
        <v>516.66219999999998</v>
      </c>
      <c r="H36" s="163">
        <v>518.72329999999999</v>
      </c>
      <c r="I36" s="163">
        <v>518.40120000000002</v>
      </c>
      <c r="J36" s="163">
        <v>509.72370000000001</v>
      </c>
      <c r="K36" s="163">
        <v>501.59789999999998</v>
      </c>
      <c r="L36" s="163">
        <v>483.56310000000002</v>
      </c>
      <c r="M36" s="163">
        <v>507.2158</v>
      </c>
      <c r="N36" s="163">
        <v>492.53269999999998</v>
      </c>
      <c r="O36" s="163">
        <v>228.19049999999999</v>
      </c>
      <c r="P36" s="163">
        <v>226.92429999999999</v>
      </c>
      <c r="Q36" s="163">
        <v>224.91900000000001</v>
      </c>
      <c r="R36" s="163">
        <v>220.2921</v>
      </c>
      <c r="S36" s="163">
        <v>218.87780000000001</v>
      </c>
      <c r="T36" s="163">
        <v>222.15469999999999</v>
      </c>
      <c r="U36" s="163">
        <v>226.3</v>
      </c>
      <c r="V36" s="162"/>
      <c r="W36" s="163">
        <v>222.6</v>
      </c>
      <c r="X36" s="163">
        <v>138.90559999999999</v>
      </c>
      <c r="Y36" s="163">
        <v>140.97569999999999</v>
      </c>
      <c r="Z36" s="163">
        <v>139.613</v>
      </c>
      <c r="AA36" s="163">
        <v>139.49850000000001</v>
      </c>
      <c r="AB36" s="163">
        <v>135.12960000000001</v>
      </c>
      <c r="AC36" s="162"/>
      <c r="AD36" s="163">
        <v>141.86840000000001</v>
      </c>
      <c r="AE36" s="163">
        <v>127.3232</v>
      </c>
      <c r="AF36" s="163">
        <v>139.81870000000001</v>
      </c>
    </row>
    <row r="37" spans="1:32" ht="18" customHeight="1" x14ac:dyDescent="0.3">
      <c r="A37" s="158" t="s">
        <v>83</v>
      </c>
      <c r="B37" s="158" t="s">
        <v>799</v>
      </c>
      <c r="C37" s="163">
        <v>508.62189999999998</v>
      </c>
      <c r="D37" s="163">
        <v>514.88189999999997</v>
      </c>
      <c r="E37" s="162"/>
      <c r="F37" s="163">
        <v>515.15499999999997</v>
      </c>
      <c r="G37" s="163">
        <v>516.12270000000001</v>
      </c>
      <c r="H37" s="163">
        <v>517.69920000000002</v>
      </c>
      <c r="I37" s="163">
        <v>518.49130000000002</v>
      </c>
      <c r="J37" s="163">
        <v>510.15589999999997</v>
      </c>
      <c r="K37" s="163">
        <v>501.12329999999997</v>
      </c>
      <c r="L37" s="163">
        <v>482.99239999999998</v>
      </c>
      <c r="M37" s="163">
        <v>508.1934</v>
      </c>
      <c r="N37" s="163">
        <v>492.1343</v>
      </c>
      <c r="O37" s="163">
        <v>228.26240000000001</v>
      </c>
      <c r="P37" s="163">
        <v>226.91149999999999</v>
      </c>
      <c r="Q37" s="163">
        <v>225.05779999999999</v>
      </c>
      <c r="R37" s="163">
        <v>220.30260000000001</v>
      </c>
      <c r="S37" s="163">
        <v>218.9</v>
      </c>
      <c r="T37" s="163">
        <v>222.00460000000001</v>
      </c>
      <c r="U37" s="163">
        <v>225.6</v>
      </c>
      <c r="V37" s="162"/>
      <c r="W37" s="163">
        <v>222.3</v>
      </c>
      <c r="X37" s="163">
        <v>138.84200000000001</v>
      </c>
      <c r="Y37" s="163">
        <v>140.0162</v>
      </c>
      <c r="Z37" s="163">
        <v>139.364</v>
      </c>
      <c r="AA37" s="163">
        <v>139.92359999999999</v>
      </c>
      <c r="AB37" s="163">
        <v>134.92259999999999</v>
      </c>
      <c r="AC37" s="162"/>
      <c r="AD37" s="163">
        <v>140.8877</v>
      </c>
      <c r="AE37" s="163">
        <v>126.7568</v>
      </c>
      <c r="AF37" s="163">
        <v>139.77789999999999</v>
      </c>
    </row>
    <row r="38" spans="1:32" ht="18" customHeight="1" x14ac:dyDescent="0.3">
      <c r="A38" s="158" t="s">
        <v>83</v>
      </c>
      <c r="B38" s="158" t="s">
        <v>800</v>
      </c>
      <c r="C38" s="163">
        <v>507.78269999999998</v>
      </c>
      <c r="D38" s="163">
        <v>511.52080000000001</v>
      </c>
      <c r="E38" s="162"/>
      <c r="F38" s="163">
        <v>511.77690000000001</v>
      </c>
      <c r="G38" s="163">
        <v>513.30269999999996</v>
      </c>
      <c r="H38" s="163">
        <v>515.29769999999996</v>
      </c>
      <c r="I38" s="164">
        <v>518.54849999999999</v>
      </c>
      <c r="J38" s="163">
        <v>508.20569999999998</v>
      </c>
      <c r="K38" s="163">
        <v>500.37939999999998</v>
      </c>
      <c r="L38" s="163">
        <v>482.30220000000003</v>
      </c>
      <c r="M38" s="163">
        <v>507.12009999999998</v>
      </c>
      <c r="N38" s="163">
        <v>491.8272</v>
      </c>
      <c r="O38" s="163">
        <v>228.0701</v>
      </c>
      <c r="P38" s="163">
        <v>225.81360000000001</v>
      </c>
      <c r="Q38" s="163">
        <v>224.47579999999999</v>
      </c>
      <c r="R38" s="163">
        <v>218.44710000000001</v>
      </c>
      <c r="S38" s="163">
        <v>217.68180000000001</v>
      </c>
      <c r="T38" s="163">
        <v>222.05950000000001</v>
      </c>
      <c r="U38" s="163">
        <v>225.6</v>
      </c>
      <c r="V38" s="162"/>
      <c r="W38" s="163">
        <v>222.1</v>
      </c>
      <c r="X38" s="163">
        <v>139.7362</v>
      </c>
      <c r="Y38" s="163">
        <v>140.09119999999999</v>
      </c>
      <c r="Z38" s="163">
        <v>139.613</v>
      </c>
      <c r="AA38" s="163">
        <v>140.1626</v>
      </c>
      <c r="AB38" s="163">
        <v>134.2878</v>
      </c>
      <c r="AC38" s="162"/>
      <c r="AD38" s="163">
        <v>141.2243</v>
      </c>
      <c r="AE38" s="163">
        <v>126.10250000000001</v>
      </c>
      <c r="AF38" s="163">
        <v>140.61519999999999</v>
      </c>
    </row>
    <row r="39" spans="1:32" ht="18" customHeight="1" x14ac:dyDescent="0.3">
      <c r="A39" s="158" t="s">
        <v>83</v>
      </c>
      <c r="B39" s="158" t="s">
        <v>801</v>
      </c>
      <c r="C39" s="163">
        <v>507.83510000000001</v>
      </c>
      <c r="D39" s="163">
        <v>511.4683</v>
      </c>
      <c r="E39" s="162"/>
      <c r="F39" s="163">
        <v>511.54329999999999</v>
      </c>
      <c r="G39" s="163">
        <v>513.49659999999994</v>
      </c>
      <c r="H39" s="163">
        <v>515.54939999999999</v>
      </c>
      <c r="I39" s="163">
        <v>518.60569999999996</v>
      </c>
      <c r="J39" s="163">
        <v>508.64019999999999</v>
      </c>
      <c r="K39" s="163">
        <v>502.8836</v>
      </c>
      <c r="L39" s="163">
        <v>483.98419999999999</v>
      </c>
      <c r="M39" s="163">
        <v>509.90289999999999</v>
      </c>
      <c r="N39" s="163">
        <v>493.81049999999999</v>
      </c>
      <c r="O39" s="163">
        <v>228.1163</v>
      </c>
      <c r="P39" s="163">
        <v>225.42359999999999</v>
      </c>
      <c r="Q39" s="163">
        <v>224.18539999999999</v>
      </c>
      <c r="R39" s="163">
        <v>218.53899999999999</v>
      </c>
      <c r="S39" s="163">
        <v>217.6523</v>
      </c>
      <c r="T39" s="163">
        <v>221.97579999999999</v>
      </c>
      <c r="U39" s="163">
        <v>226.3</v>
      </c>
      <c r="V39" s="162"/>
      <c r="W39" s="163">
        <v>222.9</v>
      </c>
      <c r="X39" s="163">
        <v>139.773</v>
      </c>
      <c r="Y39" s="163">
        <v>140.40610000000001</v>
      </c>
      <c r="Z39" s="163">
        <v>139.56120000000001</v>
      </c>
      <c r="AA39" s="163">
        <v>140.37280000000001</v>
      </c>
      <c r="AB39" s="163">
        <v>134.21879999999999</v>
      </c>
      <c r="AC39" s="162"/>
      <c r="AD39" s="163">
        <v>141.59030000000001</v>
      </c>
      <c r="AE39" s="163">
        <v>125.4482</v>
      </c>
      <c r="AF39" s="163">
        <v>141.2688</v>
      </c>
    </row>
    <row r="40" spans="1:32" ht="18" customHeight="1" x14ac:dyDescent="0.3">
      <c r="A40" s="158" t="s">
        <v>83</v>
      </c>
      <c r="B40" s="158" t="s">
        <v>802</v>
      </c>
      <c r="C40" s="163">
        <v>507.78269999999998</v>
      </c>
      <c r="D40" s="163">
        <v>511.67829999999998</v>
      </c>
      <c r="E40" s="162"/>
      <c r="F40" s="163">
        <v>512.649</v>
      </c>
      <c r="G40" s="163">
        <v>514.77689999999996</v>
      </c>
      <c r="H40" s="163">
        <v>515.79989999999998</v>
      </c>
      <c r="I40" s="163">
        <v>518.79520000000002</v>
      </c>
      <c r="J40" s="163">
        <v>509.84679999999997</v>
      </c>
      <c r="K40" s="163">
        <v>504.6465</v>
      </c>
      <c r="L40" s="163">
        <v>483.51170000000002</v>
      </c>
      <c r="M40" s="163">
        <v>510.2312</v>
      </c>
      <c r="N40" s="163">
        <v>493.83710000000002</v>
      </c>
      <c r="O40" s="163">
        <v>227.8663</v>
      </c>
      <c r="P40" s="163">
        <v>225.6678</v>
      </c>
      <c r="Q40" s="163">
        <v>224.20070000000001</v>
      </c>
      <c r="R40" s="163">
        <v>218.61580000000001</v>
      </c>
      <c r="S40" s="163">
        <v>217.5341</v>
      </c>
      <c r="T40" s="163">
        <v>222.07249999999999</v>
      </c>
      <c r="U40" s="163">
        <v>226.8</v>
      </c>
      <c r="V40" s="162"/>
      <c r="W40" s="163">
        <v>223.2</v>
      </c>
      <c r="X40" s="163">
        <v>140.5624</v>
      </c>
      <c r="Y40" s="163">
        <v>140.74209999999999</v>
      </c>
      <c r="Z40" s="163">
        <v>139.7116</v>
      </c>
      <c r="AA40" s="163">
        <v>140.56280000000001</v>
      </c>
      <c r="AB40" s="163">
        <v>134.2602</v>
      </c>
      <c r="AC40" s="162"/>
      <c r="AD40" s="163">
        <v>141.8391</v>
      </c>
      <c r="AE40" s="163">
        <v>123.05549999999999</v>
      </c>
      <c r="AF40" s="163">
        <v>141.35040000000001</v>
      </c>
    </row>
    <row r="41" spans="1:32" ht="18" customHeight="1" x14ac:dyDescent="0.3">
      <c r="A41" s="158" t="s">
        <v>83</v>
      </c>
      <c r="B41" s="158" t="s">
        <v>803</v>
      </c>
      <c r="C41" s="166">
        <v>507.88749999999999</v>
      </c>
      <c r="D41" s="166">
        <v>512.83370000000002</v>
      </c>
      <c r="E41" s="165"/>
      <c r="F41" s="166">
        <v>512.94680000000005</v>
      </c>
      <c r="G41" s="166">
        <v>515.06859999999995</v>
      </c>
      <c r="H41" s="167">
        <v>516.88520000000005</v>
      </c>
      <c r="I41" s="166">
        <v>518.92939999999999</v>
      </c>
      <c r="J41" s="166">
        <v>510.1422</v>
      </c>
      <c r="K41" s="166">
        <v>504.53019999999998</v>
      </c>
      <c r="L41" s="166">
        <v>484.34500000000003</v>
      </c>
      <c r="M41" s="166">
        <v>511.72859999999997</v>
      </c>
      <c r="N41" s="166">
        <v>494.88569999999999</v>
      </c>
      <c r="O41" s="166">
        <v>227.60679999999999</v>
      </c>
      <c r="P41" s="166">
        <v>226.2063</v>
      </c>
      <c r="Q41" s="166">
        <v>224.42500000000001</v>
      </c>
      <c r="R41" s="166">
        <v>218.94880000000001</v>
      </c>
      <c r="S41" s="166">
        <v>217.74090000000001</v>
      </c>
      <c r="T41" s="166">
        <v>222.4315</v>
      </c>
      <c r="U41" s="166">
        <v>226.3</v>
      </c>
      <c r="V41" s="165"/>
      <c r="W41" s="166">
        <v>223.2</v>
      </c>
      <c r="X41" s="166">
        <v>140.61699999999999</v>
      </c>
      <c r="Y41" s="166">
        <v>140.2843</v>
      </c>
      <c r="Z41" s="166">
        <v>140.0592</v>
      </c>
      <c r="AA41" s="166">
        <v>141.023</v>
      </c>
      <c r="AB41" s="166">
        <v>135.1848</v>
      </c>
      <c r="AC41" s="165"/>
      <c r="AD41" s="166">
        <v>141.5171</v>
      </c>
      <c r="AE41" s="166">
        <v>125.9169</v>
      </c>
      <c r="AF41" s="166">
        <v>141.73849999999999</v>
      </c>
    </row>
    <row r="42" spans="1:32" ht="18" customHeight="1" x14ac:dyDescent="0.3">
      <c r="A42" s="158" t="s">
        <v>83</v>
      </c>
      <c r="B42" s="158" t="s">
        <v>804</v>
      </c>
      <c r="C42" s="160">
        <v>508.04500000000002</v>
      </c>
      <c r="D42" s="160">
        <v>512.88620000000003</v>
      </c>
      <c r="E42" s="159"/>
      <c r="F42" s="160">
        <v>514.048</v>
      </c>
      <c r="G42" s="160">
        <v>516.0471</v>
      </c>
      <c r="H42" s="160">
        <v>517.97050000000002</v>
      </c>
      <c r="I42" s="160">
        <v>518.83249999999998</v>
      </c>
      <c r="J42" s="160">
        <v>511.07119999999998</v>
      </c>
      <c r="K42" s="160">
        <v>505.33640000000003</v>
      </c>
      <c r="L42" s="160">
        <v>484.38639999999998</v>
      </c>
      <c r="M42" s="160">
        <v>511.73610000000002</v>
      </c>
      <c r="N42" s="160">
        <v>494.91340000000002</v>
      </c>
      <c r="O42" s="160">
        <v>227.7758</v>
      </c>
      <c r="P42" s="160">
        <v>225.81659999999999</v>
      </c>
      <c r="Q42" s="160">
        <v>224.56809999999999</v>
      </c>
      <c r="R42" s="160">
        <v>219.19329999999999</v>
      </c>
      <c r="S42" s="160">
        <v>218.1026</v>
      </c>
      <c r="T42" s="160">
        <v>222.2072</v>
      </c>
      <c r="U42" s="160">
        <v>226.4</v>
      </c>
      <c r="V42" s="159"/>
      <c r="W42" s="160">
        <v>223.3</v>
      </c>
      <c r="X42" s="160">
        <v>140.63470000000001</v>
      </c>
      <c r="Y42" s="160">
        <v>140.21100000000001</v>
      </c>
      <c r="Z42" s="160">
        <v>140.0592</v>
      </c>
      <c r="AA42" s="160">
        <v>140.62649999999999</v>
      </c>
      <c r="AB42" s="160">
        <v>135.06059999999999</v>
      </c>
      <c r="AC42" s="159"/>
      <c r="AD42" s="160">
        <v>141.57570000000001</v>
      </c>
      <c r="AE42" s="160">
        <v>126.15130000000001</v>
      </c>
      <c r="AF42" s="160">
        <v>141.35040000000001</v>
      </c>
    </row>
    <row r="43" spans="1:32" ht="18" customHeight="1" x14ac:dyDescent="0.3">
      <c r="A43" s="158" t="s">
        <v>83</v>
      </c>
      <c r="B43" s="158" t="s">
        <v>805</v>
      </c>
      <c r="C43" s="163">
        <v>508.7269</v>
      </c>
      <c r="D43" s="163">
        <v>514.98689999999999</v>
      </c>
      <c r="E43" s="162"/>
      <c r="F43" s="163">
        <v>516.48889999999994</v>
      </c>
      <c r="G43" s="163">
        <v>518.52120000000002</v>
      </c>
      <c r="H43" s="163">
        <v>520.29380000000003</v>
      </c>
      <c r="I43" s="163">
        <v>518.98559999999998</v>
      </c>
      <c r="J43" s="163">
        <v>512.05610000000001</v>
      </c>
      <c r="K43" s="163">
        <v>504.54539999999997</v>
      </c>
      <c r="L43" s="163">
        <v>483.52969999999999</v>
      </c>
      <c r="M43" s="163">
        <v>510.05279999999999</v>
      </c>
      <c r="N43" s="163">
        <v>493.79320000000001</v>
      </c>
      <c r="O43" s="163">
        <v>227.7098</v>
      </c>
      <c r="P43" s="163">
        <v>226.55840000000001</v>
      </c>
      <c r="Q43" s="163">
        <v>225.17500000000001</v>
      </c>
      <c r="R43" s="163">
        <v>220.15610000000001</v>
      </c>
      <c r="S43" s="163">
        <v>218.96639999999999</v>
      </c>
      <c r="T43" s="163">
        <v>222.34059999999999</v>
      </c>
      <c r="U43" s="163">
        <v>226.9</v>
      </c>
      <c r="V43" s="162"/>
      <c r="W43" s="163">
        <v>223.8</v>
      </c>
      <c r="X43" s="163">
        <v>140.46889999999999</v>
      </c>
      <c r="Y43" s="163">
        <v>140.41659999999999</v>
      </c>
      <c r="Z43" s="163">
        <v>139.9606</v>
      </c>
      <c r="AA43" s="163">
        <v>140.7928</v>
      </c>
      <c r="AB43" s="163">
        <v>134.90880000000001</v>
      </c>
      <c r="AC43" s="162"/>
      <c r="AD43" s="163">
        <v>141.6781</v>
      </c>
      <c r="AE43" s="163">
        <v>126.7129</v>
      </c>
      <c r="AF43" s="163">
        <v>141.33000000000001</v>
      </c>
    </row>
    <row r="44" spans="1:32" ht="18" customHeight="1" x14ac:dyDescent="0.3">
      <c r="A44" s="158" t="s">
        <v>83</v>
      </c>
      <c r="B44" s="158" t="s">
        <v>806</v>
      </c>
      <c r="C44" s="163">
        <v>507.04820000000001</v>
      </c>
      <c r="D44" s="163">
        <v>505.79640000000001</v>
      </c>
      <c r="E44" s="163">
        <v>504.70800000000003</v>
      </c>
      <c r="F44" s="163">
        <v>514.29039999999998</v>
      </c>
      <c r="G44" s="163">
        <v>516.25199999999995</v>
      </c>
      <c r="H44" s="163">
        <v>517.09739999999999</v>
      </c>
      <c r="I44" s="163">
        <v>518.97490000000005</v>
      </c>
      <c r="J44" s="163">
        <v>507.32470000000001</v>
      </c>
      <c r="K44" s="163">
        <v>500.20830000000001</v>
      </c>
      <c r="L44" s="163">
        <v>480.92349999999999</v>
      </c>
      <c r="M44" s="163">
        <v>506.6515</v>
      </c>
      <c r="N44" s="163">
        <v>491.42950000000002</v>
      </c>
      <c r="O44" s="163">
        <v>227.72380000000001</v>
      </c>
      <c r="P44" s="163">
        <v>223.03809999999999</v>
      </c>
      <c r="Q44" s="163">
        <v>224.84190000000001</v>
      </c>
      <c r="R44" s="163">
        <v>219.6728</v>
      </c>
      <c r="S44" s="163">
        <v>218.0067</v>
      </c>
      <c r="T44" s="163">
        <v>221.84610000000001</v>
      </c>
      <c r="U44" s="163">
        <v>226.3</v>
      </c>
      <c r="V44" s="162"/>
      <c r="W44" s="163">
        <v>223.4</v>
      </c>
      <c r="X44" s="163">
        <v>139.6671</v>
      </c>
      <c r="Y44" s="163">
        <v>139.7671</v>
      </c>
      <c r="Z44" s="163">
        <v>139.81020000000001</v>
      </c>
      <c r="AA44" s="163">
        <v>140.7089</v>
      </c>
      <c r="AB44" s="163">
        <v>134.41200000000001</v>
      </c>
      <c r="AC44" s="162"/>
      <c r="AD44" s="163">
        <v>141.32679999999999</v>
      </c>
      <c r="AE44" s="163">
        <v>126.3369</v>
      </c>
      <c r="AF44" s="163">
        <v>140.554</v>
      </c>
    </row>
    <row r="45" spans="1:32" ht="18" customHeight="1" x14ac:dyDescent="0.3">
      <c r="A45" s="158" t="s">
        <v>83</v>
      </c>
      <c r="B45" s="158" t="s">
        <v>807</v>
      </c>
      <c r="C45" s="163">
        <v>508.46460000000002</v>
      </c>
      <c r="D45" s="163">
        <v>510.1028</v>
      </c>
      <c r="E45" s="163">
        <v>510.11750000000001</v>
      </c>
      <c r="F45" s="163">
        <v>517.8098</v>
      </c>
      <c r="G45" s="163">
        <v>519.92520000000002</v>
      </c>
      <c r="H45" s="163">
        <v>520.38599999999997</v>
      </c>
      <c r="I45" s="163">
        <v>513.62540000000001</v>
      </c>
      <c r="J45" s="163">
        <v>508.32850000000002</v>
      </c>
      <c r="K45" s="163">
        <v>497.56240000000003</v>
      </c>
      <c r="L45" s="163">
        <v>478.1816</v>
      </c>
      <c r="M45" s="163">
        <v>503.65159999999997</v>
      </c>
      <c r="N45" s="163">
        <v>488.31020000000001</v>
      </c>
      <c r="O45" s="163">
        <v>227.99449999999999</v>
      </c>
      <c r="P45" s="163">
        <v>224.92840000000001</v>
      </c>
      <c r="Q45" s="163">
        <v>225.9605</v>
      </c>
      <c r="R45" s="163">
        <v>221.66030000000001</v>
      </c>
      <c r="S45" s="163">
        <v>219.77850000000001</v>
      </c>
      <c r="T45" s="163">
        <v>221.28450000000001</v>
      </c>
      <c r="U45" s="163">
        <v>225</v>
      </c>
      <c r="V45" s="162"/>
      <c r="W45" s="163">
        <v>222.1</v>
      </c>
      <c r="X45" s="164">
        <v>138.7655</v>
      </c>
      <c r="Y45" s="163">
        <v>138.95840000000001</v>
      </c>
      <c r="Z45" s="163">
        <v>139.76349999999999</v>
      </c>
      <c r="AA45" s="163">
        <v>140.0599</v>
      </c>
      <c r="AB45" s="163">
        <v>136.41300000000001</v>
      </c>
      <c r="AC45" s="162"/>
      <c r="AD45" s="163">
        <v>140.53639999999999</v>
      </c>
      <c r="AE45" s="163">
        <v>126.7129</v>
      </c>
      <c r="AF45" s="163">
        <v>140.1455</v>
      </c>
    </row>
    <row r="46" spans="1:32" ht="18" customHeight="1" x14ac:dyDescent="0.3">
      <c r="A46" s="158" t="s">
        <v>83</v>
      </c>
      <c r="B46" s="158" t="s">
        <v>808</v>
      </c>
      <c r="C46" s="163">
        <v>508.30720000000002</v>
      </c>
      <c r="D46" s="163">
        <v>507.94959999999998</v>
      </c>
      <c r="E46" s="164">
        <v>510.11750000000001</v>
      </c>
      <c r="F46" s="163">
        <v>512.51940000000002</v>
      </c>
      <c r="G46" s="163">
        <v>513.87840000000006</v>
      </c>
      <c r="H46" s="163">
        <v>513.57050000000004</v>
      </c>
      <c r="I46" s="162"/>
      <c r="J46" s="163">
        <v>504.76549999999997</v>
      </c>
      <c r="K46" s="163">
        <v>497.654</v>
      </c>
      <c r="L46" s="163">
        <v>477.73430000000002</v>
      </c>
      <c r="M46" s="163">
        <v>503.15460000000002</v>
      </c>
      <c r="N46" s="163">
        <v>487.0917</v>
      </c>
      <c r="O46" s="163">
        <v>225.78559999999999</v>
      </c>
      <c r="P46" s="163">
        <v>219.56229999999999</v>
      </c>
      <c r="Q46" s="163">
        <v>222.92689999999999</v>
      </c>
      <c r="R46" s="163">
        <v>217.98269999999999</v>
      </c>
      <c r="S46" s="163">
        <v>214.79509999999999</v>
      </c>
      <c r="T46" s="163">
        <v>221.42930000000001</v>
      </c>
      <c r="U46" s="163">
        <v>224.3</v>
      </c>
      <c r="V46" s="162"/>
      <c r="W46" s="163">
        <v>221.6</v>
      </c>
      <c r="X46" s="163">
        <v>137.8639</v>
      </c>
      <c r="Y46" s="163">
        <v>140.0592</v>
      </c>
      <c r="Z46" s="163">
        <v>139.31209999999999</v>
      </c>
      <c r="AA46" s="163">
        <v>139.78229999999999</v>
      </c>
      <c r="AB46" s="163">
        <v>136.482</v>
      </c>
      <c r="AC46" s="162"/>
      <c r="AD46" s="163">
        <v>141.91229999999999</v>
      </c>
      <c r="AE46" s="163">
        <v>125.7753</v>
      </c>
      <c r="AF46" s="163">
        <v>138.96100000000001</v>
      </c>
    </row>
    <row r="47" spans="1:32" ht="18" customHeight="1" x14ac:dyDescent="0.3">
      <c r="A47" s="158" t="s">
        <v>83</v>
      </c>
      <c r="B47" s="158" t="s">
        <v>809</v>
      </c>
      <c r="C47" s="163">
        <v>508.41210000000001</v>
      </c>
      <c r="D47" s="163">
        <v>507.68700000000001</v>
      </c>
      <c r="E47" s="164">
        <v>508.75200000000001</v>
      </c>
      <c r="F47" s="163">
        <v>512.35130000000004</v>
      </c>
      <c r="G47" s="163">
        <v>513.84220000000005</v>
      </c>
      <c r="H47" s="164">
        <v>513.42425000000003</v>
      </c>
      <c r="I47" s="162"/>
      <c r="J47" s="163">
        <v>504.9973</v>
      </c>
      <c r="K47" s="163">
        <v>497.50229999999999</v>
      </c>
      <c r="L47" s="163">
        <v>478.73719999999997</v>
      </c>
      <c r="M47" s="163">
        <v>502.61180000000002</v>
      </c>
      <c r="N47" s="163">
        <v>487.40030000000002</v>
      </c>
      <c r="O47" s="163">
        <v>226.00489999999999</v>
      </c>
      <c r="P47" s="163">
        <v>221.80070000000001</v>
      </c>
      <c r="Q47" s="163">
        <v>223.74100000000001</v>
      </c>
      <c r="R47" s="163">
        <v>218.28569999999999</v>
      </c>
      <c r="S47" s="163">
        <v>214.99449999999999</v>
      </c>
      <c r="T47" s="163">
        <v>221.37389999999999</v>
      </c>
      <c r="U47" s="163">
        <v>224.4</v>
      </c>
      <c r="V47" s="162"/>
      <c r="W47" s="163">
        <v>221.9</v>
      </c>
      <c r="X47" s="163">
        <v>137.82980000000001</v>
      </c>
      <c r="Y47" s="163">
        <v>140.53749999999999</v>
      </c>
      <c r="Z47" s="163">
        <v>139.31209999999999</v>
      </c>
      <c r="AA47" s="163">
        <v>140.21340000000001</v>
      </c>
      <c r="AB47" s="163">
        <v>135.0744</v>
      </c>
      <c r="AC47" s="162"/>
      <c r="AD47" s="163">
        <v>142.1026</v>
      </c>
      <c r="AE47" s="163">
        <v>125.541</v>
      </c>
      <c r="AF47" s="163">
        <v>138.4913</v>
      </c>
    </row>
    <row r="48" spans="1:32" ht="18" customHeight="1" x14ac:dyDescent="0.3">
      <c r="A48" s="158" t="s">
        <v>83</v>
      </c>
      <c r="B48" s="158" t="s">
        <v>810</v>
      </c>
      <c r="C48" s="163">
        <v>508.25479999999999</v>
      </c>
      <c r="D48" s="163">
        <v>508.31720000000001</v>
      </c>
      <c r="E48" s="163">
        <v>507.38650000000001</v>
      </c>
      <c r="F48" s="163">
        <v>513.2971</v>
      </c>
      <c r="G48" s="163">
        <v>514.74149999999997</v>
      </c>
      <c r="H48" s="163">
        <v>513.27800000000002</v>
      </c>
      <c r="I48" s="162"/>
      <c r="J48" s="163">
        <v>505.93849999999998</v>
      </c>
      <c r="K48" s="163">
        <v>497.62079999999997</v>
      </c>
      <c r="L48" s="163">
        <v>479.02409999999998</v>
      </c>
      <c r="M48" s="163">
        <v>503.47859999999997</v>
      </c>
      <c r="N48" s="163">
        <v>488.06310000000002</v>
      </c>
      <c r="O48" s="163">
        <v>226.88069999999999</v>
      </c>
      <c r="P48" s="163">
        <v>221.86689999999999</v>
      </c>
      <c r="Q48" s="163">
        <v>224.09299999999999</v>
      </c>
      <c r="R48" s="163">
        <v>218.6412</v>
      </c>
      <c r="S48" s="163">
        <v>215.17169999999999</v>
      </c>
      <c r="T48" s="163">
        <v>221.39830000000001</v>
      </c>
      <c r="U48" s="163">
        <v>225</v>
      </c>
      <c r="V48" s="162"/>
      <c r="W48" s="163">
        <v>222</v>
      </c>
      <c r="X48" s="163">
        <v>137.8372</v>
      </c>
      <c r="Y48" s="163">
        <v>139.1037</v>
      </c>
      <c r="Z48" s="163">
        <v>139.2654</v>
      </c>
      <c r="AA48" s="163">
        <v>139.84870000000001</v>
      </c>
      <c r="AB48" s="163">
        <v>136.62</v>
      </c>
      <c r="AC48" s="162"/>
      <c r="AD48" s="163">
        <v>140.71199999999999</v>
      </c>
      <c r="AE48" s="163">
        <v>126.05370000000001</v>
      </c>
      <c r="AF48" s="163">
        <v>138.43</v>
      </c>
    </row>
    <row r="49" spans="1:32" ht="18" customHeight="1" x14ac:dyDescent="0.3">
      <c r="A49" s="158" t="s">
        <v>83</v>
      </c>
      <c r="B49" s="158" t="s">
        <v>811</v>
      </c>
      <c r="C49" s="166">
        <v>509.09410000000003</v>
      </c>
      <c r="D49" s="166">
        <v>510.26029999999997</v>
      </c>
      <c r="E49" s="165"/>
      <c r="F49" s="166">
        <v>514.68709999999999</v>
      </c>
      <c r="G49" s="166">
        <v>516.3279</v>
      </c>
      <c r="H49" s="167">
        <v>514.30039999999997</v>
      </c>
      <c r="I49" s="165"/>
      <c r="J49" s="166">
        <v>506.7217</v>
      </c>
      <c r="K49" s="166">
        <v>497.62220000000002</v>
      </c>
      <c r="L49" s="166">
        <v>479.60500000000002</v>
      </c>
      <c r="M49" s="166">
        <v>504.23939999999999</v>
      </c>
      <c r="N49" s="166">
        <v>489.5016</v>
      </c>
      <c r="O49" s="166">
        <v>227.2286</v>
      </c>
      <c r="P49" s="166">
        <v>223.62889999999999</v>
      </c>
      <c r="Q49" s="166">
        <v>224.6129</v>
      </c>
      <c r="R49" s="166">
        <v>219.233</v>
      </c>
      <c r="S49" s="166">
        <v>215.9247</v>
      </c>
      <c r="T49" s="166">
        <v>221.58500000000001</v>
      </c>
      <c r="U49" s="166">
        <v>225.6</v>
      </c>
      <c r="V49" s="165"/>
      <c r="W49" s="166">
        <v>222.5</v>
      </c>
      <c r="X49" s="166">
        <v>137.012</v>
      </c>
      <c r="Y49" s="166">
        <v>140.12700000000001</v>
      </c>
      <c r="Z49" s="166">
        <v>139.31209999999999</v>
      </c>
      <c r="AA49" s="166">
        <v>139.9401</v>
      </c>
      <c r="AB49" s="166">
        <v>136.78559999999999</v>
      </c>
      <c r="AC49" s="165"/>
      <c r="AD49" s="166">
        <v>141.15119999999999</v>
      </c>
      <c r="AE49" s="166">
        <v>125.9169</v>
      </c>
      <c r="AF49" s="166">
        <v>138.55250000000001</v>
      </c>
    </row>
    <row r="50" spans="1:32" ht="18" customHeight="1" x14ac:dyDescent="0.3">
      <c r="A50" s="158" t="s">
        <v>83</v>
      </c>
      <c r="B50" s="158" t="s">
        <v>812</v>
      </c>
      <c r="C50" s="160">
        <v>509.46120000000002</v>
      </c>
      <c r="D50" s="160">
        <v>510.83800000000002</v>
      </c>
      <c r="E50" s="159"/>
      <c r="F50" s="160">
        <v>514.87339999999995</v>
      </c>
      <c r="G50" s="160">
        <v>516.10050000000001</v>
      </c>
      <c r="H50" s="160">
        <v>515.32280000000003</v>
      </c>
      <c r="I50" s="159"/>
      <c r="J50" s="160">
        <v>505.60789999999997</v>
      </c>
      <c r="K50" s="160">
        <v>497.05790000000002</v>
      </c>
      <c r="L50" s="160">
        <v>477.78730000000002</v>
      </c>
      <c r="M50" s="160">
        <v>502.88189999999997</v>
      </c>
      <c r="N50" s="160">
        <v>487.42410000000001</v>
      </c>
      <c r="O50" s="160">
        <v>227.56229999999999</v>
      </c>
      <c r="P50" s="160">
        <v>223.9564</v>
      </c>
      <c r="Q50" s="160">
        <v>224.94450000000001</v>
      </c>
      <c r="R50" s="160">
        <v>219.3656</v>
      </c>
      <c r="S50" s="160">
        <v>215.78440000000001</v>
      </c>
      <c r="T50" s="160">
        <v>221.43270000000001</v>
      </c>
      <c r="U50" s="160">
        <v>224.3</v>
      </c>
      <c r="V50" s="159"/>
      <c r="W50" s="160">
        <v>222.3</v>
      </c>
      <c r="X50" s="160">
        <v>137.00040000000001</v>
      </c>
      <c r="Y50" s="160">
        <v>139.31389999999999</v>
      </c>
      <c r="Z50" s="160">
        <v>139.21350000000001</v>
      </c>
      <c r="AA50" s="160">
        <v>139.37649999999999</v>
      </c>
      <c r="AB50" s="160">
        <v>136.8408</v>
      </c>
      <c r="AC50" s="159"/>
      <c r="AD50" s="160">
        <v>140.52180000000001</v>
      </c>
      <c r="AE50" s="160">
        <v>125.68259999999999</v>
      </c>
      <c r="AF50" s="160">
        <v>138.1849</v>
      </c>
    </row>
    <row r="51" spans="1:32" ht="18" customHeight="1" x14ac:dyDescent="0.3">
      <c r="A51" s="158" t="s">
        <v>83</v>
      </c>
      <c r="B51" s="158" t="s">
        <v>813</v>
      </c>
      <c r="C51" s="163">
        <v>509.67110000000002</v>
      </c>
      <c r="D51" s="163">
        <v>511.36320000000001</v>
      </c>
      <c r="E51" s="162"/>
      <c r="F51" s="163">
        <v>515.66179999999997</v>
      </c>
      <c r="G51" s="163">
        <v>516.04970000000003</v>
      </c>
      <c r="H51" s="164">
        <v>516.36090000000002</v>
      </c>
      <c r="I51" s="162"/>
      <c r="J51" s="163">
        <v>506.41329999999999</v>
      </c>
      <c r="K51" s="163">
        <v>496.3997</v>
      </c>
      <c r="L51" s="163">
        <v>478.68099999999998</v>
      </c>
      <c r="M51" s="163">
        <v>502.50400000000002</v>
      </c>
      <c r="N51" s="163">
        <v>486.62599999999998</v>
      </c>
      <c r="O51" s="163">
        <v>227.61109999999999</v>
      </c>
      <c r="P51" s="163">
        <v>223.73249999999999</v>
      </c>
      <c r="Q51" s="163">
        <v>225.13919999999999</v>
      </c>
      <c r="R51" s="163">
        <v>219.5822</v>
      </c>
      <c r="S51" s="163">
        <v>215.99109999999999</v>
      </c>
      <c r="T51" s="163">
        <v>221.4152</v>
      </c>
      <c r="U51" s="163">
        <v>223.7</v>
      </c>
      <c r="V51" s="162"/>
      <c r="W51" s="163">
        <v>221.7</v>
      </c>
      <c r="X51" s="163">
        <v>137.20590000000001</v>
      </c>
      <c r="Y51" s="163">
        <v>139.92930000000001</v>
      </c>
      <c r="Z51" s="163">
        <v>139.2654</v>
      </c>
      <c r="AA51" s="163">
        <v>139.49799999999999</v>
      </c>
      <c r="AB51" s="163">
        <v>136.89599999999999</v>
      </c>
      <c r="AC51" s="162"/>
      <c r="AD51" s="163">
        <v>141.8245</v>
      </c>
      <c r="AE51" s="163">
        <v>125.2577</v>
      </c>
      <c r="AF51" s="163">
        <v>138.57300000000001</v>
      </c>
    </row>
    <row r="52" spans="1:32" ht="18" customHeight="1" x14ac:dyDescent="0.3">
      <c r="A52" s="158" t="s">
        <v>83</v>
      </c>
      <c r="B52" s="158" t="s">
        <v>814</v>
      </c>
      <c r="C52" s="163">
        <v>509.93340000000001</v>
      </c>
      <c r="D52" s="163">
        <v>512.15089999999998</v>
      </c>
      <c r="E52" s="162"/>
      <c r="F52" s="163">
        <v>517.80489999999998</v>
      </c>
      <c r="G52" s="163">
        <v>519.21429999999998</v>
      </c>
      <c r="H52" s="163">
        <v>517.399</v>
      </c>
      <c r="I52" s="162"/>
      <c r="J52" s="163">
        <v>508.125</v>
      </c>
      <c r="K52" s="163">
        <v>497.88229999999999</v>
      </c>
      <c r="L52" s="163">
        <v>479.85070000000002</v>
      </c>
      <c r="M52" s="163">
        <v>505.12819999999999</v>
      </c>
      <c r="N52" s="163">
        <v>488.90499999999997</v>
      </c>
      <c r="O52" s="163">
        <v>228.46870000000001</v>
      </c>
      <c r="P52" s="163">
        <v>224.55799999999999</v>
      </c>
      <c r="Q52" s="163">
        <v>225.4573</v>
      </c>
      <c r="R52" s="163">
        <v>220.39779999999999</v>
      </c>
      <c r="S52" s="163">
        <v>217.18719999999999</v>
      </c>
      <c r="T52" s="163">
        <v>221.6567</v>
      </c>
      <c r="U52" s="163">
        <v>225</v>
      </c>
      <c r="V52" s="162"/>
      <c r="W52" s="163">
        <v>222.8</v>
      </c>
      <c r="X52" s="163">
        <v>138.01779999999999</v>
      </c>
      <c r="Y52" s="163">
        <v>141.1086</v>
      </c>
      <c r="Z52" s="163">
        <v>139.46260000000001</v>
      </c>
      <c r="AA52" s="163">
        <v>139.83359999999999</v>
      </c>
      <c r="AB52" s="163">
        <v>136.0266</v>
      </c>
      <c r="AC52" s="162"/>
      <c r="AD52" s="163">
        <v>142.62960000000001</v>
      </c>
      <c r="AE52" s="163">
        <v>125.3066</v>
      </c>
      <c r="AF52" s="163">
        <v>138.55250000000001</v>
      </c>
    </row>
    <row r="53" spans="1:32" ht="18" customHeight="1" x14ac:dyDescent="0.3">
      <c r="A53" s="158" t="s">
        <v>83</v>
      </c>
      <c r="B53" s="158" t="s">
        <v>815</v>
      </c>
      <c r="C53" s="163">
        <v>510.4579</v>
      </c>
      <c r="D53" s="163">
        <v>514.04160000000002</v>
      </c>
      <c r="E53" s="162"/>
      <c r="F53" s="163">
        <v>518.05349999999999</v>
      </c>
      <c r="G53" s="163">
        <v>519.22029999999995</v>
      </c>
      <c r="H53" s="164">
        <v>518.39085</v>
      </c>
      <c r="I53" s="162"/>
      <c r="J53" s="163">
        <v>507.88720000000001</v>
      </c>
      <c r="K53" s="163">
        <v>498.63389999999998</v>
      </c>
      <c r="L53" s="163">
        <v>479.91250000000002</v>
      </c>
      <c r="M53" s="163">
        <v>505.09050000000002</v>
      </c>
      <c r="N53" s="163">
        <v>489.03160000000003</v>
      </c>
      <c r="O53" s="163">
        <v>228.88910000000001</v>
      </c>
      <c r="P53" s="163">
        <v>225.2927</v>
      </c>
      <c r="Q53" s="163">
        <v>225.95910000000001</v>
      </c>
      <c r="R53" s="163">
        <v>220.5307</v>
      </c>
      <c r="S53" s="163">
        <v>217.3201</v>
      </c>
      <c r="T53" s="163">
        <v>221.5147</v>
      </c>
      <c r="U53" s="163">
        <v>225</v>
      </c>
      <c r="V53" s="162"/>
      <c r="W53" s="163">
        <v>222.8</v>
      </c>
      <c r="X53" s="163">
        <v>137.99440000000001</v>
      </c>
      <c r="Y53" s="163">
        <v>140.85550000000001</v>
      </c>
      <c r="Z53" s="163">
        <v>139.613</v>
      </c>
      <c r="AA53" s="163">
        <v>139.5215</v>
      </c>
      <c r="AB53" s="163">
        <v>136.1508</v>
      </c>
      <c r="AC53" s="162"/>
      <c r="AD53" s="163">
        <v>142.4393</v>
      </c>
      <c r="AE53" s="163">
        <v>125.0722</v>
      </c>
      <c r="AF53" s="163">
        <v>138.96100000000001</v>
      </c>
    </row>
    <row r="54" spans="1:32" ht="18" customHeight="1" x14ac:dyDescent="0.3">
      <c r="A54" s="158" t="s">
        <v>83</v>
      </c>
      <c r="B54" s="158" t="s">
        <v>816</v>
      </c>
      <c r="C54" s="163">
        <v>511.13990000000001</v>
      </c>
      <c r="D54" s="163">
        <v>516.14229999999998</v>
      </c>
      <c r="E54" s="162"/>
      <c r="F54" s="163">
        <v>519.86069999999995</v>
      </c>
      <c r="G54" s="163">
        <v>520.73919999999998</v>
      </c>
      <c r="H54" s="163">
        <v>519.3827</v>
      </c>
      <c r="I54" s="162"/>
      <c r="J54" s="163">
        <v>508.26159999999999</v>
      </c>
      <c r="K54" s="163">
        <v>499.23860000000002</v>
      </c>
      <c r="L54" s="163">
        <v>480.44170000000003</v>
      </c>
      <c r="M54" s="163">
        <v>503.7054</v>
      </c>
      <c r="N54" s="163">
        <v>489.0847</v>
      </c>
      <c r="O54" s="163">
        <v>227.81899999999999</v>
      </c>
      <c r="P54" s="163">
        <v>226.41669999999999</v>
      </c>
      <c r="Q54" s="163">
        <v>226.95349999999999</v>
      </c>
      <c r="R54" s="163">
        <v>221.06379999999999</v>
      </c>
      <c r="S54" s="163">
        <v>217.56370000000001</v>
      </c>
      <c r="T54" s="163">
        <v>221.87860000000001</v>
      </c>
      <c r="U54" s="163">
        <v>225</v>
      </c>
      <c r="V54" s="162"/>
      <c r="W54" s="163">
        <v>223.4</v>
      </c>
      <c r="X54" s="163">
        <v>138.1841</v>
      </c>
      <c r="Y54" s="163">
        <v>140.94929999999999</v>
      </c>
      <c r="Z54" s="163">
        <v>139.81020000000001</v>
      </c>
      <c r="AA54" s="163">
        <v>139.3278</v>
      </c>
      <c r="AB54" s="163">
        <v>136.41300000000001</v>
      </c>
      <c r="AC54" s="162"/>
      <c r="AD54" s="163">
        <v>142.79060000000001</v>
      </c>
      <c r="AE54" s="163">
        <v>125.6337</v>
      </c>
      <c r="AF54" s="163">
        <v>139.34899999999999</v>
      </c>
    </row>
    <row r="55" spans="1:32" ht="18" customHeight="1" x14ac:dyDescent="0.3">
      <c r="A55" s="158" t="s">
        <v>83</v>
      </c>
      <c r="B55" s="158" t="s">
        <v>817</v>
      </c>
      <c r="C55" s="163">
        <v>511.76929999999999</v>
      </c>
      <c r="D55" s="163">
        <v>516.56240000000003</v>
      </c>
      <c r="E55" s="163">
        <v>517.78530000000001</v>
      </c>
      <c r="F55" s="163">
        <v>519.90560000000005</v>
      </c>
      <c r="G55" s="163">
        <v>520.39</v>
      </c>
      <c r="H55" s="163">
        <v>519.46640000000002</v>
      </c>
      <c r="I55" s="162"/>
      <c r="J55" s="163">
        <v>509.01639999999998</v>
      </c>
      <c r="K55" s="163">
        <v>499.80189999999999</v>
      </c>
      <c r="L55" s="163">
        <v>480.94499999999999</v>
      </c>
      <c r="M55" s="163">
        <v>505.29309999999998</v>
      </c>
      <c r="N55" s="163">
        <v>490.93849999999998</v>
      </c>
      <c r="O55" s="163">
        <v>227.68539999999999</v>
      </c>
      <c r="P55" s="163">
        <v>226.2987</v>
      </c>
      <c r="Q55" s="163">
        <v>227.3715</v>
      </c>
      <c r="R55" s="163">
        <v>220.9794</v>
      </c>
      <c r="S55" s="163">
        <v>217.0616</v>
      </c>
      <c r="T55" s="163">
        <v>222.01179999999999</v>
      </c>
      <c r="U55" s="163">
        <v>225.6</v>
      </c>
      <c r="V55" s="162"/>
      <c r="W55" s="163">
        <v>223.9</v>
      </c>
      <c r="X55" s="163">
        <v>138.404</v>
      </c>
      <c r="Y55" s="163">
        <v>140.922</v>
      </c>
      <c r="Z55" s="163">
        <v>140.11109999999999</v>
      </c>
      <c r="AA55" s="163">
        <v>139.67740000000001</v>
      </c>
      <c r="AB55" s="163">
        <v>136.81319999999999</v>
      </c>
      <c r="AC55" s="162"/>
      <c r="AD55" s="163">
        <v>142.64420000000001</v>
      </c>
      <c r="AE55" s="163">
        <v>126.10250000000001</v>
      </c>
      <c r="AF55" s="163">
        <v>138.96100000000001</v>
      </c>
    </row>
    <row r="56" spans="1:32" ht="18" customHeight="1" x14ac:dyDescent="0.3">
      <c r="A56" s="158" t="s">
        <v>83</v>
      </c>
      <c r="B56" s="158" t="s">
        <v>818</v>
      </c>
      <c r="C56" s="163">
        <v>512.34640000000002</v>
      </c>
      <c r="D56" s="163">
        <v>518.97829999999999</v>
      </c>
      <c r="E56" s="162"/>
      <c r="F56" s="163">
        <v>523.822</v>
      </c>
      <c r="G56" s="163">
        <v>524.40290000000005</v>
      </c>
      <c r="H56" s="163">
        <v>522.5652</v>
      </c>
      <c r="I56" s="162"/>
      <c r="J56" s="163">
        <v>511.01299999999998</v>
      </c>
      <c r="K56" s="163">
        <v>501.69310000000002</v>
      </c>
      <c r="L56" s="163">
        <v>482.8503</v>
      </c>
      <c r="M56" s="163">
        <v>507.35559999999998</v>
      </c>
      <c r="N56" s="163">
        <v>492.30259999999998</v>
      </c>
      <c r="O56" s="163">
        <v>227.86349999999999</v>
      </c>
      <c r="P56" s="163">
        <v>226.92339999999999</v>
      </c>
      <c r="Q56" s="163">
        <v>227.35429999999999</v>
      </c>
      <c r="R56" s="163">
        <v>222.51230000000001</v>
      </c>
      <c r="S56" s="163">
        <v>219.6309</v>
      </c>
      <c r="T56" s="163">
        <v>222.07060000000001</v>
      </c>
      <c r="U56" s="163">
        <v>226.2</v>
      </c>
      <c r="V56" s="162"/>
      <c r="W56" s="163">
        <v>225</v>
      </c>
      <c r="X56" s="163">
        <v>138.51859999999999</v>
      </c>
      <c r="Y56" s="163">
        <v>141.6902</v>
      </c>
      <c r="Z56" s="163">
        <v>140.60919999999999</v>
      </c>
      <c r="AA56" s="163">
        <v>139.9941</v>
      </c>
      <c r="AB56" s="163">
        <v>137.31</v>
      </c>
      <c r="AC56" s="162"/>
      <c r="AD56" s="163">
        <v>143.55170000000001</v>
      </c>
      <c r="AE56" s="163">
        <v>125.9609</v>
      </c>
      <c r="AF56" s="163">
        <v>139.75749999999999</v>
      </c>
    </row>
    <row r="57" spans="1:32" ht="18" customHeight="1" x14ac:dyDescent="0.3">
      <c r="A57" s="158" t="s">
        <v>819</v>
      </c>
      <c r="B57" s="158" t="s">
        <v>84</v>
      </c>
      <c r="C57" s="166">
        <v>505.68439999999998</v>
      </c>
      <c r="D57" s="166">
        <v>517.6653</v>
      </c>
      <c r="E57" s="165"/>
      <c r="F57" s="166">
        <v>525.05960000000005</v>
      </c>
      <c r="G57" s="166">
        <v>525.86329999999998</v>
      </c>
      <c r="H57" s="166">
        <v>523.38289999999995</v>
      </c>
      <c r="I57" s="166">
        <v>518.70500000000004</v>
      </c>
      <c r="J57" s="166">
        <v>512.02840000000003</v>
      </c>
      <c r="K57" s="166">
        <v>501.94740000000002</v>
      </c>
      <c r="L57" s="166">
        <v>481.62079999999997</v>
      </c>
      <c r="M57" s="166">
        <v>507.72949999999997</v>
      </c>
      <c r="N57" s="166">
        <v>491.12729999999999</v>
      </c>
      <c r="O57" s="166">
        <v>224.7122</v>
      </c>
      <c r="P57" s="166">
        <v>225.46520000000001</v>
      </c>
      <c r="Q57" s="166">
        <v>225.65610000000001</v>
      </c>
      <c r="R57" s="166">
        <v>223.1568</v>
      </c>
      <c r="S57" s="166">
        <v>220.2141</v>
      </c>
      <c r="T57" s="166">
        <v>222.30330000000001</v>
      </c>
      <c r="U57" s="166">
        <v>226.9</v>
      </c>
      <c r="V57" s="165"/>
      <c r="W57" s="166">
        <v>224.5</v>
      </c>
      <c r="X57" s="166">
        <v>138.5341</v>
      </c>
      <c r="Y57" s="166">
        <v>139.9922</v>
      </c>
      <c r="Z57" s="166">
        <v>140.5573</v>
      </c>
      <c r="AA57" s="166">
        <v>139.4341</v>
      </c>
      <c r="AB57" s="166">
        <v>136.9512</v>
      </c>
      <c r="AC57" s="165"/>
      <c r="AD57" s="166">
        <v>141.60489999999999</v>
      </c>
      <c r="AE57" s="166">
        <v>126.3857</v>
      </c>
      <c r="AF57" s="166">
        <v>139.36940000000001</v>
      </c>
    </row>
    <row r="58" spans="1:32" x14ac:dyDescent="0.3">
      <c r="A58" s="228" t="s">
        <v>831</v>
      </c>
      <c r="B58" s="228"/>
      <c r="C58" s="168">
        <v>512.34640000000002</v>
      </c>
      <c r="D58" s="168">
        <v>520.44870000000003</v>
      </c>
      <c r="E58" s="168">
        <v>519.41330000000005</v>
      </c>
      <c r="F58" s="168">
        <v>528.6943</v>
      </c>
      <c r="G58" s="168">
        <v>528.80899999999997</v>
      </c>
      <c r="H58" s="168">
        <v>526.97519999999997</v>
      </c>
      <c r="I58" s="168">
        <v>518.98559999999998</v>
      </c>
      <c r="J58" s="168">
        <v>515.94839999999999</v>
      </c>
      <c r="K58" s="168">
        <v>505.33640000000003</v>
      </c>
      <c r="L58" s="168">
        <v>486.49270000000001</v>
      </c>
      <c r="M58" s="168">
        <v>511.73610000000002</v>
      </c>
      <c r="N58" s="168">
        <v>496.74369999999999</v>
      </c>
      <c r="O58" s="168">
        <v>228.88910000000001</v>
      </c>
      <c r="P58" s="168">
        <v>226.92429999999999</v>
      </c>
      <c r="Q58" s="168">
        <v>227.3715</v>
      </c>
      <c r="R58" s="168">
        <v>224.70580000000001</v>
      </c>
      <c r="S58" s="168">
        <v>221.38800000000001</v>
      </c>
      <c r="T58" s="168">
        <v>223.19110000000001</v>
      </c>
      <c r="U58" s="168">
        <v>228.5</v>
      </c>
      <c r="V58" s="168">
        <v>0</v>
      </c>
      <c r="W58" s="168">
        <v>226.5</v>
      </c>
      <c r="X58" s="168">
        <v>143.11000000000001</v>
      </c>
      <c r="Y58" s="168">
        <v>141.6902</v>
      </c>
      <c r="Z58" s="168">
        <v>140.60919999999999</v>
      </c>
      <c r="AA58" s="168">
        <v>141.78139999999999</v>
      </c>
      <c r="AB58" s="168">
        <v>137.31</v>
      </c>
      <c r="AC58" s="168">
        <v>0</v>
      </c>
      <c r="AD58" s="168">
        <v>143.55170000000001</v>
      </c>
      <c r="AE58" s="168">
        <v>129.5694</v>
      </c>
      <c r="AF58" s="168">
        <v>143.69909999999999</v>
      </c>
    </row>
    <row r="59" spans="1:32" x14ac:dyDescent="0.3">
      <c r="A59" s="228" t="s">
        <v>832</v>
      </c>
      <c r="B59" s="228"/>
      <c r="C59" s="168">
        <v>498.13060000000002</v>
      </c>
      <c r="D59" s="168">
        <v>499.70429999999999</v>
      </c>
      <c r="E59" s="168">
        <v>499.56119999999999</v>
      </c>
      <c r="F59" s="168">
        <v>508.97859999999997</v>
      </c>
      <c r="G59" s="168">
        <v>511.17970000000003</v>
      </c>
      <c r="H59" s="168">
        <v>512.84810000000004</v>
      </c>
      <c r="I59" s="168">
        <v>513.29949999999997</v>
      </c>
      <c r="J59" s="168">
        <v>504.76549999999997</v>
      </c>
      <c r="K59" s="168">
        <v>496.3997</v>
      </c>
      <c r="L59" s="168">
        <v>477.73430000000002</v>
      </c>
      <c r="M59" s="168">
        <v>502.50400000000002</v>
      </c>
      <c r="N59" s="168">
        <v>486.62599999999998</v>
      </c>
      <c r="O59" s="168">
        <v>221.3775</v>
      </c>
      <c r="P59" s="168">
        <v>219.56229999999999</v>
      </c>
      <c r="Q59" s="168">
        <v>222.23269999999999</v>
      </c>
      <c r="R59" s="168">
        <v>217.78399999999999</v>
      </c>
      <c r="S59" s="168">
        <v>214.79509999999999</v>
      </c>
      <c r="T59" s="168">
        <v>221.28450000000001</v>
      </c>
      <c r="U59" s="168">
        <v>223.7</v>
      </c>
      <c r="V59" s="168">
        <v>0</v>
      </c>
      <c r="W59" s="168">
        <v>221.6</v>
      </c>
      <c r="X59" s="168">
        <v>137.00040000000001</v>
      </c>
      <c r="Y59" s="168">
        <v>138.95840000000001</v>
      </c>
      <c r="Z59" s="168">
        <v>136.52610000000001</v>
      </c>
      <c r="AA59" s="168">
        <v>138.5163</v>
      </c>
      <c r="AB59" s="168">
        <v>134.06700000000001</v>
      </c>
      <c r="AC59" s="168">
        <v>0</v>
      </c>
      <c r="AD59" s="168">
        <v>140.52180000000001</v>
      </c>
      <c r="AE59" s="168">
        <v>123.05549999999999</v>
      </c>
      <c r="AF59" s="168">
        <v>138.1849</v>
      </c>
    </row>
    <row r="60" spans="1:32" x14ac:dyDescent="0.3">
      <c r="A60" s="228" t="s">
        <v>833</v>
      </c>
      <c r="B60" s="228"/>
      <c r="C60" s="168">
        <v>506.42094583333335</v>
      </c>
      <c r="D60" s="168">
        <v>512.15534166666669</v>
      </c>
      <c r="E60" s="168">
        <v>509.76736666666665</v>
      </c>
      <c r="F60" s="168">
        <v>517.69222083333329</v>
      </c>
      <c r="G60" s="168">
        <v>518.98578541666666</v>
      </c>
      <c r="H60" s="168">
        <v>518.69635625000001</v>
      </c>
      <c r="I60" s="168">
        <v>518.26019189189185</v>
      </c>
      <c r="J60" s="168">
        <v>510.19103124999998</v>
      </c>
      <c r="K60" s="168">
        <v>500.89923750000003</v>
      </c>
      <c r="L60" s="168">
        <v>482.16136041666664</v>
      </c>
      <c r="M60" s="168">
        <v>506.81983055555554</v>
      </c>
      <c r="N60" s="168">
        <v>491.4998854166667</v>
      </c>
      <c r="O60" s="168">
        <v>226.33478333333332</v>
      </c>
      <c r="P60" s="168">
        <v>224.25251875000001</v>
      </c>
      <c r="Q60" s="168">
        <v>224.73519583333331</v>
      </c>
      <c r="R60" s="168">
        <v>220.89472499999999</v>
      </c>
      <c r="S60" s="168">
        <v>218.27119999999999</v>
      </c>
      <c r="T60" s="168">
        <v>222.06189583333332</v>
      </c>
      <c r="U60" s="168">
        <v>226.09166666666667</v>
      </c>
      <c r="V60" s="168">
        <v>0</v>
      </c>
      <c r="W60" s="168">
        <v>223.42291666666665</v>
      </c>
      <c r="X60" s="168">
        <v>139.18463750000001</v>
      </c>
      <c r="Y60" s="168">
        <v>140.48117291666668</v>
      </c>
      <c r="Z60" s="168">
        <v>138.70748958333331</v>
      </c>
      <c r="AA60" s="168">
        <v>139.88976666666667</v>
      </c>
      <c r="AB60" s="168">
        <v>135.5835625</v>
      </c>
      <c r="AC60" s="168">
        <v>0</v>
      </c>
      <c r="AD60" s="168">
        <v>141.69916875000001</v>
      </c>
      <c r="AE60" s="168">
        <v>126.63484166666666</v>
      </c>
      <c r="AF60" s="168">
        <v>140.10167708333333</v>
      </c>
    </row>
    <row r="61" spans="1:32" x14ac:dyDescent="0.3">
      <c r="A61" s="228" t="s">
        <v>2308</v>
      </c>
      <c r="B61" s="228"/>
      <c r="C61" s="156" t="s">
        <v>193</v>
      </c>
      <c r="D61" s="156" t="s">
        <v>193</v>
      </c>
      <c r="E61" s="156" t="s">
        <v>193</v>
      </c>
      <c r="F61" s="156" t="s">
        <v>2309</v>
      </c>
      <c r="G61" s="156" t="s">
        <v>2309</v>
      </c>
      <c r="H61" s="156" t="s">
        <v>2309</v>
      </c>
      <c r="I61" s="156" t="s">
        <v>2310</v>
      </c>
      <c r="J61" s="156" t="s">
        <v>2310</v>
      </c>
      <c r="K61" s="156" t="s">
        <v>2310</v>
      </c>
      <c r="L61" s="156" t="s">
        <v>2310</v>
      </c>
      <c r="M61" s="156" t="s">
        <v>2310</v>
      </c>
      <c r="N61" s="156" t="s">
        <v>2310</v>
      </c>
      <c r="O61" s="156" t="s">
        <v>193</v>
      </c>
      <c r="P61" s="156" t="s">
        <v>193</v>
      </c>
      <c r="Q61" s="156" t="s">
        <v>193</v>
      </c>
      <c r="R61" s="156" t="s">
        <v>2309</v>
      </c>
      <c r="S61" s="156" t="s">
        <v>2309</v>
      </c>
      <c r="T61" s="156" t="s">
        <v>2310</v>
      </c>
      <c r="U61" s="156" t="s">
        <v>2310</v>
      </c>
      <c r="V61" s="156" t="s">
        <v>2310</v>
      </c>
      <c r="W61" s="156" t="s">
        <v>2310</v>
      </c>
      <c r="X61" s="156" t="s">
        <v>2310</v>
      </c>
      <c r="Y61" s="156" t="s">
        <v>2310</v>
      </c>
      <c r="Z61" s="156" t="s">
        <v>2310</v>
      </c>
      <c r="AA61" s="156" t="s">
        <v>2310</v>
      </c>
      <c r="AB61" s="156" t="s">
        <v>2310</v>
      </c>
      <c r="AC61" s="156" t="s">
        <v>2310</v>
      </c>
      <c r="AD61" s="156" t="s">
        <v>2310</v>
      </c>
      <c r="AE61" s="156" t="s">
        <v>2310</v>
      </c>
      <c r="AF61" s="156" t="s">
        <v>2310</v>
      </c>
    </row>
    <row r="62" spans="1:32" ht="27" customHeight="1" x14ac:dyDescent="0.3">
      <c r="A62" s="228" t="s">
        <v>3</v>
      </c>
      <c r="B62" s="228"/>
      <c r="C62" s="227" t="s">
        <v>73</v>
      </c>
      <c r="D62" s="227"/>
      <c r="E62" s="227"/>
      <c r="F62" s="227"/>
      <c r="G62" s="227"/>
      <c r="H62" s="227"/>
      <c r="I62" s="227" t="s">
        <v>185</v>
      </c>
      <c r="J62" s="227" t="s">
        <v>73</v>
      </c>
      <c r="K62" s="227" t="s">
        <v>185</v>
      </c>
      <c r="L62" s="227" t="s">
        <v>73</v>
      </c>
      <c r="M62" s="227" t="s">
        <v>335</v>
      </c>
      <c r="N62" s="227" t="s">
        <v>185</v>
      </c>
      <c r="O62" s="227" t="s">
        <v>52</v>
      </c>
      <c r="P62" s="227"/>
      <c r="Q62" s="227"/>
      <c r="R62" s="227"/>
      <c r="S62" s="227"/>
      <c r="T62" s="227" t="s">
        <v>73</v>
      </c>
      <c r="U62" s="227" t="s">
        <v>2320</v>
      </c>
      <c r="V62" s="227"/>
      <c r="W62" s="227"/>
      <c r="X62" s="227" t="s">
        <v>52</v>
      </c>
      <c r="Y62" s="227" t="s">
        <v>906</v>
      </c>
      <c r="Z62" s="227" t="s">
        <v>52</v>
      </c>
      <c r="AA62" s="227" t="s">
        <v>2321</v>
      </c>
      <c r="AB62" s="227" t="s">
        <v>30</v>
      </c>
      <c r="AC62" s="227" t="s">
        <v>52</v>
      </c>
      <c r="AD62" s="227" t="s">
        <v>105</v>
      </c>
      <c r="AE62" s="227" t="s">
        <v>52</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2680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2681</v>
      </c>
      <c r="C5" s="1"/>
      <c r="D5" s="1"/>
      <c r="E5" s="1"/>
      <c r="F5" s="1"/>
      <c r="G5" s="1"/>
    </row>
    <row r="6" spans="1:7" ht="34.950000000000003" customHeight="1" x14ac:dyDescent="0.3">
      <c r="A6" s="1"/>
      <c r="B6" s="3" t="s">
        <v>3</v>
      </c>
      <c r="C6" s="3" t="s">
        <v>4</v>
      </c>
      <c r="D6" s="3" t="s">
        <v>6</v>
      </c>
      <c r="E6" s="3" t="s">
        <v>7</v>
      </c>
      <c r="F6" s="3" t="s">
        <v>8</v>
      </c>
      <c r="G6" s="3" t="s">
        <v>2682</v>
      </c>
    </row>
    <row r="7" spans="1:7" x14ac:dyDescent="0.3">
      <c r="A7" s="1"/>
      <c r="B7" s="6" t="s">
        <v>562</v>
      </c>
      <c r="C7" s="6" t="s">
        <v>2683</v>
      </c>
      <c r="D7" s="85" t="s">
        <v>2684</v>
      </c>
      <c r="E7" s="85" t="s">
        <v>2685</v>
      </c>
      <c r="F7" s="85" t="s">
        <v>2686</v>
      </c>
      <c r="G7" s="6" t="s">
        <v>2687</v>
      </c>
    </row>
    <row r="8" spans="1:7" x14ac:dyDescent="0.3">
      <c r="A8" s="1"/>
      <c r="B8" s="6" t="s">
        <v>562</v>
      </c>
      <c r="C8" s="6" t="s">
        <v>2683</v>
      </c>
      <c r="D8" s="85" t="s">
        <v>2688</v>
      </c>
      <c r="E8" s="85" t="s">
        <v>2689</v>
      </c>
      <c r="F8" s="85" t="s">
        <v>2690</v>
      </c>
      <c r="G8" s="6" t="s">
        <v>2687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2691</v>
      </c>
      <c r="C5" s="1"/>
      <c r="D5" s="1"/>
      <c r="E5" s="1"/>
      <c r="F5" s="1"/>
      <c r="G5" s="1"/>
      <c r="H5" s="1"/>
      <c r="I5" s="1"/>
    </row>
    <row r="6" spans="1:9" ht="34.950000000000003" customHeight="1" x14ac:dyDescent="0.3">
      <c r="A6" s="1"/>
      <c r="B6" s="3" t="s">
        <v>4</v>
      </c>
      <c r="C6" s="3" t="s">
        <v>2692</v>
      </c>
      <c r="D6" s="3" t="s">
        <v>2693</v>
      </c>
      <c r="E6" s="3" t="s">
        <v>7</v>
      </c>
      <c r="F6" s="3" t="s">
        <v>8</v>
      </c>
      <c r="G6" s="3" t="s">
        <v>2694</v>
      </c>
      <c r="H6" s="3" t="s">
        <v>2682</v>
      </c>
      <c r="I6" s="3" t="s">
        <v>2695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2696</v>
      </c>
      <c r="C5" s="1"/>
      <c r="D5" s="1"/>
      <c r="E5" s="1"/>
      <c r="F5" s="1"/>
      <c r="G5" s="1"/>
      <c r="H5" s="1"/>
      <c r="I5" s="1"/>
    </row>
    <row r="6" spans="1:9" ht="30" customHeight="1" x14ac:dyDescent="0.3">
      <c r="A6" s="1"/>
      <c r="B6" s="201" t="s">
        <v>2697</v>
      </c>
      <c r="C6" s="201"/>
      <c r="D6" s="201"/>
      <c r="E6" s="201"/>
      <c r="F6" s="201"/>
      <c r="G6" s="201"/>
      <c r="H6" s="201"/>
      <c r="I6" s="201"/>
    </row>
    <row r="7" spans="1:9" ht="19.95" customHeight="1" x14ac:dyDescent="0.3">
      <c r="A7" s="1"/>
      <c r="B7" s="201" t="s">
        <v>2698</v>
      </c>
      <c r="C7" s="201" t="s">
        <v>2699</v>
      </c>
      <c r="D7" s="201"/>
      <c r="E7" s="201" t="s">
        <v>2700</v>
      </c>
      <c r="F7" s="201"/>
      <c r="G7" s="201" t="s">
        <v>2701</v>
      </c>
      <c r="H7" s="201"/>
      <c r="I7" s="201"/>
    </row>
    <row r="8" spans="1:9" ht="19.95" customHeight="1" x14ac:dyDescent="0.3">
      <c r="A8" s="1"/>
      <c r="B8" s="201"/>
      <c r="C8" s="3" t="s">
        <v>2702</v>
      </c>
      <c r="D8" s="3" t="s">
        <v>2703</v>
      </c>
      <c r="E8" s="3" t="s">
        <v>2702</v>
      </c>
      <c r="F8" s="3" t="s">
        <v>2703</v>
      </c>
      <c r="G8" s="3" t="s">
        <v>2702</v>
      </c>
      <c r="H8" s="3" t="s">
        <v>2703</v>
      </c>
      <c r="I8" s="3" t="s">
        <v>2704</v>
      </c>
    </row>
    <row r="9" spans="1:9" ht="26.4" x14ac:dyDescent="0.3">
      <c r="A9" s="1"/>
      <c r="B9" s="85" t="s">
        <v>2705</v>
      </c>
      <c r="C9" s="85" t="s">
        <v>2706</v>
      </c>
      <c r="D9" s="85" t="s">
        <v>2706</v>
      </c>
      <c r="E9" s="85" t="s">
        <v>2706</v>
      </c>
      <c r="F9" s="85" t="s">
        <v>2706</v>
      </c>
      <c r="G9" s="85" t="s">
        <v>2706</v>
      </c>
      <c r="H9" s="85" t="s">
        <v>2706</v>
      </c>
      <c r="I9" s="85" t="s">
        <v>2707</v>
      </c>
    </row>
    <row r="10" spans="1:9" ht="26.4" x14ac:dyDescent="0.3">
      <c r="A10" s="1"/>
      <c r="B10" s="85" t="s">
        <v>2708</v>
      </c>
      <c r="C10" s="85" t="s">
        <v>2706</v>
      </c>
      <c r="D10" s="85" t="s">
        <v>2706</v>
      </c>
      <c r="E10" s="85" t="s">
        <v>2706</v>
      </c>
      <c r="F10" s="85" t="s">
        <v>2706</v>
      </c>
      <c r="G10" s="85" t="s">
        <v>2706</v>
      </c>
      <c r="H10" s="85" t="s">
        <v>2706</v>
      </c>
      <c r="I10" s="85" t="s">
        <v>2707</v>
      </c>
    </row>
    <row r="11" spans="1:9" ht="26.4" x14ac:dyDescent="0.3">
      <c r="A11" s="1"/>
      <c r="B11" s="85" t="s">
        <v>2709</v>
      </c>
      <c r="C11" s="85" t="s">
        <v>2710</v>
      </c>
      <c r="D11" s="85" t="s">
        <v>2711</v>
      </c>
      <c r="E11" s="85" t="s">
        <v>2712</v>
      </c>
      <c r="F11" s="85" t="s">
        <v>2713</v>
      </c>
      <c r="G11" s="85" t="s">
        <v>927</v>
      </c>
      <c r="H11" s="85" t="s">
        <v>927</v>
      </c>
      <c r="I11" s="85" t="s">
        <v>927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760</v>
      </c>
      <c r="C14" s="201"/>
      <c r="D14" s="201"/>
      <c r="E14" s="201"/>
      <c r="F14" s="201"/>
      <c r="G14" s="201"/>
      <c r="H14" s="201"/>
      <c r="I14" s="201"/>
    </row>
    <row r="15" spans="1:9" ht="19.95" customHeight="1" x14ac:dyDescent="0.3">
      <c r="A15" s="1"/>
      <c r="B15" s="201" t="s">
        <v>2698</v>
      </c>
      <c r="C15" s="201" t="s">
        <v>2699</v>
      </c>
      <c r="D15" s="201"/>
      <c r="E15" s="201" t="s">
        <v>2700</v>
      </c>
      <c r="F15" s="201"/>
      <c r="G15" s="201" t="s">
        <v>2701</v>
      </c>
      <c r="H15" s="201"/>
      <c r="I15" s="201"/>
    </row>
    <row r="16" spans="1:9" ht="19.95" customHeight="1" x14ac:dyDescent="0.3">
      <c r="A16" s="1"/>
      <c r="B16" s="201"/>
      <c r="C16" s="3" t="s">
        <v>2702</v>
      </c>
      <c r="D16" s="3" t="s">
        <v>2703</v>
      </c>
      <c r="E16" s="3" t="s">
        <v>2702</v>
      </c>
      <c r="F16" s="3" t="s">
        <v>2703</v>
      </c>
      <c r="G16" s="3" t="s">
        <v>2702</v>
      </c>
      <c r="H16" s="3" t="s">
        <v>2703</v>
      </c>
      <c r="I16" s="3" t="s">
        <v>2704</v>
      </c>
    </row>
    <row r="17" spans="1:9" ht="26.4" x14ac:dyDescent="0.3">
      <c r="A17" s="1"/>
      <c r="B17" s="85" t="s">
        <v>2705</v>
      </c>
      <c r="C17" s="85" t="s">
        <v>2706</v>
      </c>
      <c r="D17" s="85" t="s">
        <v>2706</v>
      </c>
      <c r="E17" s="85" t="s">
        <v>2706</v>
      </c>
      <c r="F17" s="85" t="s">
        <v>2706</v>
      </c>
      <c r="G17" s="85" t="s">
        <v>2706</v>
      </c>
      <c r="H17" s="85" t="s">
        <v>2706</v>
      </c>
      <c r="I17" s="85" t="s">
        <v>2707</v>
      </c>
    </row>
    <row r="18" spans="1:9" ht="26.4" x14ac:dyDescent="0.3">
      <c r="A18" s="1"/>
      <c r="B18" s="85" t="s">
        <v>2708</v>
      </c>
      <c r="C18" s="85" t="s">
        <v>2706</v>
      </c>
      <c r="D18" s="85" t="s">
        <v>2706</v>
      </c>
      <c r="E18" s="85" t="s">
        <v>2706</v>
      </c>
      <c r="F18" s="85" t="s">
        <v>2706</v>
      </c>
      <c r="G18" s="85" t="s">
        <v>2706</v>
      </c>
      <c r="H18" s="85" t="s">
        <v>2706</v>
      </c>
      <c r="I18" s="85" t="s">
        <v>2707</v>
      </c>
    </row>
    <row r="19" spans="1:9" x14ac:dyDescent="0.3">
      <c r="A19" s="1"/>
      <c r="B19" s="85" t="s">
        <v>2709</v>
      </c>
      <c r="C19" s="85" t="s">
        <v>2706</v>
      </c>
      <c r="D19" s="85" t="s">
        <v>2706</v>
      </c>
      <c r="E19" s="85" t="s">
        <v>2706</v>
      </c>
      <c r="F19" s="85" t="s">
        <v>2706</v>
      </c>
      <c r="G19" s="85" t="s">
        <v>927</v>
      </c>
      <c r="H19" s="85" t="s">
        <v>927</v>
      </c>
      <c r="I19" s="85" t="s">
        <v>927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2714</v>
      </c>
      <c r="C22" s="201"/>
      <c r="D22" s="201"/>
      <c r="E22" s="201"/>
      <c r="F22" s="201"/>
      <c r="G22" s="201"/>
      <c r="H22" s="201"/>
      <c r="I22" s="201"/>
    </row>
    <row r="23" spans="1:9" ht="19.95" customHeight="1" x14ac:dyDescent="0.3">
      <c r="A23" s="1"/>
      <c r="B23" s="201" t="s">
        <v>2698</v>
      </c>
      <c r="C23" s="201" t="s">
        <v>2699</v>
      </c>
      <c r="D23" s="201"/>
      <c r="E23" s="201" t="s">
        <v>2700</v>
      </c>
      <c r="F23" s="201"/>
      <c r="G23" s="201" t="s">
        <v>2701</v>
      </c>
      <c r="H23" s="201"/>
      <c r="I23" s="201"/>
    </row>
    <row r="24" spans="1:9" ht="19.95" customHeight="1" x14ac:dyDescent="0.3">
      <c r="A24" s="1"/>
      <c r="B24" s="201"/>
      <c r="C24" s="3" t="s">
        <v>2702</v>
      </c>
      <c r="D24" s="3" t="s">
        <v>2703</v>
      </c>
      <c r="E24" s="3" t="s">
        <v>2702</v>
      </c>
      <c r="F24" s="3" t="s">
        <v>2703</v>
      </c>
      <c r="G24" s="3" t="s">
        <v>2702</v>
      </c>
      <c r="H24" s="3" t="s">
        <v>2703</v>
      </c>
      <c r="I24" s="3" t="s">
        <v>2704</v>
      </c>
    </row>
    <row r="25" spans="1:9" ht="26.4" x14ac:dyDescent="0.3">
      <c r="A25" s="1"/>
      <c r="B25" s="85" t="s">
        <v>2705</v>
      </c>
      <c r="C25" s="85" t="s">
        <v>2706</v>
      </c>
      <c r="D25" s="85" t="s">
        <v>2706</v>
      </c>
      <c r="E25" s="85" t="s">
        <v>2706</v>
      </c>
      <c r="F25" s="85" t="s">
        <v>2706</v>
      </c>
      <c r="G25" s="85" t="s">
        <v>2706</v>
      </c>
      <c r="H25" s="85" t="s">
        <v>2706</v>
      </c>
      <c r="I25" s="85" t="s">
        <v>2707</v>
      </c>
    </row>
    <row r="26" spans="1:9" ht="26.4" x14ac:dyDescent="0.3">
      <c r="A26" s="1"/>
      <c r="B26" s="85" t="s">
        <v>2708</v>
      </c>
      <c r="C26" s="85" t="s">
        <v>2706</v>
      </c>
      <c r="D26" s="85" t="s">
        <v>2706</v>
      </c>
      <c r="E26" s="85" t="s">
        <v>2706</v>
      </c>
      <c r="F26" s="85" t="s">
        <v>2706</v>
      </c>
      <c r="G26" s="85" t="s">
        <v>2706</v>
      </c>
      <c r="H26" s="85" t="s">
        <v>2706</v>
      </c>
      <c r="I26" s="85" t="s">
        <v>2707</v>
      </c>
    </row>
    <row r="27" spans="1:9" ht="26.4" x14ac:dyDescent="0.3">
      <c r="A27" s="1"/>
      <c r="B27" s="85" t="s">
        <v>2709</v>
      </c>
      <c r="C27" s="85" t="s">
        <v>2710</v>
      </c>
      <c r="D27" s="85" t="s">
        <v>2711</v>
      </c>
      <c r="E27" s="85" t="s">
        <v>2712</v>
      </c>
      <c r="F27" s="85" t="s">
        <v>2715</v>
      </c>
      <c r="G27" s="85" t="s">
        <v>927</v>
      </c>
      <c r="H27" s="85" t="s">
        <v>927</v>
      </c>
      <c r="I27" s="85" t="s">
        <v>927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2667</v>
      </c>
      <c r="C30" s="201"/>
      <c r="D30" s="201"/>
      <c r="E30" s="201"/>
      <c r="F30" s="201"/>
      <c r="G30" s="201"/>
      <c r="H30" s="201"/>
      <c r="I30" s="201"/>
    </row>
    <row r="31" spans="1:9" ht="19.95" customHeight="1" x14ac:dyDescent="0.3">
      <c r="A31" s="1"/>
      <c r="B31" s="201" t="s">
        <v>2698</v>
      </c>
      <c r="C31" s="201" t="s">
        <v>2699</v>
      </c>
      <c r="D31" s="201"/>
      <c r="E31" s="201" t="s">
        <v>2700</v>
      </c>
      <c r="F31" s="201"/>
      <c r="G31" s="201" t="s">
        <v>2701</v>
      </c>
      <c r="H31" s="201"/>
      <c r="I31" s="201"/>
    </row>
    <row r="32" spans="1:9" ht="19.95" customHeight="1" x14ac:dyDescent="0.3">
      <c r="A32" s="1"/>
      <c r="B32" s="201"/>
      <c r="C32" s="3" t="s">
        <v>2702</v>
      </c>
      <c r="D32" s="3" t="s">
        <v>2703</v>
      </c>
      <c r="E32" s="3" t="s">
        <v>2702</v>
      </c>
      <c r="F32" s="3" t="s">
        <v>2703</v>
      </c>
      <c r="G32" s="3" t="s">
        <v>2702</v>
      </c>
      <c r="H32" s="3" t="s">
        <v>2703</v>
      </c>
      <c r="I32" s="3" t="s">
        <v>2704</v>
      </c>
    </row>
    <row r="33" spans="1:9" ht="26.4" x14ac:dyDescent="0.3">
      <c r="A33" s="1"/>
      <c r="B33" s="85" t="s">
        <v>2705</v>
      </c>
      <c r="C33" s="85" t="s">
        <v>2706</v>
      </c>
      <c r="D33" s="85" t="s">
        <v>2706</v>
      </c>
      <c r="E33" s="85" t="s">
        <v>2706</v>
      </c>
      <c r="F33" s="85" t="s">
        <v>2706</v>
      </c>
      <c r="G33" s="85" t="s">
        <v>2706</v>
      </c>
      <c r="H33" s="85" t="s">
        <v>2706</v>
      </c>
      <c r="I33" s="85" t="s">
        <v>2707</v>
      </c>
    </row>
    <row r="34" spans="1:9" ht="26.4" x14ac:dyDescent="0.3">
      <c r="A34" s="1"/>
      <c r="B34" s="85" t="s">
        <v>2708</v>
      </c>
      <c r="C34" s="85" t="s">
        <v>2706</v>
      </c>
      <c r="D34" s="85" t="s">
        <v>2706</v>
      </c>
      <c r="E34" s="85" t="s">
        <v>2706</v>
      </c>
      <c r="F34" s="85" t="s">
        <v>2706</v>
      </c>
      <c r="G34" s="85" t="s">
        <v>2706</v>
      </c>
      <c r="H34" s="85" t="s">
        <v>2706</v>
      </c>
      <c r="I34" s="85" t="s">
        <v>2707</v>
      </c>
    </row>
    <row r="35" spans="1:9" ht="26.4" x14ac:dyDescent="0.3">
      <c r="A35" s="1"/>
      <c r="B35" s="85" t="s">
        <v>2709</v>
      </c>
      <c r="C35" s="85" t="s">
        <v>2710</v>
      </c>
      <c r="D35" s="85" t="s">
        <v>2711</v>
      </c>
      <c r="E35" s="85" t="s">
        <v>2712</v>
      </c>
      <c r="F35" s="85" t="s">
        <v>2715</v>
      </c>
      <c r="G35" s="85" t="s">
        <v>927</v>
      </c>
      <c r="H35" s="85" t="s">
        <v>927</v>
      </c>
      <c r="I35" s="85" t="s">
        <v>927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491</v>
      </c>
      <c r="C38" s="201"/>
      <c r="D38" s="201"/>
      <c r="E38" s="201"/>
      <c r="F38" s="201"/>
      <c r="G38" s="201"/>
      <c r="H38" s="201"/>
      <c r="I38" s="201"/>
    </row>
    <row r="39" spans="1:9" ht="19.95" customHeight="1" x14ac:dyDescent="0.3">
      <c r="A39" s="1"/>
      <c r="B39" s="201" t="s">
        <v>2698</v>
      </c>
      <c r="C39" s="201" t="s">
        <v>2699</v>
      </c>
      <c r="D39" s="201"/>
      <c r="E39" s="201" t="s">
        <v>2700</v>
      </c>
      <c r="F39" s="201"/>
      <c r="G39" s="201" t="s">
        <v>2701</v>
      </c>
      <c r="H39" s="201"/>
      <c r="I39" s="201"/>
    </row>
    <row r="40" spans="1:9" ht="19.95" customHeight="1" x14ac:dyDescent="0.3">
      <c r="A40" s="1"/>
      <c r="B40" s="201"/>
      <c r="C40" s="3" t="s">
        <v>2702</v>
      </c>
      <c r="D40" s="3" t="s">
        <v>2703</v>
      </c>
      <c r="E40" s="3" t="s">
        <v>2702</v>
      </c>
      <c r="F40" s="3" t="s">
        <v>2703</v>
      </c>
      <c r="G40" s="3" t="s">
        <v>2702</v>
      </c>
      <c r="H40" s="3" t="s">
        <v>2703</v>
      </c>
      <c r="I40" s="3" t="s">
        <v>2704</v>
      </c>
    </row>
    <row r="41" spans="1:9" ht="26.4" x14ac:dyDescent="0.3">
      <c r="A41" s="1"/>
      <c r="B41" s="85" t="s">
        <v>2705</v>
      </c>
      <c r="C41" s="85" t="s">
        <v>2706</v>
      </c>
      <c r="D41" s="85" t="s">
        <v>2706</v>
      </c>
      <c r="E41" s="85" t="s">
        <v>2706</v>
      </c>
      <c r="F41" s="85" t="s">
        <v>2706</v>
      </c>
      <c r="G41" s="85" t="s">
        <v>2706</v>
      </c>
      <c r="H41" s="85" t="s">
        <v>2706</v>
      </c>
      <c r="I41" s="85" t="s">
        <v>2707</v>
      </c>
    </row>
    <row r="42" spans="1:9" ht="26.4" x14ac:dyDescent="0.3">
      <c r="A42" s="1"/>
      <c r="B42" s="85" t="s">
        <v>2708</v>
      </c>
      <c r="C42" s="85" t="s">
        <v>2706</v>
      </c>
      <c r="D42" s="85" t="s">
        <v>2706</v>
      </c>
      <c r="E42" s="85" t="s">
        <v>2706</v>
      </c>
      <c r="F42" s="85" t="s">
        <v>2706</v>
      </c>
      <c r="G42" s="85" t="s">
        <v>2706</v>
      </c>
      <c r="H42" s="85" t="s">
        <v>2706</v>
      </c>
      <c r="I42" s="85" t="s">
        <v>2707</v>
      </c>
    </row>
    <row r="43" spans="1:9" ht="26.4" x14ac:dyDescent="0.3">
      <c r="A43" s="1"/>
      <c r="B43" s="85" t="s">
        <v>2709</v>
      </c>
      <c r="C43" s="85" t="s">
        <v>2710</v>
      </c>
      <c r="D43" s="85" t="s">
        <v>2716</v>
      </c>
      <c r="E43" s="85" t="s">
        <v>2712</v>
      </c>
      <c r="F43" s="85" t="s">
        <v>2715</v>
      </c>
      <c r="G43" s="85" t="s">
        <v>927</v>
      </c>
      <c r="H43" s="85" t="s">
        <v>927</v>
      </c>
      <c r="I43" s="85" t="s">
        <v>927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2717</v>
      </c>
      <c r="C46" s="201"/>
      <c r="D46" s="201"/>
      <c r="E46" s="201"/>
      <c r="F46" s="201"/>
      <c r="G46" s="201"/>
      <c r="H46" s="201"/>
      <c r="I46" s="201"/>
    </row>
    <row r="47" spans="1:9" ht="19.95" customHeight="1" x14ac:dyDescent="0.3">
      <c r="A47" s="1"/>
      <c r="B47" s="201" t="s">
        <v>2698</v>
      </c>
      <c r="C47" s="201" t="s">
        <v>2699</v>
      </c>
      <c r="D47" s="201"/>
      <c r="E47" s="201" t="s">
        <v>2700</v>
      </c>
      <c r="F47" s="201"/>
      <c r="G47" s="201" t="s">
        <v>2701</v>
      </c>
      <c r="H47" s="201"/>
      <c r="I47" s="201"/>
    </row>
    <row r="48" spans="1:9" ht="19.95" customHeight="1" x14ac:dyDescent="0.3">
      <c r="A48" s="1"/>
      <c r="B48" s="201"/>
      <c r="C48" s="3" t="s">
        <v>2702</v>
      </c>
      <c r="D48" s="3" t="s">
        <v>2703</v>
      </c>
      <c r="E48" s="3" t="s">
        <v>2702</v>
      </c>
      <c r="F48" s="3" t="s">
        <v>2703</v>
      </c>
      <c r="G48" s="3" t="s">
        <v>2702</v>
      </c>
      <c r="H48" s="3" t="s">
        <v>2703</v>
      </c>
      <c r="I48" s="3" t="s">
        <v>2704</v>
      </c>
    </row>
    <row r="49" spans="1:9" ht="26.4" x14ac:dyDescent="0.3">
      <c r="A49" s="1"/>
      <c r="B49" s="85" t="s">
        <v>2705</v>
      </c>
      <c r="C49" s="85" t="s">
        <v>2706</v>
      </c>
      <c r="D49" s="85" t="s">
        <v>2706</v>
      </c>
      <c r="E49" s="85" t="s">
        <v>2706</v>
      </c>
      <c r="F49" s="85" t="s">
        <v>2706</v>
      </c>
      <c r="G49" s="85" t="s">
        <v>2706</v>
      </c>
      <c r="H49" s="85" t="s">
        <v>2706</v>
      </c>
      <c r="I49" s="85" t="s">
        <v>2707</v>
      </c>
    </row>
    <row r="50" spans="1:9" ht="26.4" x14ac:dyDescent="0.3">
      <c r="A50" s="1"/>
      <c r="B50" s="85" t="s">
        <v>2708</v>
      </c>
      <c r="C50" s="85" t="s">
        <v>2706</v>
      </c>
      <c r="D50" s="85" t="s">
        <v>2706</v>
      </c>
      <c r="E50" s="85" t="s">
        <v>2706</v>
      </c>
      <c r="F50" s="85" t="s">
        <v>2706</v>
      </c>
      <c r="G50" s="85" t="s">
        <v>2706</v>
      </c>
      <c r="H50" s="85" t="s">
        <v>2706</v>
      </c>
      <c r="I50" s="85" t="s">
        <v>2707</v>
      </c>
    </row>
    <row r="51" spans="1:9" ht="26.4" x14ac:dyDescent="0.3">
      <c r="A51" s="1"/>
      <c r="B51" s="85" t="s">
        <v>2709</v>
      </c>
      <c r="C51" s="85" t="s">
        <v>2710</v>
      </c>
      <c r="D51" s="85" t="s">
        <v>2711</v>
      </c>
      <c r="E51" s="85" t="s">
        <v>2712</v>
      </c>
      <c r="F51" s="85" t="s">
        <v>2715</v>
      </c>
      <c r="G51" s="85" t="s">
        <v>927</v>
      </c>
      <c r="H51" s="85" t="s">
        <v>927</v>
      </c>
      <c r="I51" s="85" t="s">
        <v>927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2718</v>
      </c>
      <c r="C54" s="201"/>
      <c r="D54" s="201"/>
      <c r="E54" s="201"/>
      <c r="F54" s="201"/>
      <c r="G54" s="201"/>
      <c r="H54" s="201"/>
      <c r="I54" s="201"/>
    </row>
    <row r="55" spans="1:9" ht="19.95" customHeight="1" x14ac:dyDescent="0.3">
      <c r="A55" s="1"/>
      <c r="B55" s="201" t="s">
        <v>2698</v>
      </c>
      <c r="C55" s="201" t="s">
        <v>2699</v>
      </c>
      <c r="D55" s="201"/>
      <c r="E55" s="201" t="s">
        <v>2700</v>
      </c>
      <c r="F55" s="201"/>
      <c r="G55" s="201" t="s">
        <v>2701</v>
      </c>
      <c r="H55" s="201"/>
      <c r="I55" s="201"/>
    </row>
    <row r="56" spans="1:9" ht="19.95" customHeight="1" x14ac:dyDescent="0.3">
      <c r="A56" s="1"/>
      <c r="B56" s="201"/>
      <c r="C56" s="3" t="s">
        <v>2702</v>
      </c>
      <c r="D56" s="3" t="s">
        <v>2703</v>
      </c>
      <c r="E56" s="3" t="s">
        <v>2702</v>
      </c>
      <c r="F56" s="3" t="s">
        <v>2703</v>
      </c>
      <c r="G56" s="3" t="s">
        <v>2702</v>
      </c>
      <c r="H56" s="3" t="s">
        <v>2703</v>
      </c>
      <c r="I56" s="3" t="s">
        <v>2704</v>
      </c>
    </row>
    <row r="57" spans="1:9" ht="26.4" x14ac:dyDescent="0.3">
      <c r="A57" s="1"/>
      <c r="B57" s="85" t="s">
        <v>2705</v>
      </c>
      <c r="C57" s="85" t="s">
        <v>2706</v>
      </c>
      <c r="D57" s="85" t="s">
        <v>2706</v>
      </c>
      <c r="E57" s="85" t="s">
        <v>2706</v>
      </c>
      <c r="F57" s="85" t="s">
        <v>2706</v>
      </c>
      <c r="G57" s="85" t="s">
        <v>2706</v>
      </c>
      <c r="H57" s="85" t="s">
        <v>2706</v>
      </c>
      <c r="I57" s="85" t="s">
        <v>2707</v>
      </c>
    </row>
    <row r="58" spans="1:9" ht="26.4" x14ac:dyDescent="0.3">
      <c r="A58" s="1"/>
      <c r="B58" s="85" t="s">
        <v>2708</v>
      </c>
      <c r="C58" s="85" t="s">
        <v>2706</v>
      </c>
      <c r="D58" s="85" t="s">
        <v>2706</v>
      </c>
      <c r="E58" s="85" t="s">
        <v>2706</v>
      </c>
      <c r="F58" s="85" t="s">
        <v>2706</v>
      </c>
      <c r="G58" s="85" t="s">
        <v>2706</v>
      </c>
      <c r="H58" s="85" t="s">
        <v>2706</v>
      </c>
      <c r="I58" s="85" t="s">
        <v>2707</v>
      </c>
    </row>
    <row r="59" spans="1:9" ht="26.4" x14ac:dyDescent="0.3">
      <c r="A59" s="1"/>
      <c r="B59" s="85" t="s">
        <v>2709</v>
      </c>
      <c r="C59" s="85" t="s">
        <v>2710</v>
      </c>
      <c r="D59" s="85" t="s">
        <v>2711</v>
      </c>
      <c r="E59" s="85" t="s">
        <v>2712</v>
      </c>
      <c r="F59" s="85" t="s">
        <v>2715</v>
      </c>
      <c r="G59" s="85" t="s">
        <v>927</v>
      </c>
      <c r="H59" s="85" t="s">
        <v>927</v>
      </c>
      <c r="I59" s="85" t="s">
        <v>927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656</v>
      </c>
      <c r="C62" s="201"/>
      <c r="D62" s="201"/>
      <c r="E62" s="201"/>
      <c r="F62" s="201"/>
      <c r="G62" s="201"/>
      <c r="H62" s="201"/>
      <c r="I62" s="201"/>
    </row>
    <row r="63" spans="1:9" ht="19.95" customHeight="1" x14ac:dyDescent="0.3">
      <c r="A63" s="1"/>
      <c r="B63" s="201" t="s">
        <v>2698</v>
      </c>
      <c r="C63" s="201" t="s">
        <v>2699</v>
      </c>
      <c r="D63" s="201"/>
      <c r="E63" s="201" t="s">
        <v>2700</v>
      </c>
      <c r="F63" s="201"/>
      <c r="G63" s="201" t="s">
        <v>2701</v>
      </c>
      <c r="H63" s="201"/>
      <c r="I63" s="201"/>
    </row>
    <row r="64" spans="1:9" ht="19.95" customHeight="1" x14ac:dyDescent="0.3">
      <c r="A64" s="1"/>
      <c r="B64" s="201"/>
      <c r="C64" s="3" t="s">
        <v>2702</v>
      </c>
      <c r="D64" s="3" t="s">
        <v>2703</v>
      </c>
      <c r="E64" s="3" t="s">
        <v>2702</v>
      </c>
      <c r="F64" s="3" t="s">
        <v>2703</v>
      </c>
      <c r="G64" s="3" t="s">
        <v>2702</v>
      </c>
      <c r="H64" s="3" t="s">
        <v>2703</v>
      </c>
      <c r="I64" s="3" t="s">
        <v>2704</v>
      </c>
    </row>
    <row r="65" spans="1:9" ht="26.4" x14ac:dyDescent="0.3">
      <c r="A65" s="1"/>
      <c r="B65" s="85" t="s">
        <v>2705</v>
      </c>
      <c r="C65" s="85" t="s">
        <v>2706</v>
      </c>
      <c r="D65" s="85" t="s">
        <v>2706</v>
      </c>
      <c r="E65" s="85" t="s">
        <v>2706</v>
      </c>
      <c r="F65" s="85" t="s">
        <v>2706</v>
      </c>
      <c r="G65" s="85" t="s">
        <v>2706</v>
      </c>
      <c r="H65" s="85" t="s">
        <v>2706</v>
      </c>
      <c r="I65" s="85" t="s">
        <v>2707</v>
      </c>
    </row>
    <row r="66" spans="1:9" ht="26.4" x14ac:dyDescent="0.3">
      <c r="A66" s="1"/>
      <c r="B66" s="85" t="s">
        <v>2708</v>
      </c>
      <c r="C66" s="85" t="s">
        <v>2706</v>
      </c>
      <c r="D66" s="85" t="s">
        <v>2706</v>
      </c>
      <c r="E66" s="85" t="s">
        <v>2706</v>
      </c>
      <c r="F66" s="85" t="s">
        <v>2706</v>
      </c>
      <c r="G66" s="85" t="s">
        <v>2706</v>
      </c>
      <c r="H66" s="85" t="s">
        <v>2706</v>
      </c>
      <c r="I66" s="85" t="s">
        <v>2707</v>
      </c>
    </row>
    <row r="67" spans="1:9" x14ac:dyDescent="0.3">
      <c r="A67" s="1"/>
      <c r="B67" s="85" t="s">
        <v>2709</v>
      </c>
      <c r="C67" s="85" t="s">
        <v>2706</v>
      </c>
      <c r="D67" s="85" t="s">
        <v>2706</v>
      </c>
      <c r="E67" s="85" t="s">
        <v>2706</v>
      </c>
      <c r="F67" s="85" t="s">
        <v>2706</v>
      </c>
      <c r="G67" s="85" t="s">
        <v>927</v>
      </c>
      <c r="H67" s="85" t="s">
        <v>927</v>
      </c>
      <c r="I67" s="85" t="s">
        <v>927</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2719</v>
      </c>
      <c r="C5" s="1"/>
      <c r="D5" s="1"/>
      <c r="E5" s="1"/>
      <c r="F5" s="1"/>
      <c r="G5" s="1"/>
    </row>
    <row r="6" spans="1:7" ht="30" customHeight="1" x14ac:dyDescent="0.3">
      <c r="A6" s="1"/>
      <c r="B6" s="201" t="s">
        <v>2697</v>
      </c>
      <c r="C6" s="201"/>
      <c r="D6" s="201"/>
      <c r="E6" s="201"/>
      <c r="F6" s="201"/>
      <c r="G6" s="201"/>
    </row>
    <row r="7" spans="1:7" x14ac:dyDescent="0.3">
      <c r="A7" s="1"/>
      <c r="B7" s="201" t="s">
        <v>2720</v>
      </c>
      <c r="C7" s="201" t="s">
        <v>2721</v>
      </c>
      <c r="D7" s="201" t="s">
        <v>2722</v>
      </c>
      <c r="E7" s="201" t="s">
        <v>2723</v>
      </c>
      <c r="F7" s="201" t="s">
        <v>2724</v>
      </c>
      <c r="G7" s="201"/>
    </row>
    <row r="8" spans="1:7" x14ac:dyDescent="0.3">
      <c r="A8" s="1"/>
      <c r="B8" s="201"/>
      <c r="C8" s="201"/>
      <c r="D8" s="201"/>
      <c r="E8" s="201"/>
      <c r="F8" s="201" t="s">
        <v>2703</v>
      </c>
      <c r="G8" s="201"/>
    </row>
    <row r="9" spans="1:7" x14ac:dyDescent="0.3">
      <c r="A9" s="1"/>
      <c r="B9" s="201"/>
      <c r="C9" s="201"/>
      <c r="D9" s="201"/>
      <c r="E9" s="201"/>
      <c r="F9" s="3" t="s">
        <v>2725</v>
      </c>
      <c r="G9" s="3" t="s">
        <v>2726</v>
      </c>
    </row>
    <row r="10" spans="1:7" x14ac:dyDescent="0.3">
      <c r="A10" s="1"/>
      <c r="B10" s="85" t="s">
        <v>2705</v>
      </c>
      <c r="C10" s="85" t="s">
        <v>2706</v>
      </c>
      <c r="D10" s="85" t="s">
        <v>2706</v>
      </c>
      <c r="E10" s="85">
        <v>0</v>
      </c>
      <c r="F10" s="85">
        <v>60.36</v>
      </c>
      <c r="G10" s="85">
        <v>59.64</v>
      </c>
    </row>
    <row r="11" spans="1:7" x14ac:dyDescent="0.3">
      <c r="A11" s="1"/>
      <c r="B11" s="85" t="s">
        <v>2727</v>
      </c>
      <c r="C11" s="85" t="s">
        <v>2706</v>
      </c>
      <c r="D11" s="85" t="s">
        <v>2706</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760</v>
      </c>
      <c r="C14" s="201"/>
      <c r="D14" s="201"/>
      <c r="E14" s="201"/>
      <c r="F14" s="201"/>
      <c r="G14" s="201"/>
    </row>
    <row r="15" spans="1:7" x14ac:dyDescent="0.3">
      <c r="A15" s="1"/>
      <c r="B15" s="201" t="s">
        <v>2720</v>
      </c>
      <c r="C15" s="201" t="s">
        <v>2721</v>
      </c>
      <c r="D15" s="201" t="s">
        <v>2722</v>
      </c>
      <c r="E15" s="201" t="s">
        <v>2723</v>
      </c>
      <c r="F15" s="201" t="s">
        <v>2724</v>
      </c>
      <c r="G15" s="201"/>
    </row>
    <row r="16" spans="1:7" x14ac:dyDescent="0.3">
      <c r="A16" s="1"/>
      <c r="B16" s="201"/>
      <c r="C16" s="201"/>
      <c r="D16" s="201"/>
      <c r="E16" s="201"/>
      <c r="F16" s="201" t="s">
        <v>2703</v>
      </c>
      <c r="G16" s="201"/>
    </row>
    <row r="17" spans="1:7" x14ac:dyDescent="0.3">
      <c r="A17" s="1"/>
      <c r="B17" s="201"/>
      <c r="C17" s="201"/>
      <c r="D17" s="201"/>
      <c r="E17" s="201"/>
      <c r="F17" s="3" t="s">
        <v>2725</v>
      </c>
      <c r="G17" s="3" t="s">
        <v>2726</v>
      </c>
    </row>
    <row r="18" spans="1:7" x14ac:dyDescent="0.3">
      <c r="A18" s="1"/>
      <c r="B18" s="85" t="s">
        <v>2705</v>
      </c>
      <c r="C18" s="85" t="s">
        <v>2706</v>
      </c>
      <c r="D18" s="85" t="s">
        <v>2706</v>
      </c>
      <c r="E18" s="85">
        <v>0</v>
      </c>
      <c r="F18" s="85">
        <v>60.36</v>
      </c>
      <c r="G18" s="85">
        <v>59.64</v>
      </c>
    </row>
    <row r="19" spans="1:7" x14ac:dyDescent="0.3">
      <c r="A19" s="1"/>
      <c r="B19" s="85" t="s">
        <v>2727</v>
      </c>
      <c r="C19" s="85" t="s">
        <v>2706</v>
      </c>
      <c r="D19" s="85" t="s">
        <v>2706</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2714</v>
      </c>
      <c r="C22" s="201"/>
      <c r="D22" s="201"/>
      <c r="E22" s="201"/>
      <c r="F22" s="201"/>
      <c r="G22" s="201"/>
    </row>
    <row r="23" spans="1:7" x14ac:dyDescent="0.3">
      <c r="A23" s="1"/>
      <c r="B23" s="201" t="s">
        <v>2720</v>
      </c>
      <c r="C23" s="201" t="s">
        <v>2721</v>
      </c>
      <c r="D23" s="201" t="s">
        <v>2722</v>
      </c>
      <c r="E23" s="201" t="s">
        <v>2723</v>
      </c>
      <c r="F23" s="201" t="s">
        <v>2724</v>
      </c>
      <c r="G23" s="201"/>
    </row>
    <row r="24" spans="1:7" x14ac:dyDescent="0.3">
      <c r="A24" s="1"/>
      <c r="B24" s="201"/>
      <c r="C24" s="201"/>
      <c r="D24" s="201"/>
      <c r="E24" s="201"/>
      <c r="F24" s="201" t="s">
        <v>2703</v>
      </c>
      <c r="G24" s="201"/>
    </row>
    <row r="25" spans="1:7" x14ac:dyDescent="0.3">
      <c r="A25" s="1"/>
      <c r="B25" s="201"/>
      <c r="C25" s="201"/>
      <c r="D25" s="201"/>
      <c r="E25" s="201"/>
      <c r="F25" s="3" t="s">
        <v>2725</v>
      </c>
      <c r="G25" s="3" t="s">
        <v>2726</v>
      </c>
    </row>
    <row r="26" spans="1:7" x14ac:dyDescent="0.3">
      <c r="A26" s="1"/>
      <c r="B26" s="85" t="s">
        <v>2705</v>
      </c>
      <c r="C26" s="85" t="s">
        <v>2706</v>
      </c>
      <c r="D26" s="85" t="s">
        <v>2706</v>
      </c>
      <c r="E26" s="85">
        <v>0</v>
      </c>
      <c r="F26" s="85">
        <v>60.36</v>
      </c>
      <c r="G26" s="85">
        <v>59.64</v>
      </c>
    </row>
    <row r="27" spans="1:7" x14ac:dyDescent="0.3">
      <c r="A27" s="1"/>
      <c r="B27" s="85" t="s">
        <v>2727</v>
      </c>
      <c r="C27" s="85" t="s">
        <v>2706</v>
      </c>
      <c r="D27" s="85" t="s">
        <v>2706</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2667</v>
      </c>
      <c r="C30" s="201"/>
      <c r="D30" s="201"/>
      <c r="E30" s="201"/>
      <c r="F30" s="201"/>
      <c r="G30" s="201"/>
    </row>
    <row r="31" spans="1:7" x14ac:dyDescent="0.3">
      <c r="A31" s="1"/>
      <c r="B31" s="201" t="s">
        <v>2720</v>
      </c>
      <c r="C31" s="201" t="s">
        <v>2721</v>
      </c>
      <c r="D31" s="201" t="s">
        <v>2722</v>
      </c>
      <c r="E31" s="201" t="s">
        <v>2723</v>
      </c>
      <c r="F31" s="201" t="s">
        <v>2724</v>
      </c>
      <c r="G31" s="201"/>
    </row>
    <row r="32" spans="1:7" x14ac:dyDescent="0.3">
      <c r="A32" s="1"/>
      <c r="B32" s="201"/>
      <c r="C32" s="201"/>
      <c r="D32" s="201"/>
      <c r="E32" s="201"/>
      <c r="F32" s="201" t="s">
        <v>2703</v>
      </c>
      <c r="G32" s="201"/>
    </row>
    <row r="33" spans="1:7" x14ac:dyDescent="0.3">
      <c r="A33" s="1"/>
      <c r="B33" s="201"/>
      <c r="C33" s="201"/>
      <c r="D33" s="201"/>
      <c r="E33" s="201"/>
      <c r="F33" s="3" t="s">
        <v>2725</v>
      </c>
      <c r="G33" s="3" t="s">
        <v>2726</v>
      </c>
    </row>
    <row r="34" spans="1:7" x14ac:dyDescent="0.3">
      <c r="A34" s="1"/>
      <c r="B34" s="85" t="s">
        <v>2705</v>
      </c>
      <c r="C34" s="85" t="s">
        <v>2706</v>
      </c>
      <c r="D34" s="85" t="s">
        <v>2706</v>
      </c>
      <c r="E34" s="85">
        <v>0</v>
      </c>
      <c r="F34" s="85">
        <v>60.36</v>
      </c>
      <c r="G34" s="85">
        <v>59.64</v>
      </c>
    </row>
    <row r="35" spans="1:7" x14ac:dyDescent="0.3">
      <c r="A35" s="1"/>
      <c r="B35" s="85" t="s">
        <v>2727</v>
      </c>
      <c r="C35" s="85" t="s">
        <v>2706</v>
      </c>
      <c r="D35" s="85" t="s">
        <v>2706</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491</v>
      </c>
      <c r="C38" s="201"/>
      <c r="D38" s="201"/>
      <c r="E38" s="201"/>
      <c r="F38" s="201"/>
      <c r="G38" s="201"/>
    </row>
    <row r="39" spans="1:7" x14ac:dyDescent="0.3">
      <c r="A39" s="1"/>
      <c r="B39" s="201" t="s">
        <v>2720</v>
      </c>
      <c r="C39" s="201" t="s">
        <v>2721</v>
      </c>
      <c r="D39" s="201" t="s">
        <v>2722</v>
      </c>
      <c r="E39" s="201" t="s">
        <v>2723</v>
      </c>
      <c r="F39" s="201" t="s">
        <v>2724</v>
      </c>
      <c r="G39" s="201"/>
    </row>
    <row r="40" spans="1:7" x14ac:dyDescent="0.3">
      <c r="A40" s="1"/>
      <c r="B40" s="201"/>
      <c r="C40" s="201"/>
      <c r="D40" s="201"/>
      <c r="E40" s="201"/>
      <c r="F40" s="201" t="s">
        <v>2703</v>
      </c>
      <c r="G40" s="201"/>
    </row>
    <row r="41" spans="1:7" x14ac:dyDescent="0.3">
      <c r="A41" s="1"/>
      <c r="B41" s="201"/>
      <c r="C41" s="201"/>
      <c r="D41" s="201"/>
      <c r="E41" s="201"/>
      <c r="F41" s="3" t="s">
        <v>2725</v>
      </c>
      <c r="G41" s="3" t="s">
        <v>2726</v>
      </c>
    </row>
    <row r="42" spans="1:7" x14ac:dyDescent="0.3">
      <c r="A42" s="1"/>
      <c r="B42" s="85" t="s">
        <v>2705</v>
      </c>
      <c r="C42" s="85" t="s">
        <v>2706</v>
      </c>
      <c r="D42" s="85" t="s">
        <v>2706</v>
      </c>
      <c r="E42" s="85">
        <v>0</v>
      </c>
      <c r="F42" s="85">
        <v>60.36</v>
      </c>
      <c r="G42" s="85">
        <v>59.64</v>
      </c>
    </row>
    <row r="43" spans="1:7" x14ac:dyDescent="0.3">
      <c r="A43" s="1"/>
      <c r="B43" s="85" t="s">
        <v>2727</v>
      </c>
      <c r="C43" s="85" t="s">
        <v>2706</v>
      </c>
      <c r="D43" s="85" t="s">
        <v>2706</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2717</v>
      </c>
      <c r="C46" s="201"/>
      <c r="D46" s="201"/>
      <c r="E46" s="201"/>
      <c r="F46" s="201"/>
      <c r="G46" s="201"/>
    </row>
    <row r="47" spans="1:7" x14ac:dyDescent="0.3">
      <c r="A47" s="1"/>
      <c r="B47" s="201" t="s">
        <v>2720</v>
      </c>
      <c r="C47" s="201" t="s">
        <v>2721</v>
      </c>
      <c r="D47" s="201" t="s">
        <v>2722</v>
      </c>
      <c r="E47" s="201" t="s">
        <v>2723</v>
      </c>
      <c r="F47" s="201" t="s">
        <v>2724</v>
      </c>
      <c r="G47" s="201"/>
    </row>
    <row r="48" spans="1:7" x14ac:dyDescent="0.3">
      <c r="A48" s="1"/>
      <c r="B48" s="201"/>
      <c r="C48" s="201"/>
      <c r="D48" s="201"/>
      <c r="E48" s="201"/>
      <c r="F48" s="201" t="s">
        <v>2703</v>
      </c>
      <c r="G48" s="201"/>
    </row>
    <row r="49" spans="1:7" x14ac:dyDescent="0.3">
      <c r="A49" s="1"/>
      <c r="B49" s="201"/>
      <c r="C49" s="201"/>
      <c r="D49" s="201"/>
      <c r="E49" s="201"/>
      <c r="F49" s="3" t="s">
        <v>2725</v>
      </c>
      <c r="G49" s="3" t="s">
        <v>2726</v>
      </c>
    </row>
    <row r="50" spans="1:7" x14ac:dyDescent="0.3">
      <c r="A50" s="1"/>
      <c r="B50" s="85" t="s">
        <v>2705</v>
      </c>
      <c r="C50" s="85" t="s">
        <v>2706</v>
      </c>
      <c r="D50" s="85" t="s">
        <v>2706</v>
      </c>
      <c r="E50" s="85">
        <v>0</v>
      </c>
      <c r="F50" s="85">
        <v>60.36</v>
      </c>
      <c r="G50" s="85">
        <v>59.64</v>
      </c>
    </row>
    <row r="51" spans="1:7" x14ac:dyDescent="0.3">
      <c r="A51" s="1"/>
      <c r="B51" s="85" t="s">
        <v>2727</v>
      </c>
      <c r="C51" s="85" t="s">
        <v>2706</v>
      </c>
      <c r="D51" s="85" t="s">
        <v>2706</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2718</v>
      </c>
      <c r="C54" s="201"/>
      <c r="D54" s="201"/>
      <c r="E54" s="201"/>
      <c r="F54" s="201"/>
      <c r="G54" s="201"/>
    </row>
    <row r="55" spans="1:7" x14ac:dyDescent="0.3">
      <c r="A55" s="1"/>
      <c r="B55" s="201" t="s">
        <v>2720</v>
      </c>
      <c r="C55" s="201" t="s">
        <v>2721</v>
      </c>
      <c r="D55" s="201" t="s">
        <v>2722</v>
      </c>
      <c r="E55" s="201" t="s">
        <v>2723</v>
      </c>
      <c r="F55" s="201" t="s">
        <v>2724</v>
      </c>
      <c r="G55" s="201"/>
    </row>
    <row r="56" spans="1:7" x14ac:dyDescent="0.3">
      <c r="A56" s="1"/>
      <c r="B56" s="201"/>
      <c r="C56" s="201"/>
      <c r="D56" s="201"/>
      <c r="E56" s="201"/>
      <c r="F56" s="201" t="s">
        <v>2703</v>
      </c>
      <c r="G56" s="201"/>
    </row>
    <row r="57" spans="1:7" x14ac:dyDescent="0.3">
      <c r="A57" s="1"/>
      <c r="B57" s="201"/>
      <c r="C57" s="201"/>
      <c r="D57" s="201"/>
      <c r="E57" s="201"/>
      <c r="F57" s="3" t="s">
        <v>2725</v>
      </c>
      <c r="G57" s="3" t="s">
        <v>2726</v>
      </c>
    </row>
    <row r="58" spans="1:7" x14ac:dyDescent="0.3">
      <c r="A58" s="1"/>
      <c r="B58" s="85" t="s">
        <v>2705</v>
      </c>
      <c r="C58" s="85" t="s">
        <v>2706</v>
      </c>
      <c r="D58" s="85" t="s">
        <v>2706</v>
      </c>
      <c r="E58" s="85">
        <v>0</v>
      </c>
      <c r="F58" s="85">
        <v>60.36</v>
      </c>
      <c r="G58" s="85">
        <v>59.64</v>
      </c>
    </row>
    <row r="59" spans="1:7" x14ac:dyDescent="0.3">
      <c r="A59" s="1"/>
      <c r="B59" s="85" t="s">
        <v>2727</v>
      </c>
      <c r="C59" s="85" t="s">
        <v>2706</v>
      </c>
      <c r="D59" s="85" t="s">
        <v>2706</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656</v>
      </c>
      <c r="C62" s="201"/>
      <c r="D62" s="201"/>
      <c r="E62" s="201"/>
      <c r="F62" s="201"/>
      <c r="G62" s="201"/>
    </row>
    <row r="63" spans="1:7" x14ac:dyDescent="0.3">
      <c r="A63" s="1"/>
      <c r="B63" s="201" t="s">
        <v>2720</v>
      </c>
      <c r="C63" s="201" t="s">
        <v>2721</v>
      </c>
      <c r="D63" s="201" t="s">
        <v>2722</v>
      </c>
      <c r="E63" s="201" t="s">
        <v>2723</v>
      </c>
      <c r="F63" s="201" t="s">
        <v>2724</v>
      </c>
      <c r="G63" s="201"/>
    </row>
    <row r="64" spans="1:7" x14ac:dyDescent="0.3">
      <c r="A64" s="1"/>
      <c r="B64" s="201"/>
      <c r="C64" s="201"/>
      <c r="D64" s="201"/>
      <c r="E64" s="201"/>
      <c r="F64" s="201" t="s">
        <v>2703</v>
      </c>
      <c r="G64" s="201"/>
    </row>
    <row r="65" spans="1:7" x14ac:dyDescent="0.3">
      <c r="A65" s="1"/>
      <c r="B65" s="201"/>
      <c r="C65" s="201"/>
      <c r="D65" s="201"/>
      <c r="E65" s="201"/>
      <c r="F65" s="3" t="s">
        <v>2725</v>
      </c>
      <c r="G65" s="3" t="s">
        <v>2726</v>
      </c>
    </row>
    <row r="66" spans="1:7" x14ac:dyDescent="0.3">
      <c r="A66" s="1"/>
      <c r="B66" s="85" t="s">
        <v>2705</v>
      </c>
      <c r="C66" s="85" t="s">
        <v>2706</v>
      </c>
      <c r="D66" s="85" t="s">
        <v>2706</v>
      </c>
      <c r="E66" s="85">
        <v>0</v>
      </c>
      <c r="F66" s="85">
        <v>60.36</v>
      </c>
      <c r="G66" s="85">
        <v>59.64</v>
      </c>
    </row>
    <row r="67" spans="1:7" x14ac:dyDescent="0.3">
      <c r="A67" s="1"/>
      <c r="B67" s="85" t="s">
        <v>2727</v>
      </c>
      <c r="C67" s="85" t="s">
        <v>2706</v>
      </c>
      <c r="D67" s="85" t="s">
        <v>2706</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2728</v>
      </c>
      <c r="C5" s="1"/>
      <c r="D5" s="1"/>
      <c r="E5" s="1"/>
      <c r="F5" s="1"/>
    </row>
    <row r="6" spans="1:7" ht="27" customHeight="1" x14ac:dyDescent="0.3">
      <c r="A6" s="1"/>
      <c r="B6" s="7" t="s">
        <v>79</v>
      </c>
      <c r="C6" s="7" t="s">
        <v>549</v>
      </c>
      <c r="D6" s="7" t="s">
        <v>2729</v>
      </c>
      <c r="E6" s="7" t="s">
        <v>2730</v>
      </c>
      <c r="F6" s="7" t="s">
        <v>2731</v>
      </c>
    </row>
    <row r="7" spans="1:7" x14ac:dyDescent="0.3">
      <c r="A7" s="1"/>
      <c r="B7" s="146" t="s">
        <v>83</v>
      </c>
      <c r="C7" s="146" t="s">
        <v>772</v>
      </c>
      <c r="D7" s="53">
        <v>6430.7443300000004</v>
      </c>
      <c r="E7" s="53">
        <v>6328.1806100000003</v>
      </c>
      <c r="F7" s="174">
        <v>-1.5948965584206332E-2</v>
      </c>
    </row>
    <row r="8" spans="1:7" x14ac:dyDescent="0.3">
      <c r="A8" s="1"/>
      <c r="B8" s="146" t="s">
        <v>83</v>
      </c>
      <c r="C8" s="146" t="s">
        <v>773</v>
      </c>
      <c r="D8" s="53">
        <v>6419.3180199999997</v>
      </c>
      <c r="E8" s="53">
        <v>6247.0482499999998</v>
      </c>
      <c r="F8" s="174">
        <v>-2.6836148242426538E-2</v>
      </c>
    </row>
    <row r="9" spans="1:7" x14ac:dyDescent="0.3">
      <c r="A9" s="1"/>
      <c r="B9" s="146" t="s">
        <v>83</v>
      </c>
      <c r="C9" s="146" t="s">
        <v>774</v>
      </c>
      <c r="D9" s="53">
        <v>6317.9993599999998</v>
      </c>
      <c r="E9" s="53">
        <v>6150.4807899999996</v>
      </c>
      <c r="F9" s="174">
        <v>-2.6514496196466852E-2</v>
      </c>
    </row>
    <row r="10" spans="1:7" x14ac:dyDescent="0.3">
      <c r="A10" s="1"/>
      <c r="B10" s="146" t="s">
        <v>83</v>
      </c>
      <c r="C10" s="146" t="s">
        <v>775</v>
      </c>
      <c r="D10" s="53">
        <v>6231.9845500000001</v>
      </c>
      <c r="E10" s="53">
        <v>6056.7046</v>
      </c>
      <c r="F10" s="174">
        <v>-2.812586401550049E-2</v>
      </c>
    </row>
    <row r="11" spans="1:7" x14ac:dyDescent="0.3">
      <c r="A11" s="1"/>
      <c r="B11" s="146" t="s">
        <v>83</v>
      </c>
      <c r="C11" s="146" t="s">
        <v>776</v>
      </c>
      <c r="D11" s="53">
        <v>6158.8674099999998</v>
      </c>
      <c r="E11" s="53">
        <v>6031.9197599999998</v>
      </c>
      <c r="F11" s="174">
        <v>-2.0612174536162001E-2</v>
      </c>
    </row>
    <row r="12" spans="1:7" x14ac:dyDescent="0.3">
      <c r="A12" s="1"/>
      <c r="B12" s="146" t="s">
        <v>83</v>
      </c>
      <c r="C12" s="146" t="s">
        <v>777</v>
      </c>
      <c r="D12" s="53">
        <v>6132.7129599999998</v>
      </c>
      <c r="E12" s="53">
        <v>6003.3041999999996</v>
      </c>
      <c r="F12" s="174">
        <v>-2.1101388707421259E-2</v>
      </c>
    </row>
    <row r="13" spans="1:7" x14ac:dyDescent="0.3">
      <c r="A13" s="1"/>
      <c r="B13" s="146" t="s">
        <v>83</v>
      </c>
      <c r="C13" s="146" t="s">
        <v>778</v>
      </c>
      <c r="D13" s="53">
        <v>6044.9634500000002</v>
      </c>
      <c r="E13" s="53">
        <v>5984.3821200000002</v>
      </c>
      <c r="F13" s="174">
        <v>-1.0021785987804442E-2</v>
      </c>
    </row>
    <row r="14" spans="1:7" x14ac:dyDescent="0.3">
      <c r="A14" s="1"/>
      <c r="B14" s="146" t="s">
        <v>83</v>
      </c>
      <c r="C14" s="146" t="s">
        <v>779</v>
      </c>
      <c r="D14" s="53">
        <v>6145.8264600000002</v>
      </c>
      <c r="E14" s="53">
        <v>5993.2127200000004</v>
      </c>
      <c r="F14" s="174">
        <v>-2.4832093941031978E-2</v>
      </c>
    </row>
    <row r="15" spans="1:7" x14ac:dyDescent="0.3">
      <c r="A15" s="1"/>
      <c r="B15" s="146" t="s">
        <v>83</v>
      </c>
      <c r="C15" s="146" t="s">
        <v>780</v>
      </c>
      <c r="D15" s="53">
        <v>6236.08763</v>
      </c>
      <c r="E15" s="53">
        <v>6086.2669599999999</v>
      </c>
      <c r="F15" s="174">
        <v>-2.4024785873639175E-2</v>
      </c>
    </row>
    <row r="16" spans="1:7" x14ac:dyDescent="0.3">
      <c r="A16" s="1"/>
      <c r="B16" s="146" t="s">
        <v>83</v>
      </c>
      <c r="C16" s="146" t="s">
        <v>781</v>
      </c>
      <c r="D16" s="53">
        <v>6170.0018499999996</v>
      </c>
      <c r="E16" s="53">
        <v>6149.6617399999996</v>
      </c>
      <c r="F16" s="174">
        <v>-3.2966132741110931E-3</v>
      </c>
    </row>
    <row r="17" spans="1:6" x14ac:dyDescent="0.3">
      <c r="A17" s="1"/>
      <c r="B17" s="146" t="s">
        <v>83</v>
      </c>
      <c r="C17" s="146" t="s">
        <v>782</v>
      </c>
      <c r="D17" s="53">
        <v>6326.5140600000004</v>
      </c>
      <c r="E17" s="53">
        <v>6255.3094099999998</v>
      </c>
      <c r="F17" s="174">
        <v>-1.1254957994987843E-2</v>
      </c>
    </row>
    <row r="18" spans="1:6" x14ac:dyDescent="0.3">
      <c r="A18" s="1"/>
      <c r="B18" s="146" t="s">
        <v>83</v>
      </c>
      <c r="C18" s="146" t="s">
        <v>783</v>
      </c>
      <c r="D18" s="53">
        <v>6396.9831599999998</v>
      </c>
      <c r="E18" s="53">
        <v>6173.6544400000002</v>
      </c>
      <c r="F18" s="174">
        <v>-3.491156915910968E-2</v>
      </c>
    </row>
    <row r="19" spans="1:6" x14ac:dyDescent="0.3">
      <c r="A19" s="1"/>
      <c r="B19" s="146" t="s">
        <v>83</v>
      </c>
      <c r="C19" s="146" t="s">
        <v>784</v>
      </c>
      <c r="D19" s="53">
        <v>6558.0909499999998</v>
      </c>
      <c r="E19" s="53">
        <v>6347.68912</v>
      </c>
      <c r="F19" s="174">
        <v>-3.2082786226073919E-2</v>
      </c>
    </row>
    <row r="20" spans="1:6" x14ac:dyDescent="0.3">
      <c r="A20" s="1"/>
      <c r="B20" s="146" t="s">
        <v>83</v>
      </c>
      <c r="C20" s="146" t="s">
        <v>785</v>
      </c>
      <c r="D20" s="53">
        <v>6505.5220200000003</v>
      </c>
      <c r="E20" s="53">
        <v>6365.6180899999999</v>
      </c>
      <c r="F20" s="174">
        <v>-2.1505411797837555E-2</v>
      </c>
    </row>
    <row r="21" spans="1:6" x14ac:dyDescent="0.3">
      <c r="A21" s="1"/>
      <c r="B21" s="146" t="s">
        <v>83</v>
      </c>
      <c r="C21" s="146" t="s">
        <v>786</v>
      </c>
      <c r="D21" s="53">
        <v>6743.7204700000002</v>
      </c>
      <c r="E21" s="53">
        <v>6507.4332999999997</v>
      </c>
      <c r="F21" s="174">
        <v>-3.5038102639506345E-2</v>
      </c>
    </row>
    <row r="22" spans="1:6" x14ac:dyDescent="0.3">
      <c r="A22" s="1"/>
      <c r="B22" s="146" t="s">
        <v>83</v>
      </c>
      <c r="C22" s="146" t="s">
        <v>787</v>
      </c>
      <c r="D22" s="53">
        <v>6755.9862899999998</v>
      </c>
      <c r="E22" s="53">
        <v>6594.2920199999999</v>
      </c>
      <c r="F22" s="174">
        <v>-2.3933481072827934E-2</v>
      </c>
    </row>
    <row r="23" spans="1:6" x14ac:dyDescent="0.3">
      <c r="A23" s="1"/>
      <c r="B23" s="146" t="s">
        <v>83</v>
      </c>
      <c r="C23" s="146" t="s">
        <v>788</v>
      </c>
      <c r="D23" s="53">
        <v>7070.4509600000001</v>
      </c>
      <c r="E23" s="53">
        <v>6806.8042500000001</v>
      </c>
      <c r="F23" s="174">
        <v>-3.728852819877277E-2</v>
      </c>
    </row>
    <row r="24" spans="1:6" x14ac:dyDescent="0.3">
      <c r="A24" s="1"/>
      <c r="B24" s="146" t="s">
        <v>83</v>
      </c>
      <c r="C24" s="146" t="s">
        <v>789</v>
      </c>
      <c r="D24" s="53">
        <v>7207.3316400000003</v>
      </c>
      <c r="E24" s="53">
        <v>6939.3766699999996</v>
      </c>
      <c r="F24" s="174">
        <v>-3.7178110205568396E-2</v>
      </c>
    </row>
    <row r="25" spans="1:6" x14ac:dyDescent="0.3">
      <c r="A25" s="1"/>
      <c r="B25" s="146" t="s">
        <v>83</v>
      </c>
      <c r="C25" s="146" t="s">
        <v>790</v>
      </c>
      <c r="D25" s="53">
        <v>7283.8399900000004</v>
      </c>
      <c r="E25" s="53">
        <v>7067.6214300000001</v>
      </c>
      <c r="F25" s="174">
        <v>-2.9684693828646285E-2</v>
      </c>
    </row>
    <row r="26" spans="1:6" x14ac:dyDescent="0.3">
      <c r="A26" s="1"/>
      <c r="B26" s="146" t="s">
        <v>83</v>
      </c>
      <c r="C26" s="146" t="s">
        <v>791</v>
      </c>
      <c r="D26" s="53">
        <v>7381.8285599999999</v>
      </c>
      <c r="E26" s="53">
        <v>7158.1302599999999</v>
      </c>
      <c r="F26" s="174">
        <v>-3.0303914291935276E-2</v>
      </c>
    </row>
    <row r="27" spans="1:6" x14ac:dyDescent="0.3">
      <c r="A27" s="1"/>
      <c r="B27" s="146" t="s">
        <v>83</v>
      </c>
      <c r="C27" s="146" t="s">
        <v>792</v>
      </c>
      <c r="D27" s="53">
        <v>7403.92958</v>
      </c>
      <c r="E27" s="53">
        <v>7244.3206099999998</v>
      </c>
      <c r="F27" s="174">
        <v>-2.1557332261931104E-2</v>
      </c>
    </row>
    <row r="28" spans="1:6" x14ac:dyDescent="0.3">
      <c r="A28" s="1"/>
      <c r="B28" s="146" t="s">
        <v>83</v>
      </c>
      <c r="C28" s="146" t="s">
        <v>793</v>
      </c>
      <c r="D28" s="53">
        <v>7405.9341899999999</v>
      </c>
      <c r="E28" s="53">
        <v>7311.78622</v>
      </c>
      <c r="F28" s="174">
        <v>-1.2712504268148244E-2</v>
      </c>
    </row>
    <row r="29" spans="1:6" x14ac:dyDescent="0.3">
      <c r="A29" s="1"/>
      <c r="B29" s="146" t="s">
        <v>83</v>
      </c>
      <c r="C29" s="146" t="s">
        <v>794</v>
      </c>
      <c r="D29" s="53">
        <v>7530.9022999999997</v>
      </c>
      <c r="E29" s="53">
        <v>7402.4416499999998</v>
      </c>
      <c r="F29" s="174">
        <v>-1.7057803286068391E-2</v>
      </c>
    </row>
    <row r="30" spans="1:6" x14ac:dyDescent="0.3">
      <c r="A30" s="1"/>
      <c r="B30" s="146" t="s">
        <v>83</v>
      </c>
      <c r="C30" s="146" t="s">
        <v>795</v>
      </c>
      <c r="D30" s="53">
        <v>7509.7412800000002</v>
      </c>
      <c r="E30" s="53">
        <v>7385.5524800000003</v>
      </c>
      <c r="F30" s="174">
        <v>-1.6537027757632685E-2</v>
      </c>
    </row>
    <row r="31" spans="1:6" x14ac:dyDescent="0.3">
      <c r="A31" s="1"/>
      <c r="B31" s="146" t="s">
        <v>83</v>
      </c>
      <c r="C31" s="146" t="s">
        <v>796</v>
      </c>
      <c r="D31" s="53">
        <v>7437.9801500000003</v>
      </c>
      <c r="E31" s="53">
        <v>7292.9699600000004</v>
      </c>
      <c r="F31" s="174">
        <v>-1.9495909786744994E-2</v>
      </c>
    </row>
    <row r="32" spans="1:6" x14ac:dyDescent="0.3">
      <c r="A32" s="1"/>
      <c r="B32" s="146" t="s">
        <v>83</v>
      </c>
      <c r="C32" s="146" t="s">
        <v>797</v>
      </c>
      <c r="D32" s="53">
        <v>7262.5170200000002</v>
      </c>
      <c r="E32" s="53">
        <v>7240.0470500000001</v>
      </c>
      <c r="F32" s="174">
        <v>-3.0939645219585318E-3</v>
      </c>
    </row>
    <row r="33" spans="1:6" x14ac:dyDescent="0.3">
      <c r="A33" s="1"/>
      <c r="B33" s="146" t="s">
        <v>83</v>
      </c>
      <c r="C33" s="146" t="s">
        <v>798</v>
      </c>
      <c r="D33" s="53">
        <v>7276.5751600000003</v>
      </c>
      <c r="E33" s="53">
        <v>7194.5563300000003</v>
      </c>
      <c r="F33" s="174">
        <v>-1.1271625482667316E-2</v>
      </c>
    </row>
    <row r="34" spans="1:6" x14ac:dyDescent="0.3">
      <c r="A34" s="1"/>
      <c r="B34" s="146" t="s">
        <v>83</v>
      </c>
      <c r="C34" s="146" t="s">
        <v>799</v>
      </c>
      <c r="D34" s="53">
        <v>7290.99791</v>
      </c>
      <c r="E34" s="53">
        <v>7218.8005199999998</v>
      </c>
      <c r="F34" s="174">
        <v>-9.9022645310290584E-3</v>
      </c>
    </row>
    <row r="35" spans="1:6" x14ac:dyDescent="0.3">
      <c r="A35" s="1"/>
      <c r="B35" s="146" t="s">
        <v>83</v>
      </c>
      <c r="C35" s="146" t="s">
        <v>800</v>
      </c>
      <c r="D35" s="53">
        <v>7411.1770999999999</v>
      </c>
      <c r="E35" s="53">
        <v>7330.15056</v>
      </c>
      <c r="F35" s="174">
        <v>-1.0933018993703442E-2</v>
      </c>
    </row>
    <row r="36" spans="1:6" x14ac:dyDescent="0.3">
      <c r="A36" s="1"/>
      <c r="B36" s="146" t="s">
        <v>83</v>
      </c>
      <c r="C36" s="146" t="s">
        <v>801</v>
      </c>
      <c r="D36" s="53">
        <v>7420.5162700000001</v>
      </c>
      <c r="E36" s="53">
        <v>7338.0118000000002</v>
      </c>
      <c r="F36" s="174">
        <v>-1.1118427208838936E-2</v>
      </c>
    </row>
    <row r="37" spans="1:6" x14ac:dyDescent="0.3">
      <c r="A37" s="1"/>
      <c r="B37" s="146" t="s">
        <v>83</v>
      </c>
      <c r="C37" s="146" t="s">
        <v>802</v>
      </c>
      <c r="D37" s="53">
        <v>7420.6389399999998</v>
      </c>
      <c r="E37" s="53">
        <v>7350.9590200000002</v>
      </c>
      <c r="F37" s="174">
        <v>-9.3900162187381675E-3</v>
      </c>
    </row>
    <row r="38" spans="1:6" x14ac:dyDescent="0.3">
      <c r="A38" s="1"/>
      <c r="B38" s="146" t="s">
        <v>83</v>
      </c>
      <c r="C38" s="146" t="s">
        <v>803</v>
      </c>
      <c r="D38" s="53">
        <v>7396.1635999999999</v>
      </c>
      <c r="E38" s="53">
        <v>7308.7943800000003</v>
      </c>
      <c r="F38" s="174">
        <v>-1.1812775477275815E-2</v>
      </c>
    </row>
    <row r="39" spans="1:6" x14ac:dyDescent="0.3">
      <c r="A39" s="1"/>
      <c r="B39" s="146" t="s">
        <v>83</v>
      </c>
      <c r="C39" s="146" t="s">
        <v>804</v>
      </c>
      <c r="D39" s="53">
        <v>7369.3239599999997</v>
      </c>
      <c r="E39" s="53">
        <v>7190.2631899999997</v>
      </c>
      <c r="F39" s="174">
        <v>-2.4298127069989742E-2</v>
      </c>
    </row>
    <row r="40" spans="1:6" x14ac:dyDescent="0.3">
      <c r="A40" s="1"/>
      <c r="B40" s="146" t="s">
        <v>83</v>
      </c>
      <c r="C40" s="146" t="s">
        <v>805</v>
      </c>
      <c r="D40" s="53">
        <v>7248.7185499999996</v>
      </c>
      <c r="E40" s="53">
        <v>7168.3003500000004</v>
      </c>
      <c r="F40" s="174">
        <v>-1.1094126423214487E-2</v>
      </c>
    </row>
    <row r="41" spans="1:6" x14ac:dyDescent="0.3">
      <c r="A41" s="1"/>
      <c r="B41" s="146" t="s">
        <v>83</v>
      </c>
      <c r="C41" s="146" t="s">
        <v>806</v>
      </c>
      <c r="D41" s="53">
        <v>7220.2785000000003</v>
      </c>
      <c r="E41" s="53">
        <v>7084.5914400000001</v>
      </c>
      <c r="F41" s="174">
        <v>-1.8792496716020027E-2</v>
      </c>
    </row>
    <row r="42" spans="1:6" x14ac:dyDescent="0.3">
      <c r="A42" s="1"/>
      <c r="B42" s="146" t="s">
        <v>83</v>
      </c>
      <c r="C42" s="146" t="s">
        <v>807</v>
      </c>
      <c r="D42" s="53">
        <v>6994.4885599999998</v>
      </c>
      <c r="E42" s="53">
        <v>7001.2550899999997</v>
      </c>
      <c r="F42" s="174">
        <v>9.6740883081807493E-4</v>
      </c>
    </row>
    <row r="43" spans="1:6" x14ac:dyDescent="0.3">
      <c r="A43" s="1"/>
      <c r="B43" s="146" t="s">
        <v>83</v>
      </c>
      <c r="C43" s="146" t="s">
        <v>808</v>
      </c>
      <c r="D43" s="53">
        <v>7429.6739100000004</v>
      </c>
      <c r="E43" s="53">
        <v>7254.7675300000001</v>
      </c>
      <c r="F43" s="174">
        <v>-2.3541595784518084E-2</v>
      </c>
    </row>
    <row r="44" spans="1:6" x14ac:dyDescent="0.3">
      <c r="A44" s="1"/>
      <c r="B44" s="146" t="s">
        <v>83</v>
      </c>
      <c r="C44" s="146" t="s">
        <v>809</v>
      </c>
      <c r="D44" s="53">
        <v>7429.0385800000004</v>
      </c>
      <c r="E44" s="53">
        <v>7280.5883899999999</v>
      </c>
      <c r="F44" s="174">
        <v>-1.998242281304723E-2</v>
      </c>
    </row>
    <row r="45" spans="1:6" x14ac:dyDescent="0.3">
      <c r="A45" s="1"/>
      <c r="B45" s="146" t="s">
        <v>83</v>
      </c>
      <c r="C45" s="146" t="s">
        <v>810</v>
      </c>
      <c r="D45" s="53">
        <v>7454.3845899999997</v>
      </c>
      <c r="E45" s="53">
        <v>7241.7631000000001</v>
      </c>
      <c r="F45" s="174">
        <v>-2.8523010509174711E-2</v>
      </c>
    </row>
    <row r="46" spans="1:6" x14ac:dyDescent="0.3">
      <c r="A46" s="1"/>
      <c r="B46" s="146" t="s">
        <v>83</v>
      </c>
      <c r="C46" s="146" t="s">
        <v>811</v>
      </c>
      <c r="D46" s="53">
        <v>7433.4897700000001</v>
      </c>
      <c r="E46" s="53">
        <v>7221.1226900000001</v>
      </c>
      <c r="F46" s="174">
        <v>-2.8568961089725158E-2</v>
      </c>
    </row>
    <row r="47" spans="1:6" x14ac:dyDescent="0.3">
      <c r="A47" s="1"/>
      <c r="B47" s="146" t="s">
        <v>83</v>
      </c>
      <c r="C47" s="146" t="s">
        <v>812</v>
      </c>
      <c r="D47" s="53">
        <v>7392.0073000000002</v>
      </c>
      <c r="E47" s="53">
        <v>7178.8843800000004</v>
      </c>
      <c r="F47" s="174">
        <v>-2.8831535380112516E-2</v>
      </c>
    </row>
    <row r="48" spans="1:6" x14ac:dyDescent="0.3">
      <c r="A48" s="1"/>
      <c r="B48" s="146" t="s">
        <v>83</v>
      </c>
      <c r="C48" s="146" t="s">
        <v>813</v>
      </c>
      <c r="D48" s="53">
        <v>7329.0974900000001</v>
      </c>
      <c r="E48" s="53">
        <v>7186.9655899999998</v>
      </c>
      <c r="F48" s="174">
        <v>-1.9392824313488564E-2</v>
      </c>
    </row>
    <row r="49" spans="1:6" x14ac:dyDescent="0.3">
      <c r="A49" s="1"/>
      <c r="B49" s="146" t="s">
        <v>83</v>
      </c>
      <c r="C49" s="146" t="s">
        <v>814</v>
      </c>
      <c r="D49" s="53">
        <v>7277.3452399999996</v>
      </c>
      <c r="E49" s="53">
        <v>7129.10887</v>
      </c>
      <c r="F49" s="174">
        <v>-2.0369566800983598E-2</v>
      </c>
    </row>
    <row r="50" spans="1:6" x14ac:dyDescent="0.3">
      <c r="A50" s="1"/>
      <c r="B50" s="146" t="s">
        <v>83</v>
      </c>
      <c r="C50" s="146" t="s">
        <v>815</v>
      </c>
      <c r="D50" s="53">
        <v>7220.9157599999999</v>
      </c>
      <c r="E50" s="53">
        <v>7030.4193800000003</v>
      </c>
      <c r="F50" s="174">
        <v>-2.6381194066166479E-2</v>
      </c>
    </row>
    <row r="51" spans="1:6" x14ac:dyDescent="0.3">
      <c r="A51" s="1"/>
      <c r="B51" s="146" t="s">
        <v>83</v>
      </c>
      <c r="C51" s="146" t="s">
        <v>816</v>
      </c>
      <c r="D51" s="53">
        <v>7233.1302800000003</v>
      </c>
      <c r="E51" s="53">
        <v>6927.0060899999999</v>
      </c>
      <c r="F51" s="174">
        <v>-4.2322504662531811E-2</v>
      </c>
    </row>
    <row r="52" spans="1:6" x14ac:dyDescent="0.3">
      <c r="A52" s="1"/>
      <c r="B52" s="146" t="s">
        <v>83</v>
      </c>
      <c r="C52" s="146" t="s">
        <v>817</v>
      </c>
      <c r="D52" s="53">
        <v>7073.3071799999998</v>
      </c>
      <c r="E52" s="53">
        <v>6691.9313599999996</v>
      </c>
      <c r="F52" s="174">
        <v>-5.391761029103221E-2</v>
      </c>
    </row>
    <row r="53" spans="1:6" x14ac:dyDescent="0.3">
      <c r="A53" s="1"/>
      <c r="B53" s="146" t="s">
        <v>83</v>
      </c>
      <c r="C53" s="146" t="s">
        <v>818</v>
      </c>
      <c r="D53" s="53">
        <v>6773.5259299999998</v>
      </c>
      <c r="E53" s="53">
        <v>6519.9534000000003</v>
      </c>
      <c r="F53" s="174">
        <v>-3.7435824800924618E-2</v>
      </c>
    </row>
    <row r="54" spans="1:6" x14ac:dyDescent="0.3">
      <c r="A54" s="1"/>
      <c r="B54" s="146" t="s">
        <v>819</v>
      </c>
      <c r="C54" s="146" t="s">
        <v>84</v>
      </c>
      <c r="D54" s="53">
        <v>6618.9740000000002</v>
      </c>
      <c r="E54" s="53">
        <v>6352.6364700000004</v>
      </c>
      <c r="F54" s="174">
        <v>-4.0238491645381902E-2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2" t="s">
        <v>2732</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row>
    <row r="6" spans="1:659" ht="19.95" customHeight="1" x14ac:dyDescent="0.3">
      <c r="A6" s="1"/>
      <c r="B6" s="201" t="s">
        <v>79</v>
      </c>
      <c r="C6" s="201" t="s">
        <v>549</v>
      </c>
      <c r="D6" s="225" t="s">
        <v>559</v>
      </c>
      <c r="E6" s="225"/>
      <c r="F6" s="225"/>
      <c r="G6" s="225"/>
      <c r="H6" s="225" t="s">
        <v>95</v>
      </c>
      <c r="I6" s="225"/>
      <c r="J6" s="225"/>
      <c r="K6" s="225"/>
      <c r="L6" s="225" t="s">
        <v>95</v>
      </c>
      <c r="M6" s="225"/>
      <c r="N6" s="225"/>
      <c r="O6" s="225"/>
      <c r="P6" s="225" t="s">
        <v>95</v>
      </c>
      <c r="Q6" s="225"/>
      <c r="R6" s="225"/>
      <c r="S6" s="225"/>
      <c r="T6" s="225" t="s">
        <v>95</v>
      </c>
      <c r="U6" s="225"/>
      <c r="V6" s="225"/>
      <c r="W6" s="225"/>
      <c r="X6" s="225" t="s">
        <v>127</v>
      </c>
      <c r="Y6" s="225"/>
      <c r="Z6" s="225"/>
      <c r="AA6" s="225"/>
      <c r="AB6" s="225" t="s">
        <v>127</v>
      </c>
      <c r="AC6" s="225"/>
      <c r="AD6" s="225"/>
      <c r="AE6" s="225"/>
      <c r="AF6" s="225" t="s">
        <v>168</v>
      </c>
      <c r="AG6" s="225"/>
      <c r="AH6" s="225"/>
      <c r="AI6" s="225"/>
      <c r="AJ6" s="225" t="s">
        <v>168</v>
      </c>
      <c r="AK6" s="225"/>
      <c r="AL6" s="225"/>
      <c r="AM6" s="225"/>
      <c r="AN6" s="225" t="s">
        <v>117</v>
      </c>
      <c r="AO6" s="225"/>
      <c r="AP6" s="225"/>
      <c r="AQ6" s="225"/>
      <c r="AR6" s="225" t="s">
        <v>117</v>
      </c>
      <c r="AS6" s="225"/>
      <c r="AT6" s="225"/>
      <c r="AU6" s="225"/>
      <c r="AV6" s="225" t="s">
        <v>117</v>
      </c>
      <c r="AW6" s="225"/>
      <c r="AX6" s="225"/>
      <c r="AY6" s="225"/>
      <c r="AZ6" s="225" t="s">
        <v>117</v>
      </c>
      <c r="BA6" s="225"/>
      <c r="BB6" s="225"/>
      <c r="BC6" s="225"/>
      <c r="BD6" s="225" t="s">
        <v>117</v>
      </c>
      <c r="BE6" s="225"/>
      <c r="BF6" s="225"/>
      <c r="BG6" s="225"/>
      <c r="BH6" s="225" t="s">
        <v>117</v>
      </c>
      <c r="BI6" s="225"/>
      <c r="BJ6" s="225"/>
      <c r="BK6" s="225"/>
      <c r="BL6" s="225" t="s">
        <v>117</v>
      </c>
      <c r="BM6" s="225"/>
      <c r="BN6" s="225"/>
      <c r="BO6" s="225"/>
      <c r="BP6" s="225" t="s">
        <v>117</v>
      </c>
      <c r="BQ6" s="225"/>
      <c r="BR6" s="225"/>
      <c r="BS6" s="225"/>
      <c r="BT6" s="225" t="s">
        <v>560</v>
      </c>
      <c r="BU6" s="225"/>
      <c r="BV6" s="225"/>
      <c r="BW6" s="225"/>
      <c r="BX6" s="225" t="s">
        <v>560</v>
      </c>
      <c r="BY6" s="225"/>
      <c r="BZ6" s="225"/>
      <c r="CA6" s="225"/>
      <c r="CB6" s="225" t="s">
        <v>560</v>
      </c>
      <c r="CC6" s="225"/>
      <c r="CD6" s="225"/>
      <c r="CE6" s="225"/>
      <c r="CF6" s="225" t="s">
        <v>560</v>
      </c>
      <c r="CG6" s="225"/>
      <c r="CH6" s="225"/>
      <c r="CI6" s="225"/>
      <c r="CJ6" s="225" t="s">
        <v>30</v>
      </c>
      <c r="CK6" s="225"/>
      <c r="CL6" s="225"/>
      <c r="CM6" s="225"/>
      <c r="CN6" s="225" t="s">
        <v>247</v>
      </c>
      <c r="CO6" s="225"/>
      <c r="CP6" s="225"/>
      <c r="CQ6" s="225"/>
      <c r="CR6" s="225" t="s">
        <v>247</v>
      </c>
      <c r="CS6" s="225"/>
      <c r="CT6" s="225"/>
      <c r="CU6" s="225"/>
      <c r="CV6" s="225" t="s">
        <v>247</v>
      </c>
      <c r="CW6" s="225"/>
      <c r="CX6" s="225"/>
      <c r="CY6" s="225"/>
      <c r="CZ6" s="225" t="s">
        <v>90</v>
      </c>
      <c r="DA6" s="225"/>
      <c r="DB6" s="225"/>
      <c r="DC6" s="225"/>
      <c r="DD6" s="225" t="s">
        <v>90</v>
      </c>
      <c r="DE6" s="225"/>
      <c r="DF6" s="225"/>
      <c r="DG6" s="225"/>
      <c r="DH6" s="225" t="s">
        <v>90</v>
      </c>
      <c r="DI6" s="225"/>
      <c r="DJ6" s="225"/>
      <c r="DK6" s="225"/>
      <c r="DL6" s="225" t="s">
        <v>90</v>
      </c>
      <c r="DM6" s="225"/>
      <c r="DN6" s="225"/>
      <c r="DO6" s="225"/>
      <c r="DP6" s="225" t="s">
        <v>90</v>
      </c>
      <c r="DQ6" s="225"/>
      <c r="DR6" s="225"/>
      <c r="DS6" s="225"/>
      <c r="DT6" s="225" t="s">
        <v>90</v>
      </c>
      <c r="DU6" s="225"/>
      <c r="DV6" s="225"/>
      <c r="DW6" s="225"/>
      <c r="DX6" s="225" t="s">
        <v>90</v>
      </c>
      <c r="DY6" s="225"/>
      <c r="DZ6" s="225"/>
      <c r="EA6" s="225"/>
      <c r="EB6" s="225" t="s">
        <v>491</v>
      </c>
      <c r="EC6" s="225"/>
      <c r="ED6" s="225"/>
      <c r="EE6" s="225"/>
      <c r="EF6" s="225" t="s">
        <v>86</v>
      </c>
      <c r="EG6" s="225"/>
      <c r="EH6" s="225"/>
      <c r="EI6" s="225"/>
      <c r="EJ6" s="225" t="s">
        <v>335</v>
      </c>
      <c r="EK6" s="225"/>
      <c r="EL6" s="225"/>
      <c r="EM6" s="225"/>
      <c r="EN6" s="225" t="s">
        <v>561</v>
      </c>
      <c r="EO6" s="225"/>
      <c r="EP6" s="225"/>
      <c r="EQ6" s="225"/>
      <c r="ER6" s="225" t="s">
        <v>561</v>
      </c>
      <c r="ES6" s="225"/>
      <c r="ET6" s="225"/>
      <c r="EU6" s="225"/>
      <c r="EV6" s="225" t="s">
        <v>562</v>
      </c>
      <c r="EW6" s="225"/>
      <c r="EX6" s="225"/>
      <c r="EY6" s="225"/>
      <c r="EZ6" s="225" t="s">
        <v>562</v>
      </c>
      <c r="FA6" s="225"/>
      <c r="FB6" s="225"/>
      <c r="FC6" s="225"/>
      <c r="FD6" s="225" t="s">
        <v>563</v>
      </c>
      <c r="FE6" s="225"/>
      <c r="FF6" s="225"/>
      <c r="FG6" s="225"/>
      <c r="FH6" s="225" t="s">
        <v>564</v>
      </c>
      <c r="FI6" s="225"/>
      <c r="FJ6" s="225"/>
      <c r="FK6" s="225"/>
      <c r="FL6" s="225" t="s">
        <v>564</v>
      </c>
      <c r="FM6" s="225"/>
      <c r="FN6" s="225"/>
      <c r="FO6" s="225"/>
      <c r="FP6" s="225" t="s">
        <v>565</v>
      </c>
      <c r="FQ6" s="225"/>
      <c r="FR6" s="225"/>
      <c r="FS6" s="225"/>
      <c r="FT6" s="225" t="s">
        <v>566</v>
      </c>
      <c r="FU6" s="225"/>
      <c r="FV6" s="225"/>
      <c r="FW6" s="225"/>
      <c r="FX6" s="225" t="s">
        <v>567</v>
      </c>
      <c r="FY6" s="225"/>
      <c r="FZ6" s="225"/>
      <c r="GA6" s="225"/>
      <c r="GB6" s="225" t="s">
        <v>114</v>
      </c>
      <c r="GC6" s="225"/>
      <c r="GD6" s="225"/>
      <c r="GE6" s="225"/>
      <c r="GF6" s="225" t="s">
        <v>114</v>
      </c>
      <c r="GG6" s="225"/>
      <c r="GH6" s="225"/>
      <c r="GI6" s="225"/>
      <c r="GJ6" s="225" t="s">
        <v>114</v>
      </c>
      <c r="GK6" s="225"/>
      <c r="GL6" s="225"/>
      <c r="GM6" s="225"/>
      <c r="GN6" s="225" t="s">
        <v>162</v>
      </c>
      <c r="GO6" s="225"/>
      <c r="GP6" s="225"/>
      <c r="GQ6" s="225"/>
      <c r="GR6" s="225" t="s">
        <v>162</v>
      </c>
      <c r="GS6" s="225"/>
      <c r="GT6" s="225"/>
      <c r="GU6" s="225"/>
      <c r="GV6" s="225" t="s">
        <v>162</v>
      </c>
      <c r="GW6" s="225"/>
      <c r="GX6" s="225"/>
      <c r="GY6" s="225"/>
      <c r="GZ6" s="225" t="s">
        <v>162</v>
      </c>
      <c r="HA6" s="225"/>
      <c r="HB6" s="225"/>
      <c r="HC6" s="225"/>
      <c r="HD6" s="225" t="s">
        <v>162</v>
      </c>
      <c r="HE6" s="225"/>
      <c r="HF6" s="225"/>
      <c r="HG6" s="225"/>
      <c r="HH6" s="225" t="s">
        <v>162</v>
      </c>
      <c r="HI6" s="225"/>
      <c r="HJ6" s="225"/>
      <c r="HK6" s="225"/>
      <c r="HL6" s="225" t="s">
        <v>162</v>
      </c>
      <c r="HM6" s="225"/>
      <c r="HN6" s="225"/>
      <c r="HO6" s="225"/>
      <c r="HP6" s="225" t="s">
        <v>162</v>
      </c>
      <c r="HQ6" s="225"/>
      <c r="HR6" s="225"/>
      <c r="HS6" s="225"/>
      <c r="HT6" s="225" t="s">
        <v>568</v>
      </c>
      <c r="HU6" s="225"/>
      <c r="HV6" s="225"/>
      <c r="HW6" s="225"/>
      <c r="HX6" s="225" t="s">
        <v>568</v>
      </c>
      <c r="HY6" s="225"/>
      <c r="HZ6" s="225"/>
      <c r="IA6" s="225"/>
      <c r="IB6" s="225" t="s">
        <v>569</v>
      </c>
      <c r="IC6" s="225"/>
      <c r="ID6" s="225"/>
      <c r="IE6" s="225"/>
      <c r="IF6" s="225" t="s">
        <v>98</v>
      </c>
      <c r="IG6" s="225"/>
      <c r="IH6" s="225"/>
      <c r="II6" s="225"/>
      <c r="IJ6" s="225" t="s">
        <v>98</v>
      </c>
      <c r="IK6" s="225"/>
      <c r="IL6" s="225"/>
      <c r="IM6" s="225"/>
      <c r="IN6" s="225" t="s">
        <v>98</v>
      </c>
      <c r="IO6" s="225"/>
      <c r="IP6" s="225"/>
      <c r="IQ6" s="225"/>
      <c r="IR6" s="225" t="s">
        <v>105</v>
      </c>
      <c r="IS6" s="225"/>
      <c r="IT6" s="225"/>
      <c r="IU6" s="225"/>
      <c r="IV6" s="225" t="s">
        <v>105</v>
      </c>
      <c r="IW6" s="225"/>
      <c r="IX6" s="225"/>
      <c r="IY6" s="225"/>
      <c r="IZ6" s="225" t="s">
        <v>105</v>
      </c>
      <c r="JA6" s="225"/>
      <c r="JB6" s="225"/>
      <c r="JC6" s="225"/>
      <c r="JD6" s="225" t="s">
        <v>105</v>
      </c>
      <c r="JE6" s="225"/>
      <c r="JF6" s="225"/>
      <c r="JG6" s="225"/>
      <c r="JH6" s="225" t="s">
        <v>105</v>
      </c>
      <c r="JI6" s="225"/>
      <c r="JJ6" s="225"/>
      <c r="JK6" s="225"/>
      <c r="JL6" s="225" t="s">
        <v>105</v>
      </c>
      <c r="JM6" s="225"/>
      <c r="JN6" s="225"/>
      <c r="JO6" s="225"/>
      <c r="JP6" s="225" t="s">
        <v>105</v>
      </c>
      <c r="JQ6" s="225"/>
      <c r="JR6" s="225"/>
      <c r="JS6" s="225"/>
      <c r="JT6" s="225" t="s">
        <v>105</v>
      </c>
      <c r="JU6" s="225"/>
      <c r="JV6" s="225"/>
      <c r="JW6" s="225"/>
      <c r="JX6" s="225" t="s">
        <v>105</v>
      </c>
      <c r="JY6" s="225"/>
      <c r="JZ6" s="225"/>
      <c r="KA6" s="225"/>
      <c r="KB6" s="225" t="s">
        <v>105</v>
      </c>
      <c r="KC6" s="225"/>
      <c r="KD6" s="225"/>
      <c r="KE6" s="225"/>
      <c r="KF6" s="225" t="s">
        <v>105</v>
      </c>
      <c r="KG6" s="225"/>
      <c r="KH6" s="225"/>
      <c r="KI6" s="225"/>
      <c r="KJ6" s="225" t="s">
        <v>105</v>
      </c>
      <c r="KK6" s="225"/>
      <c r="KL6" s="225"/>
      <c r="KM6" s="225"/>
      <c r="KN6" s="225" t="s">
        <v>105</v>
      </c>
      <c r="KO6" s="225"/>
      <c r="KP6" s="225"/>
      <c r="KQ6" s="225"/>
      <c r="KR6" s="225" t="s">
        <v>105</v>
      </c>
      <c r="KS6" s="225"/>
      <c r="KT6" s="225"/>
      <c r="KU6" s="225"/>
      <c r="KV6" s="225" t="s">
        <v>304</v>
      </c>
      <c r="KW6" s="225"/>
      <c r="KX6" s="225"/>
      <c r="KY6" s="225"/>
      <c r="KZ6" s="225" t="s">
        <v>304</v>
      </c>
      <c r="LA6" s="225"/>
      <c r="LB6" s="225"/>
      <c r="LC6" s="225"/>
      <c r="LD6" s="225" t="s">
        <v>570</v>
      </c>
      <c r="LE6" s="225"/>
      <c r="LF6" s="225"/>
      <c r="LG6" s="225"/>
      <c r="LH6" s="225" t="s">
        <v>46</v>
      </c>
      <c r="LI6" s="225"/>
      <c r="LJ6" s="225"/>
      <c r="LK6" s="225"/>
      <c r="LL6" s="225" t="s">
        <v>46</v>
      </c>
      <c r="LM6" s="225"/>
      <c r="LN6" s="225"/>
      <c r="LO6" s="225"/>
      <c r="LP6" s="225" t="s">
        <v>46</v>
      </c>
      <c r="LQ6" s="225"/>
      <c r="LR6" s="225"/>
      <c r="LS6" s="225"/>
      <c r="LT6" s="225" t="s">
        <v>46</v>
      </c>
      <c r="LU6" s="225"/>
      <c r="LV6" s="225"/>
      <c r="LW6" s="225"/>
      <c r="LX6" s="225" t="s">
        <v>46</v>
      </c>
      <c r="LY6" s="225"/>
      <c r="LZ6" s="225"/>
      <c r="MA6" s="225"/>
      <c r="MB6" s="225" t="s">
        <v>46</v>
      </c>
      <c r="MC6" s="225"/>
      <c r="MD6" s="225"/>
      <c r="ME6" s="225"/>
      <c r="MF6" s="225" t="s">
        <v>46</v>
      </c>
      <c r="MG6" s="225"/>
      <c r="MH6" s="225"/>
      <c r="MI6" s="225"/>
      <c r="MJ6" s="225" t="s">
        <v>46</v>
      </c>
      <c r="MK6" s="225"/>
      <c r="ML6" s="225"/>
      <c r="MM6" s="225"/>
      <c r="MN6" s="225" t="s">
        <v>46</v>
      </c>
      <c r="MO6" s="225"/>
      <c r="MP6" s="225"/>
      <c r="MQ6" s="225"/>
      <c r="MR6" s="225" t="s">
        <v>46</v>
      </c>
      <c r="MS6" s="225"/>
      <c r="MT6" s="225"/>
      <c r="MU6" s="225"/>
      <c r="MV6" s="225" t="s">
        <v>46</v>
      </c>
      <c r="MW6" s="225"/>
      <c r="MX6" s="225"/>
      <c r="MY6" s="225"/>
      <c r="MZ6" s="225" t="s">
        <v>46</v>
      </c>
      <c r="NA6" s="225"/>
      <c r="NB6" s="225"/>
      <c r="NC6" s="225"/>
      <c r="ND6" s="225" t="s">
        <v>159</v>
      </c>
      <c r="NE6" s="225"/>
      <c r="NF6" s="225"/>
      <c r="NG6" s="225"/>
      <c r="NH6" s="225" t="s">
        <v>159</v>
      </c>
      <c r="NI6" s="225"/>
      <c r="NJ6" s="225"/>
      <c r="NK6" s="225"/>
      <c r="NL6" s="225" t="s">
        <v>159</v>
      </c>
      <c r="NM6" s="225"/>
      <c r="NN6" s="225"/>
      <c r="NO6" s="225"/>
      <c r="NP6" s="225" t="s">
        <v>159</v>
      </c>
      <c r="NQ6" s="225"/>
      <c r="NR6" s="225"/>
      <c r="NS6" s="225"/>
      <c r="NT6" s="225" t="s">
        <v>165</v>
      </c>
      <c r="NU6" s="225"/>
      <c r="NV6" s="225"/>
      <c r="NW6" s="225"/>
      <c r="NX6" s="225" t="s">
        <v>165</v>
      </c>
      <c r="NY6" s="225"/>
      <c r="NZ6" s="225"/>
      <c r="OA6" s="225"/>
      <c r="OB6" s="225" t="s">
        <v>571</v>
      </c>
      <c r="OC6" s="225"/>
      <c r="OD6" s="225"/>
      <c r="OE6" s="225"/>
      <c r="OF6" s="225" t="s">
        <v>572</v>
      </c>
      <c r="OG6" s="225"/>
      <c r="OH6" s="225"/>
      <c r="OI6" s="225"/>
      <c r="OJ6" s="225" t="s">
        <v>573</v>
      </c>
      <c r="OK6" s="225"/>
      <c r="OL6" s="225"/>
      <c r="OM6" s="225"/>
      <c r="ON6" s="225" t="s">
        <v>574</v>
      </c>
      <c r="OO6" s="225"/>
      <c r="OP6" s="225"/>
      <c r="OQ6" s="225"/>
      <c r="OR6" s="225" t="s">
        <v>575</v>
      </c>
      <c r="OS6" s="225"/>
      <c r="OT6" s="225"/>
      <c r="OU6" s="225"/>
      <c r="OV6" s="225" t="s">
        <v>576</v>
      </c>
      <c r="OW6" s="225"/>
      <c r="OX6" s="225"/>
      <c r="OY6" s="225"/>
      <c r="OZ6" s="225" t="s">
        <v>577</v>
      </c>
      <c r="PA6" s="225"/>
      <c r="PB6" s="225"/>
      <c r="PC6" s="225"/>
      <c r="PD6" s="225" t="s">
        <v>127</v>
      </c>
      <c r="PE6" s="225"/>
      <c r="PF6" s="225"/>
      <c r="PG6" s="225"/>
      <c r="PH6" s="225" t="s">
        <v>127</v>
      </c>
      <c r="PI6" s="225"/>
      <c r="PJ6" s="225"/>
      <c r="PK6" s="225"/>
      <c r="PL6" s="225" t="s">
        <v>117</v>
      </c>
      <c r="PM6" s="225"/>
      <c r="PN6" s="225"/>
      <c r="PO6" s="225"/>
      <c r="PP6" s="225" t="s">
        <v>491</v>
      </c>
      <c r="PQ6" s="225"/>
      <c r="PR6" s="225"/>
      <c r="PS6" s="225"/>
      <c r="PT6" s="225" t="s">
        <v>578</v>
      </c>
      <c r="PU6" s="225"/>
      <c r="PV6" s="225"/>
      <c r="PW6" s="225"/>
      <c r="PX6" s="225" t="s">
        <v>579</v>
      </c>
      <c r="PY6" s="225"/>
      <c r="PZ6" s="225"/>
      <c r="QA6" s="225"/>
      <c r="QB6" s="225" t="s">
        <v>257</v>
      </c>
      <c r="QC6" s="225"/>
      <c r="QD6" s="225"/>
      <c r="QE6" s="225"/>
      <c r="QF6" s="225" t="s">
        <v>261</v>
      </c>
      <c r="QG6" s="225"/>
      <c r="QH6" s="225"/>
      <c r="QI6" s="225"/>
      <c r="QJ6" s="225" t="s">
        <v>580</v>
      </c>
      <c r="QK6" s="225"/>
      <c r="QL6" s="225"/>
      <c r="QM6" s="225"/>
      <c r="QN6" s="225" t="s">
        <v>581</v>
      </c>
      <c r="QO6" s="225"/>
      <c r="QP6" s="225"/>
      <c r="QQ6" s="225"/>
      <c r="QR6" s="225" t="s">
        <v>582</v>
      </c>
      <c r="QS6" s="225"/>
      <c r="QT6" s="225"/>
      <c r="QU6" s="225"/>
      <c r="QV6" s="225" t="s">
        <v>583</v>
      </c>
      <c r="QW6" s="225"/>
      <c r="QX6" s="225"/>
      <c r="QY6" s="225"/>
      <c r="QZ6" s="225" t="s">
        <v>584</v>
      </c>
      <c r="RA6" s="225"/>
      <c r="RB6" s="225"/>
      <c r="RC6" s="225"/>
      <c r="RD6" s="225" t="s">
        <v>585</v>
      </c>
      <c r="RE6" s="225"/>
      <c r="RF6" s="225"/>
      <c r="RG6" s="225"/>
      <c r="RH6" s="225" t="s">
        <v>586</v>
      </c>
      <c r="RI6" s="225"/>
      <c r="RJ6" s="225"/>
      <c r="RK6" s="225"/>
      <c r="RL6" s="225" t="s">
        <v>587</v>
      </c>
      <c r="RM6" s="225"/>
      <c r="RN6" s="225"/>
      <c r="RO6" s="225"/>
      <c r="RP6" s="225" t="s">
        <v>588</v>
      </c>
      <c r="RQ6" s="225"/>
      <c r="RR6" s="225"/>
      <c r="RS6" s="225"/>
      <c r="RT6" s="225" t="s">
        <v>589</v>
      </c>
      <c r="RU6" s="225"/>
      <c r="RV6" s="225"/>
      <c r="RW6" s="225"/>
      <c r="RX6" s="225" t="s">
        <v>590</v>
      </c>
      <c r="RY6" s="225"/>
      <c r="RZ6" s="225"/>
      <c r="SA6" s="225"/>
      <c r="SB6" s="225" t="s">
        <v>591</v>
      </c>
      <c r="SC6" s="225"/>
      <c r="SD6" s="225"/>
      <c r="SE6" s="225"/>
      <c r="SF6" s="225" t="s">
        <v>592</v>
      </c>
      <c r="SG6" s="225"/>
      <c r="SH6" s="225"/>
      <c r="SI6" s="225"/>
      <c r="SJ6" s="225" t="s">
        <v>592</v>
      </c>
      <c r="SK6" s="225"/>
      <c r="SL6" s="225"/>
      <c r="SM6" s="225"/>
      <c r="SN6" s="225" t="s">
        <v>592</v>
      </c>
      <c r="SO6" s="225"/>
      <c r="SP6" s="225"/>
      <c r="SQ6" s="225"/>
      <c r="SR6" s="225" t="s">
        <v>592</v>
      </c>
      <c r="SS6" s="225"/>
      <c r="ST6" s="225"/>
      <c r="SU6" s="225"/>
      <c r="SV6" s="225" t="s">
        <v>593</v>
      </c>
      <c r="SW6" s="225"/>
      <c r="SX6" s="225"/>
      <c r="SY6" s="225"/>
      <c r="SZ6" s="225" t="s">
        <v>594</v>
      </c>
      <c r="TA6" s="225"/>
      <c r="TB6" s="225"/>
      <c r="TC6" s="225"/>
      <c r="TD6" s="225" t="s">
        <v>594</v>
      </c>
      <c r="TE6" s="225"/>
      <c r="TF6" s="225"/>
      <c r="TG6" s="225"/>
      <c r="TH6" s="225" t="s">
        <v>105</v>
      </c>
      <c r="TI6" s="225"/>
      <c r="TJ6" s="225"/>
      <c r="TK6" s="225"/>
      <c r="TL6" s="225" t="s">
        <v>105</v>
      </c>
      <c r="TM6" s="225"/>
      <c r="TN6" s="225"/>
      <c r="TO6" s="225"/>
      <c r="TP6" s="225" t="s">
        <v>105</v>
      </c>
      <c r="TQ6" s="225"/>
      <c r="TR6" s="225"/>
      <c r="TS6" s="225"/>
      <c r="TT6" s="225" t="s">
        <v>105</v>
      </c>
      <c r="TU6" s="225"/>
      <c r="TV6" s="225"/>
      <c r="TW6" s="225"/>
      <c r="TX6" s="225" t="s">
        <v>105</v>
      </c>
      <c r="TY6" s="225"/>
      <c r="TZ6" s="225"/>
      <c r="UA6" s="225"/>
      <c r="UB6" s="225" t="s">
        <v>595</v>
      </c>
      <c r="UC6" s="225"/>
      <c r="UD6" s="225"/>
      <c r="UE6" s="225"/>
      <c r="UF6" s="225" t="s">
        <v>595</v>
      </c>
      <c r="UG6" s="225"/>
      <c r="UH6" s="225"/>
      <c r="UI6" s="225"/>
      <c r="UJ6" s="225" t="s">
        <v>596</v>
      </c>
      <c r="UK6" s="225"/>
      <c r="UL6" s="225"/>
      <c r="UM6" s="225"/>
      <c r="UN6" s="225" t="s">
        <v>596</v>
      </c>
      <c r="UO6" s="225"/>
      <c r="UP6" s="225"/>
      <c r="UQ6" s="225"/>
      <c r="UR6" s="225" t="s">
        <v>596</v>
      </c>
      <c r="US6" s="225"/>
      <c r="UT6" s="225"/>
      <c r="UU6" s="225"/>
      <c r="UV6" s="225" t="s">
        <v>596</v>
      </c>
      <c r="UW6" s="225"/>
      <c r="UX6" s="225"/>
      <c r="UY6" s="225"/>
      <c r="UZ6" s="225" t="s">
        <v>293</v>
      </c>
      <c r="VA6" s="225"/>
      <c r="VB6" s="225"/>
      <c r="VC6" s="225"/>
      <c r="VD6" s="225" t="s">
        <v>597</v>
      </c>
      <c r="VE6" s="225"/>
      <c r="VF6" s="225"/>
      <c r="VG6" s="225"/>
      <c r="VH6" s="225" t="s">
        <v>598</v>
      </c>
      <c r="VI6" s="225"/>
      <c r="VJ6" s="225"/>
      <c r="VK6" s="225"/>
      <c r="VL6" s="225" t="s">
        <v>46</v>
      </c>
      <c r="VM6" s="225"/>
      <c r="VN6" s="225"/>
      <c r="VO6" s="225"/>
      <c r="VP6" s="225" t="s">
        <v>46</v>
      </c>
      <c r="VQ6" s="225"/>
      <c r="VR6" s="225"/>
      <c r="VS6" s="225"/>
      <c r="VT6" s="225" t="s">
        <v>46</v>
      </c>
      <c r="VU6" s="225"/>
      <c r="VV6" s="225"/>
      <c r="VW6" s="225"/>
      <c r="VX6" s="225" t="s">
        <v>46</v>
      </c>
      <c r="VY6" s="225"/>
      <c r="VZ6" s="225"/>
      <c r="WA6" s="225"/>
      <c r="WB6" s="225" t="s">
        <v>46</v>
      </c>
      <c r="WC6" s="225"/>
      <c r="WD6" s="225"/>
      <c r="WE6" s="225"/>
      <c r="WF6" s="225" t="s">
        <v>414</v>
      </c>
      <c r="WG6" s="225"/>
      <c r="WH6" s="225"/>
      <c r="WI6" s="225"/>
      <c r="WJ6" s="225" t="s">
        <v>414</v>
      </c>
      <c r="WK6" s="225"/>
      <c r="WL6" s="225"/>
      <c r="WM6" s="225"/>
      <c r="WN6" s="225" t="s">
        <v>414</v>
      </c>
      <c r="WO6" s="225"/>
      <c r="WP6" s="225"/>
      <c r="WQ6" s="225"/>
      <c r="WR6" s="225" t="s">
        <v>414</v>
      </c>
      <c r="WS6" s="225"/>
      <c r="WT6" s="225"/>
      <c r="WU6" s="225"/>
      <c r="WV6" s="225" t="s">
        <v>599</v>
      </c>
      <c r="WW6" s="225"/>
      <c r="WX6" s="225"/>
      <c r="WY6" s="225"/>
      <c r="WZ6" s="225" t="s">
        <v>600</v>
      </c>
      <c r="XA6" s="225"/>
      <c r="XB6" s="225"/>
      <c r="XC6" s="225"/>
      <c r="XD6" s="225" t="s">
        <v>600</v>
      </c>
      <c r="XE6" s="225"/>
      <c r="XF6" s="225"/>
      <c r="XG6" s="225"/>
      <c r="XH6" s="225" t="s">
        <v>601</v>
      </c>
      <c r="XI6" s="225"/>
      <c r="XJ6" s="225"/>
      <c r="XK6" s="225"/>
      <c r="XL6" s="225" t="s">
        <v>602</v>
      </c>
      <c r="XM6" s="225"/>
      <c r="XN6" s="225"/>
      <c r="XO6" s="225"/>
      <c r="XP6" s="225" t="s">
        <v>602</v>
      </c>
      <c r="XQ6" s="225"/>
      <c r="XR6" s="225"/>
      <c r="XS6" s="225"/>
      <c r="XT6" s="225" t="s">
        <v>603</v>
      </c>
      <c r="XU6" s="225"/>
      <c r="XV6" s="225"/>
      <c r="XW6" s="225"/>
      <c r="XX6" s="225" t="s">
        <v>604</v>
      </c>
      <c r="XY6" s="225"/>
      <c r="XZ6" s="225"/>
      <c r="YA6" s="225"/>
      <c r="YB6" s="225" t="s">
        <v>605</v>
      </c>
      <c r="YC6" s="225"/>
      <c r="YD6" s="225"/>
      <c r="YE6" s="225"/>
      <c r="YF6" s="225" t="s">
        <v>14</v>
      </c>
      <c r="YG6" s="225"/>
      <c r="YH6" s="225"/>
      <c r="YI6" s="225"/>
    </row>
    <row r="7" spans="1:659" ht="40.049999999999997" customHeight="1" x14ac:dyDescent="0.3">
      <c r="A7" s="1"/>
      <c r="B7" s="201"/>
      <c r="C7" s="201"/>
      <c r="D7" s="233" t="s">
        <v>611</v>
      </c>
      <c r="E7" s="201"/>
      <c r="F7" s="201"/>
      <c r="G7" s="201"/>
      <c r="H7" s="233" t="s">
        <v>612</v>
      </c>
      <c r="I7" s="201"/>
      <c r="J7" s="201"/>
      <c r="K7" s="201"/>
      <c r="L7" s="233" t="s">
        <v>613</v>
      </c>
      <c r="M7" s="201"/>
      <c r="N7" s="201"/>
      <c r="O7" s="201"/>
      <c r="P7" s="233" t="s">
        <v>614</v>
      </c>
      <c r="Q7" s="201"/>
      <c r="R7" s="201"/>
      <c r="S7" s="201"/>
      <c r="T7" s="233" t="s">
        <v>615</v>
      </c>
      <c r="U7" s="201"/>
      <c r="V7" s="201"/>
      <c r="W7" s="201"/>
      <c r="X7" s="233" t="s">
        <v>616</v>
      </c>
      <c r="Y7" s="201"/>
      <c r="Z7" s="201"/>
      <c r="AA7" s="201"/>
      <c r="AB7" s="233" t="s">
        <v>617</v>
      </c>
      <c r="AC7" s="201"/>
      <c r="AD7" s="201"/>
      <c r="AE7" s="201"/>
      <c r="AF7" s="233" t="s">
        <v>618</v>
      </c>
      <c r="AG7" s="201"/>
      <c r="AH7" s="201"/>
      <c r="AI7" s="201"/>
      <c r="AJ7" s="233" t="s">
        <v>619</v>
      </c>
      <c r="AK7" s="201"/>
      <c r="AL7" s="201"/>
      <c r="AM7" s="201"/>
      <c r="AN7" s="233" t="s">
        <v>620</v>
      </c>
      <c r="AO7" s="201"/>
      <c r="AP7" s="201"/>
      <c r="AQ7" s="201"/>
      <c r="AR7" s="233" t="s">
        <v>621</v>
      </c>
      <c r="AS7" s="201"/>
      <c r="AT7" s="201"/>
      <c r="AU7" s="201"/>
      <c r="AV7" s="233" t="s">
        <v>622</v>
      </c>
      <c r="AW7" s="201"/>
      <c r="AX7" s="201"/>
      <c r="AY7" s="201"/>
      <c r="AZ7" s="233" t="s">
        <v>623</v>
      </c>
      <c r="BA7" s="201"/>
      <c r="BB7" s="201"/>
      <c r="BC7" s="201"/>
      <c r="BD7" s="233" t="s">
        <v>624</v>
      </c>
      <c r="BE7" s="201"/>
      <c r="BF7" s="201"/>
      <c r="BG7" s="201"/>
      <c r="BH7" s="233" t="s">
        <v>625</v>
      </c>
      <c r="BI7" s="201"/>
      <c r="BJ7" s="201"/>
      <c r="BK7" s="201"/>
      <c r="BL7" s="233" t="s">
        <v>316</v>
      </c>
      <c r="BM7" s="201"/>
      <c r="BN7" s="201"/>
      <c r="BO7" s="201"/>
      <c r="BP7" s="233" t="s">
        <v>626</v>
      </c>
      <c r="BQ7" s="201"/>
      <c r="BR7" s="201"/>
      <c r="BS7" s="201"/>
      <c r="BT7" s="233" t="s">
        <v>627</v>
      </c>
      <c r="BU7" s="201"/>
      <c r="BV7" s="201"/>
      <c r="BW7" s="201"/>
      <c r="BX7" s="233" t="s">
        <v>628</v>
      </c>
      <c r="BY7" s="201"/>
      <c r="BZ7" s="201"/>
      <c r="CA7" s="201"/>
      <c r="CB7" s="233" t="s">
        <v>629</v>
      </c>
      <c r="CC7" s="201"/>
      <c r="CD7" s="201"/>
      <c r="CE7" s="201"/>
      <c r="CF7" s="233" t="s">
        <v>630</v>
      </c>
      <c r="CG7" s="201"/>
      <c r="CH7" s="201"/>
      <c r="CI7" s="201"/>
      <c r="CJ7" s="233" t="s">
        <v>631</v>
      </c>
      <c r="CK7" s="201"/>
      <c r="CL7" s="201"/>
      <c r="CM7" s="201"/>
      <c r="CN7" s="233" t="s">
        <v>632</v>
      </c>
      <c r="CO7" s="201"/>
      <c r="CP7" s="201"/>
      <c r="CQ7" s="201"/>
      <c r="CR7" s="233" t="s">
        <v>633</v>
      </c>
      <c r="CS7" s="201"/>
      <c r="CT7" s="201"/>
      <c r="CU7" s="201"/>
      <c r="CV7" s="233" t="s">
        <v>251</v>
      </c>
      <c r="CW7" s="201"/>
      <c r="CX7" s="201"/>
      <c r="CY7" s="201"/>
      <c r="CZ7" s="233" t="s">
        <v>634</v>
      </c>
      <c r="DA7" s="201"/>
      <c r="DB7" s="201"/>
      <c r="DC7" s="201"/>
      <c r="DD7" s="233" t="s">
        <v>635</v>
      </c>
      <c r="DE7" s="201"/>
      <c r="DF7" s="201"/>
      <c r="DG7" s="201"/>
      <c r="DH7" s="233" t="s">
        <v>636</v>
      </c>
      <c r="DI7" s="201"/>
      <c r="DJ7" s="201"/>
      <c r="DK7" s="201"/>
      <c r="DL7" s="233" t="s">
        <v>637</v>
      </c>
      <c r="DM7" s="201"/>
      <c r="DN7" s="201"/>
      <c r="DO7" s="201"/>
      <c r="DP7" s="233" t="s">
        <v>638</v>
      </c>
      <c r="DQ7" s="201"/>
      <c r="DR7" s="201"/>
      <c r="DS7" s="201"/>
      <c r="DT7" s="233" t="s">
        <v>639</v>
      </c>
      <c r="DU7" s="201"/>
      <c r="DV7" s="201"/>
      <c r="DW7" s="201"/>
      <c r="DX7" s="233" t="s">
        <v>640</v>
      </c>
      <c r="DY7" s="201"/>
      <c r="DZ7" s="201"/>
      <c r="EA7" s="201"/>
      <c r="EB7" s="233" t="s">
        <v>641</v>
      </c>
      <c r="EC7" s="201"/>
      <c r="ED7" s="201"/>
      <c r="EE7" s="201"/>
      <c r="EF7" s="233" t="s">
        <v>642</v>
      </c>
      <c r="EG7" s="201"/>
      <c r="EH7" s="201"/>
      <c r="EI7" s="201"/>
      <c r="EJ7" s="233" t="s">
        <v>643</v>
      </c>
      <c r="EK7" s="201"/>
      <c r="EL7" s="201"/>
      <c r="EM7" s="201"/>
      <c r="EN7" s="233" t="s">
        <v>644</v>
      </c>
      <c r="EO7" s="201"/>
      <c r="EP7" s="201"/>
      <c r="EQ7" s="201"/>
      <c r="ER7" s="233" t="s">
        <v>645</v>
      </c>
      <c r="ES7" s="201"/>
      <c r="ET7" s="201"/>
      <c r="EU7" s="201"/>
      <c r="EV7" s="233" t="s">
        <v>646</v>
      </c>
      <c r="EW7" s="201"/>
      <c r="EX7" s="201"/>
      <c r="EY7" s="201"/>
      <c r="EZ7" s="233" t="s">
        <v>647</v>
      </c>
      <c r="FA7" s="201"/>
      <c r="FB7" s="201"/>
      <c r="FC7" s="201"/>
      <c r="FD7" s="233" t="s">
        <v>563</v>
      </c>
      <c r="FE7" s="201"/>
      <c r="FF7" s="201"/>
      <c r="FG7" s="201"/>
      <c r="FH7" s="233" t="s">
        <v>648</v>
      </c>
      <c r="FI7" s="201"/>
      <c r="FJ7" s="201"/>
      <c r="FK7" s="201"/>
      <c r="FL7" s="233" t="s">
        <v>649</v>
      </c>
      <c r="FM7" s="201"/>
      <c r="FN7" s="201"/>
      <c r="FO7" s="201"/>
      <c r="FP7" s="233" t="s">
        <v>650</v>
      </c>
      <c r="FQ7" s="201"/>
      <c r="FR7" s="201"/>
      <c r="FS7" s="201"/>
      <c r="FT7" s="233" t="s">
        <v>651</v>
      </c>
      <c r="FU7" s="201"/>
      <c r="FV7" s="201"/>
      <c r="FW7" s="201"/>
      <c r="FX7" s="233" t="s">
        <v>652</v>
      </c>
      <c r="FY7" s="201"/>
      <c r="FZ7" s="201"/>
      <c r="GA7" s="201"/>
      <c r="GB7" s="233" t="s">
        <v>653</v>
      </c>
      <c r="GC7" s="201"/>
      <c r="GD7" s="201"/>
      <c r="GE7" s="201"/>
      <c r="GF7" s="233" t="s">
        <v>654</v>
      </c>
      <c r="GG7" s="201"/>
      <c r="GH7" s="201"/>
      <c r="GI7" s="201"/>
      <c r="GJ7" s="233" t="s">
        <v>655</v>
      </c>
      <c r="GK7" s="201"/>
      <c r="GL7" s="201"/>
      <c r="GM7" s="201"/>
      <c r="GN7" s="233" t="s">
        <v>656</v>
      </c>
      <c r="GO7" s="201"/>
      <c r="GP7" s="201"/>
      <c r="GQ7" s="201"/>
      <c r="GR7" s="233" t="s">
        <v>657</v>
      </c>
      <c r="GS7" s="201"/>
      <c r="GT7" s="201"/>
      <c r="GU7" s="201"/>
      <c r="GV7" s="233" t="s">
        <v>658</v>
      </c>
      <c r="GW7" s="201"/>
      <c r="GX7" s="201"/>
      <c r="GY7" s="201"/>
      <c r="GZ7" s="233" t="s">
        <v>500</v>
      </c>
      <c r="HA7" s="201"/>
      <c r="HB7" s="201"/>
      <c r="HC7" s="201"/>
      <c r="HD7" s="233" t="s">
        <v>659</v>
      </c>
      <c r="HE7" s="201"/>
      <c r="HF7" s="201"/>
      <c r="HG7" s="201"/>
      <c r="HH7" s="233" t="s">
        <v>660</v>
      </c>
      <c r="HI7" s="201"/>
      <c r="HJ7" s="201"/>
      <c r="HK7" s="201"/>
      <c r="HL7" s="233" t="s">
        <v>661</v>
      </c>
      <c r="HM7" s="201"/>
      <c r="HN7" s="201"/>
      <c r="HO7" s="201"/>
      <c r="HP7" s="233" t="s">
        <v>497</v>
      </c>
      <c r="HQ7" s="201"/>
      <c r="HR7" s="201"/>
      <c r="HS7" s="201"/>
      <c r="HT7" s="233" t="s">
        <v>662</v>
      </c>
      <c r="HU7" s="201"/>
      <c r="HV7" s="201"/>
      <c r="HW7" s="201"/>
      <c r="HX7" s="233" t="s">
        <v>663</v>
      </c>
      <c r="HY7" s="201"/>
      <c r="HZ7" s="201"/>
      <c r="IA7" s="201"/>
      <c r="IB7" s="233" t="s">
        <v>664</v>
      </c>
      <c r="IC7" s="201"/>
      <c r="ID7" s="201"/>
      <c r="IE7" s="201"/>
      <c r="IF7" s="233" t="s">
        <v>665</v>
      </c>
      <c r="IG7" s="201"/>
      <c r="IH7" s="201"/>
      <c r="II7" s="201"/>
      <c r="IJ7" s="233" t="s">
        <v>666</v>
      </c>
      <c r="IK7" s="201"/>
      <c r="IL7" s="201"/>
      <c r="IM7" s="201"/>
      <c r="IN7" s="233" t="s">
        <v>667</v>
      </c>
      <c r="IO7" s="201"/>
      <c r="IP7" s="201"/>
      <c r="IQ7" s="201"/>
      <c r="IR7" s="233" t="s">
        <v>668</v>
      </c>
      <c r="IS7" s="201"/>
      <c r="IT7" s="201"/>
      <c r="IU7" s="201"/>
      <c r="IV7" s="233" t="s">
        <v>669</v>
      </c>
      <c r="IW7" s="201"/>
      <c r="IX7" s="201"/>
      <c r="IY7" s="201"/>
      <c r="IZ7" s="233" t="s">
        <v>670</v>
      </c>
      <c r="JA7" s="201"/>
      <c r="JB7" s="201"/>
      <c r="JC7" s="201"/>
      <c r="JD7" s="233" t="s">
        <v>671</v>
      </c>
      <c r="JE7" s="201"/>
      <c r="JF7" s="201"/>
      <c r="JG7" s="201"/>
      <c r="JH7" s="233" t="s">
        <v>672</v>
      </c>
      <c r="JI7" s="201"/>
      <c r="JJ7" s="201"/>
      <c r="JK7" s="201"/>
      <c r="JL7" s="233" t="s">
        <v>673</v>
      </c>
      <c r="JM7" s="201"/>
      <c r="JN7" s="201"/>
      <c r="JO7" s="201"/>
      <c r="JP7" s="233" t="s">
        <v>674</v>
      </c>
      <c r="JQ7" s="201"/>
      <c r="JR7" s="201"/>
      <c r="JS7" s="201"/>
      <c r="JT7" s="233" t="s">
        <v>675</v>
      </c>
      <c r="JU7" s="201"/>
      <c r="JV7" s="201"/>
      <c r="JW7" s="201"/>
      <c r="JX7" s="233" t="s">
        <v>676</v>
      </c>
      <c r="JY7" s="201"/>
      <c r="JZ7" s="201"/>
      <c r="KA7" s="201"/>
      <c r="KB7" s="233" t="s">
        <v>677</v>
      </c>
      <c r="KC7" s="201"/>
      <c r="KD7" s="201"/>
      <c r="KE7" s="201"/>
      <c r="KF7" s="233" t="s">
        <v>678</v>
      </c>
      <c r="KG7" s="201"/>
      <c r="KH7" s="201"/>
      <c r="KI7" s="201"/>
      <c r="KJ7" s="233" t="s">
        <v>679</v>
      </c>
      <c r="KK7" s="201"/>
      <c r="KL7" s="201"/>
      <c r="KM7" s="201"/>
      <c r="KN7" s="233" t="s">
        <v>680</v>
      </c>
      <c r="KO7" s="201"/>
      <c r="KP7" s="201"/>
      <c r="KQ7" s="201"/>
      <c r="KR7" s="233" t="s">
        <v>681</v>
      </c>
      <c r="KS7" s="201"/>
      <c r="KT7" s="201"/>
      <c r="KU7" s="201"/>
      <c r="KV7" s="233" t="s">
        <v>682</v>
      </c>
      <c r="KW7" s="201"/>
      <c r="KX7" s="201"/>
      <c r="KY7" s="201"/>
      <c r="KZ7" s="233" t="s">
        <v>683</v>
      </c>
      <c r="LA7" s="201"/>
      <c r="LB7" s="201"/>
      <c r="LC7" s="201"/>
      <c r="LD7" s="233" t="s">
        <v>684</v>
      </c>
      <c r="LE7" s="201"/>
      <c r="LF7" s="201"/>
      <c r="LG7" s="201"/>
      <c r="LH7" s="233" t="s">
        <v>685</v>
      </c>
      <c r="LI7" s="201"/>
      <c r="LJ7" s="201"/>
      <c r="LK7" s="201"/>
      <c r="LL7" s="233" t="s">
        <v>396</v>
      </c>
      <c r="LM7" s="201"/>
      <c r="LN7" s="201"/>
      <c r="LO7" s="201"/>
      <c r="LP7" s="233" t="s">
        <v>47</v>
      </c>
      <c r="LQ7" s="201"/>
      <c r="LR7" s="201"/>
      <c r="LS7" s="201"/>
      <c r="LT7" s="233" t="s">
        <v>389</v>
      </c>
      <c r="LU7" s="201"/>
      <c r="LV7" s="201"/>
      <c r="LW7" s="201"/>
      <c r="LX7" s="233" t="s">
        <v>686</v>
      </c>
      <c r="LY7" s="201"/>
      <c r="LZ7" s="201"/>
      <c r="MA7" s="201"/>
      <c r="MB7" s="233" t="s">
        <v>687</v>
      </c>
      <c r="MC7" s="201"/>
      <c r="MD7" s="201"/>
      <c r="ME7" s="201"/>
      <c r="MF7" s="233" t="s">
        <v>688</v>
      </c>
      <c r="MG7" s="201"/>
      <c r="MH7" s="201"/>
      <c r="MI7" s="201"/>
      <c r="MJ7" s="233" t="s">
        <v>689</v>
      </c>
      <c r="MK7" s="201"/>
      <c r="ML7" s="201"/>
      <c r="MM7" s="201"/>
      <c r="MN7" s="233" t="s">
        <v>690</v>
      </c>
      <c r="MO7" s="201"/>
      <c r="MP7" s="201"/>
      <c r="MQ7" s="201"/>
      <c r="MR7" s="233" t="s">
        <v>691</v>
      </c>
      <c r="MS7" s="201"/>
      <c r="MT7" s="201"/>
      <c r="MU7" s="201"/>
      <c r="MV7" s="233" t="s">
        <v>692</v>
      </c>
      <c r="MW7" s="201"/>
      <c r="MX7" s="201"/>
      <c r="MY7" s="201"/>
      <c r="MZ7" s="233" t="s">
        <v>693</v>
      </c>
      <c r="NA7" s="201"/>
      <c r="NB7" s="201"/>
      <c r="NC7" s="201"/>
      <c r="ND7" s="233" t="s">
        <v>694</v>
      </c>
      <c r="NE7" s="201"/>
      <c r="NF7" s="201"/>
      <c r="NG7" s="201"/>
      <c r="NH7" s="233" t="s">
        <v>695</v>
      </c>
      <c r="NI7" s="201"/>
      <c r="NJ7" s="201"/>
      <c r="NK7" s="201"/>
      <c r="NL7" s="233" t="s">
        <v>696</v>
      </c>
      <c r="NM7" s="201"/>
      <c r="NN7" s="201"/>
      <c r="NO7" s="201"/>
      <c r="NP7" s="233" t="s">
        <v>697</v>
      </c>
      <c r="NQ7" s="201"/>
      <c r="NR7" s="201"/>
      <c r="NS7" s="201"/>
      <c r="NT7" s="233" t="s">
        <v>698</v>
      </c>
      <c r="NU7" s="201"/>
      <c r="NV7" s="201"/>
      <c r="NW7" s="201"/>
      <c r="NX7" s="233" t="s">
        <v>699</v>
      </c>
      <c r="NY7" s="201"/>
      <c r="NZ7" s="201"/>
      <c r="OA7" s="201"/>
      <c r="OB7" s="233" t="s">
        <v>700</v>
      </c>
      <c r="OC7" s="201"/>
      <c r="OD7" s="201"/>
      <c r="OE7" s="201"/>
      <c r="OF7" s="233" t="s">
        <v>701</v>
      </c>
      <c r="OG7" s="201"/>
      <c r="OH7" s="201"/>
      <c r="OI7" s="201"/>
      <c r="OJ7" s="233" t="s">
        <v>702</v>
      </c>
      <c r="OK7" s="201"/>
      <c r="OL7" s="201"/>
      <c r="OM7" s="201"/>
      <c r="ON7" s="233" t="s">
        <v>703</v>
      </c>
      <c r="OO7" s="201"/>
      <c r="OP7" s="201"/>
      <c r="OQ7" s="201"/>
      <c r="OR7" s="233" t="s">
        <v>704</v>
      </c>
      <c r="OS7" s="201"/>
      <c r="OT7" s="201"/>
      <c r="OU7" s="201"/>
      <c r="OV7" s="233" t="s">
        <v>705</v>
      </c>
      <c r="OW7" s="201"/>
      <c r="OX7" s="201"/>
      <c r="OY7" s="201"/>
      <c r="OZ7" s="233" t="s">
        <v>706</v>
      </c>
      <c r="PA7" s="201"/>
      <c r="PB7" s="201"/>
      <c r="PC7" s="201"/>
      <c r="PD7" s="233" t="s">
        <v>707</v>
      </c>
      <c r="PE7" s="201"/>
      <c r="PF7" s="201"/>
      <c r="PG7" s="201"/>
      <c r="PH7" s="233" t="s">
        <v>708</v>
      </c>
      <c r="PI7" s="201"/>
      <c r="PJ7" s="201"/>
      <c r="PK7" s="201"/>
      <c r="PL7" s="233" t="s">
        <v>709</v>
      </c>
      <c r="PM7" s="201"/>
      <c r="PN7" s="201"/>
      <c r="PO7" s="201"/>
      <c r="PP7" s="233" t="s">
        <v>710</v>
      </c>
      <c r="PQ7" s="201"/>
      <c r="PR7" s="201"/>
      <c r="PS7" s="201"/>
      <c r="PT7" s="233" t="s">
        <v>711</v>
      </c>
      <c r="PU7" s="201"/>
      <c r="PV7" s="201"/>
      <c r="PW7" s="201"/>
      <c r="PX7" s="233" t="s">
        <v>712</v>
      </c>
      <c r="PY7" s="201"/>
      <c r="PZ7" s="201"/>
      <c r="QA7" s="201"/>
      <c r="QB7" s="233" t="s">
        <v>713</v>
      </c>
      <c r="QC7" s="201"/>
      <c r="QD7" s="201"/>
      <c r="QE7" s="201"/>
      <c r="QF7" s="233" t="s">
        <v>262</v>
      </c>
      <c r="QG7" s="201"/>
      <c r="QH7" s="201"/>
      <c r="QI7" s="201"/>
      <c r="QJ7" s="233" t="s">
        <v>714</v>
      </c>
      <c r="QK7" s="201"/>
      <c r="QL7" s="201"/>
      <c r="QM7" s="201"/>
      <c r="QN7" s="233" t="s">
        <v>715</v>
      </c>
      <c r="QO7" s="201"/>
      <c r="QP7" s="201"/>
      <c r="QQ7" s="201"/>
      <c r="QR7" s="233" t="s">
        <v>716</v>
      </c>
      <c r="QS7" s="201"/>
      <c r="QT7" s="201"/>
      <c r="QU7" s="201"/>
      <c r="QV7" s="233" t="s">
        <v>717</v>
      </c>
      <c r="QW7" s="201"/>
      <c r="QX7" s="201"/>
      <c r="QY7" s="201"/>
      <c r="QZ7" s="233" t="s">
        <v>718</v>
      </c>
      <c r="RA7" s="201"/>
      <c r="RB7" s="201"/>
      <c r="RC7" s="201"/>
      <c r="RD7" s="233" t="s">
        <v>719</v>
      </c>
      <c r="RE7" s="201"/>
      <c r="RF7" s="201"/>
      <c r="RG7" s="201"/>
      <c r="RH7" s="233" t="s">
        <v>720</v>
      </c>
      <c r="RI7" s="201"/>
      <c r="RJ7" s="201"/>
      <c r="RK7" s="201"/>
      <c r="RL7" s="233" t="s">
        <v>721</v>
      </c>
      <c r="RM7" s="201"/>
      <c r="RN7" s="201"/>
      <c r="RO7" s="201"/>
      <c r="RP7" s="233" t="s">
        <v>722</v>
      </c>
      <c r="RQ7" s="201"/>
      <c r="RR7" s="201"/>
      <c r="RS7" s="201"/>
      <c r="RT7" s="233" t="s">
        <v>723</v>
      </c>
      <c r="RU7" s="201"/>
      <c r="RV7" s="201"/>
      <c r="RW7" s="201"/>
      <c r="RX7" s="233" t="s">
        <v>724</v>
      </c>
      <c r="RY7" s="201"/>
      <c r="RZ7" s="201"/>
      <c r="SA7" s="201"/>
      <c r="SB7" s="233" t="s">
        <v>725</v>
      </c>
      <c r="SC7" s="201"/>
      <c r="SD7" s="201"/>
      <c r="SE7" s="201"/>
      <c r="SF7" s="233" t="s">
        <v>726</v>
      </c>
      <c r="SG7" s="201"/>
      <c r="SH7" s="201"/>
      <c r="SI7" s="201"/>
      <c r="SJ7" s="233" t="s">
        <v>727</v>
      </c>
      <c r="SK7" s="201"/>
      <c r="SL7" s="201"/>
      <c r="SM7" s="201"/>
      <c r="SN7" s="233" t="s">
        <v>728</v>
      </c>
      <c r="SO7" s="201"/>
      <c r="SP7" s="201"/>
      <c r="SQ7" s="201"/>
      <c r="SR7" s="233" t="s">
        <v>729</v>
      </c>
      <c r="SS7" s="201"/>
      <c r="ST7" s="201"/>
      <c r="SU7" s="201"/>
      <c r="SV7" s="233" t="s">
        <v>730</v>
      </c>
      <c r="SW7" s="201"/>
      <c r="SX7" s="201"/>
      <c r="SY7" s="201"/>
      <c r="SZ7" s="233" t="s">
        <v>731</v>
      </c>
      <c r="TA7" s="201"/>
      <c r="TB7" s="201"/>
      <c r="TC7" s="201"/>
      <c r="TD7" s="233" t="s">
        <v>732</v>
      </c>
      <c r="TE7" s="201"/>
      <c r="TF7" s="201"/>
      <c r="TG7" s="201"/>
      <c r="TH7" s="233" t="s">
        <v>264</v>
      </c>
      <c r="TI7" s="201"/>
      <c r="TJ7" s="201"/>
      <c r="TK7" s="201"/>
      <c r="TL7" s="233" t="s">
        <v>733</v>
      </c>
      <c r="TM7" s="201"/>
      <c r="TN7" s="201"/>
      <c r="TO7" s="201"/>
      <c r="TP7" s="233" t="s">
        <v>734</v>
      </c>
      <c r="TQ7" s="201"/>
      <c r="TR7" s="201"/>
      <c r="TS7" s="201"/>
      <c r="TT7" s="233" t="s">
        <v>735</v>
      </c>
      <c r="TU7" s="201"/>
      <c r="TV7" s="201"/>
      <c r="TW7" s="201"/>
      <c r="TX7" s="233" t="s">
        <v>736</v>
      </c>
      <c r="TY7" s="201"/>
      <c r="TZ7" s="201"/>
      <c r="UA7" s="201"/>
      <c r="UB7" s="233" t="s">
        <v>737</v>
      </c>
      <c r="UC7" s="201"/>
      <c r="UD7" s="201"/>
      <c r="UE7" s="201"/>
      <c r="UF7" s="233" t="s">
        <v>738</v>
      </c>
      <c r="UG7" s="201"/>
      <c r="UH7" s="201"/>
      <c r="UI7" s="201"/>
      <c r="UJ7" s="233" t="s">
        <v>739</v>
      </c>
      <c r="UK7" s="201"/>
      <c r="UL7" s="201"/>
      <c r="UM7" s="201"/>
      <c r="UN7" s="233" t="s">
        <v>740</v>
      </c>
      <c r="UO7" s="201"/>
      <c r="UP7" s="201"/>
      <c r="UQ7" s="201"/>
      <c r="UR7" s="233" t="s">
        <v>741</v>
      </c>
      <c r="US7" s="201"/>
      <c r="UT7" s="201"/>
      <c r="UU7" s="201"/>
      <c r="UV7" s="233" t="s">
        <v>742</v>
      </c>
      <c r="UW7" s="201"/>
      <c r="UX7" s="201"/>
      <c r="UY7" s="201"/>
      <c r="UZ7" s="233" t="s">
        <v>743</v>
      </c>
      <c r="VA7" s="201"/>
      <c r="VB7" s="201"/>
      <c r="VC7" s="201"/>
      <c r="VD7" s="233" t="s">
        <v>744</v>
      </c>
      <c r="VE7" s="201"/>
      <c r="VF7" s="201"/>
      <c r="VG7" s="201"/>
      <c r="VH7" s="233" t="s">
        <v>745</v>
      </c>
      <c r="VI7" s="201"/>
      <c r="VJ7" s="201"/>
      <c r="VK7" s="201"/>
      <c r="VL7" s="233" t="s">
        <v>746</v>
      </c>
      <c r="VM7" s="201"/>
      <c r="VN7" s="201"/>
      <c r="VO7" s="201"/>
      <c r="VP7" s="233" t="s">
        <v>747</v>
      </c>
      <c r="VQ7" s="201"/>
      <c r="VR7" s="201"/>
      <c r="VS7" s="201"/>
      <c r="VT7" s="233" t="s">
        <v>748</v>
      </c>
      <c r="VU7" s="201"/>
      <c r="VV7" s="201"/>
      <c r="VW7" s="201"/>
      <c r="VX7" s="233" t="s">
        <v>749</v>
      </c>
      <c r="VY7" s="201"/>
      <c r="VZ7" s="201"/>
      <c r="WA7" s="201"/>
      <c r="WB7" s="233" t="s">
        <v>750</v>
      </c>
      <c r="WC7" s="201"/>
      <c r="WD7" s="201"/>
      <c r="WE7" s="201"/>
      <c r="WF7" s="233" t="s">
        <v>419</v>
      </c>
      <c r="WG7" s="201"/>
      <c r="WH7" s="201"/>
      <c r="WI7" s="201"/>
      <c r="WJ7" s="233" t="s">
        <v>751</v>
      </c>
      <c r="WK7" s="201"/>
      <c r="WL7" s="201"/>
      <c r="WM7" s="201"/>
      <c r="WN7" s="233" t="s">
        <v>752</v>
      </c>
      <c r="WO7" s="201"/>
      <c r="WP7" s="201"/>
      <c r="WQ7" s="201"/>
      <c r="WR7" s="233" t="s">
        <v>753</v>
      </c>
      <c r="WS7" s="201"/>
      <c r="WT7" s="201"/>
      <c r="WU7" s="201"/>
      <c r="WV7" s="233" t="s">
        <v>754</v>
      </c>
      <c r="WW7" s="201"/>
      <c r="WX7" s="201"/>
      <c r="WY7" s="201"/>
      <c r="WZ7" s="233" t="s">
        <v>755</v>
      </c>
      <c r="XA7" s="201"/>
      <c r="XB7" s="201"/>
      <c r="XC7" s="201"/>
      <c r="XD7" s="233" t="s">
        <v>756</v>
      </c>
      <c r="XE7" s="201"/>
      <c r="XF7" s="201"/>
      <c r="XG7" s="201"/>
      <c r="XH7" s="233" t="s">
        <v>757</v>
      </c>
      <c r="XI7" s="201"/>
      <c r="XJ7" s="201"/>
      <c r="XK7" s="201"/>
      <c r="XL7" s="233" t="s">
        <v>758</v>
      </c>
      <c r="XM7" s="201"/>
      <c r="XN7" s="201"/>
      <c r="XO7" s="201"/>
      <c r="XP7" s="233" t="s">
        <v>759</v>
      </c>
      <c r="XQ7" s="201"/>
      <c r="XR7" s="201"/>
      <c r="XS7" s="201"/>
      <c r="XT7" s="233" t="s">
        <v>760</v>
      </c>
      <c r="XU7" s="201"/>
      <c r="XV7" s="201"/>
      <c r="XW7" s="201"/>
      <c r="XX7" s="233" t="s">
        <v>761</v>
      </c>
      <c r="XY7" s="201"/>
      <c r="XZ7" s="201"/>
      <c r="YA7" s="201"/>
      <c r="YB7" s="233" t="s">
        <v>762</v>
      </c>
      <c r="YC7" s="201"/>
      <c r="YD7" s="201"/>
      <c r="YE7" s="201"/>
      <c r="YF7" s="233" t="s">
        <v>15</v>
      </c>
      <c r="YG7" s="201"/>
      <c r="YH7" s="201"/>
      <c r="YI7" s="201"/>
    </row>
    <row r="8" spans="1:659" ht="19.95" customHeight="1" x14ac:dyDescent="0.3">
      <c r="A8" s="1"/>
      <c r="B8" s="201"/>
      <c r="C8" s="201"/>
      <c r="D8" s="9" t="s">
        <v>2733</v>
      </c>
      <c r="E8" s="9" t="s">
        <v>2734</v>
      </c>
      <c r="F8" s="9" t="s">
        <v>2735</v>
      </c>
      <c r="G8" s="9" t="s">
        <v>2736</v>
      </c>
      <c r="H8" s="9" t="s">
        <v>2733</v>
      </c>
      <c r="I8" s="9" t="s">
        <v>2734</v>
      </c>
      <c r="J8" s="9" t="s">
        <v>2735</v>
      </c>
      <c r="K8" s="9" t="s">
        <v>2736</v>
      </c>
      <c r="L8" s="9" t="s">
        <v>2733</v>
      </c>
      <c r="M8" s="9" t="s">
        <v>2734</v>
      </c>
      <c r="N8" s="9" t="s">
        <v>2735</v>
      </c>
      <c r="O8" s="9" t="s">
        <v>2736</v>
      </c>
      <c r="P8" s="9" t="s">
        <v>2733</v>
      </c>
      <c r="Q8" s="9" t="s">
        <v>2734</v>
      </c>
      <c r="R8" s="9" t="s">
        <v>2735</v>
      </c>
      <c r="S8" s="9" t="s">
        <v>2736</v>
      </c>
      <c r="T8" s="9" t="s">
        <v>2733</v>
      </c>
      <c r="U8" s="9" t="s">
        <v>2734</v>
      </c>
      <c r="V8" s="9" t="s">
        <v>2735</v>
      </c>
      <c r="W8" s="9" t="s">
        <v>2736</v>
      </c>
      <c r="X8" s="9" t="s">
        <v>2733</v>
      </c>
      <c r="Y8" s="9" t="s">
        <v>2734</v>
      </c>
      <c r="Z8" s="9" t="s">
        <v>2735</v>
      </c>
      <c r="AA8" s="9" t="s">
        <v>2736</v>
      </c>
      <c r="AB8" s="9" t="s">
        <v>2733</v>
      </c>
      <c r="AC8" s="9" t="s">
        <v>2734</v>
      </c>
      <c r="AD8" s="9" t="s">
        <v>2735</v>
      </c>
      <c r="AE8" s="9" t="s">
        <v>2736</v>
      </c>
      <c r="AF8" s="9" t="s">
        <v>2733</v>
      </c>
      <c r="AG8" s="9" t="s">
        <v>2734</v>
      </c>
      <c r="AH8" s="9" t="s">
        <v>2735</v>
      </c>
      <c r="AI8" s="9" t="s">
        <v>2736</v>
      </c>
      <c r="AJ8" s="9" t="s">
        <v>2733</v>
      </c>
      <c r="AK8" s="9" t="s">
        <v>2734</v>
      </c>
      <c r="AL8" s="9" t="s">
        <v>2735</v>
      </c>
      <c r="AM8" s="9" t="s">
        <v>2736</v>
      </c>
      <c r="AN8" s="9" t="s">
        <v>2733</v>
      </c>
      <c r="AO8" s="9" t="s">
        <v>2734</v>
      </c>
      <c r="AP8" s="9" t="s">
        <v>2735</v>
      </c>
      <c r="AQ8" s="9" t="s">
        <v>2736</v>
      </c>
      <c r="AR8" s="9" t="s">
        <v>2733</v>
      </c>
      <c r="AS8" s="9" t="s">
        <v>2734</v>
      </c>
      <c r="AT8" s="9" t="s">
        <v>2735</v>
      </c>
      <c r="AU8" s="9" t="s">
        <v>2736</v>
      </c>
      <c r="AV8" s="9" t="s">
        <v>2733</v>
      </c>
      <c r="AW8" s="9" t="s">
        <v>2734</v>
      </c>
      <c r="AX8" s="9" t="s">
        <v>2735</v>
      </c>
      <c r="AY8" s="9" t="s">
        <v>2736</v>
      </c>
      <c r="AZ8" s="9" t="s">
        <v>2733</v>
      </c>
      <c r="BA8" s="9" t="s">
        <v>2734</v>
      </c>
      <c r="BB8" s="9" t="s">
        <v>2735</v>
      </c>
      <c r="BC8" s="9" t="s">
        <v>2736</v>
      </c>
      <c r="BD8" s="9" t="s">
        <v>2733</v>
      </c>
      <c r="BE8" s="9" t="s">
        <v>2734</v>
      </c>
      <c r="BF8" s="9" t="s">
        <v>2735</v>
      </c>
      <c r="BG8" s="9" t="s">
        <v>2736</v>
      </c>
      <c r="BH8" s="9" t="s">
        <v>2733</v>
      </c>
      <c r="BI8" s="9" t="s">
        <v>2734</v>
      </c>
      <c r="BJ8" s="9" t="s">
        <v>2735</v>
      </c>
      <c r="BK8" s="9" t="s">
        <v>2736</v>
      </c>
      <c r="BL8" s="9" t="s">
        <v>2733</v>
      </c>
      <c r="BM8" s="9" t="s">
        <v>2734</v>
      </c>
      <c r="BN8" s="9" t="s">
        <v>2735</v>
      </c>
      <c r="BO8" s="9" t="s">
        <v>2736</v>
      </c>
      <c r="BP8" s="9" t="s">
        <v>2733</v>
      </c>
      <c r="BQ8" s="9" t="s">
        <v>2734</v>
      </c>
      <c r="BR8" s="9" t="s">
        <v>2735</v>
      </c>
      <c r="BS8" s="9" t="s">
        <v>2736</v>
      </c>
      <c r="BT8" s="9" t="s">
        <v>2733</v>
      </c>
      <c r="BU8" s="9" t="s">
        <v>2734</v>
      </c>
      <c r="BV8" s="9" t="s">
        <v>2735</v>
      </c>
      <c r="BW8" s="9" t="s">
        <v>2736</v>
      </c>
      <c r="BX8" s="9" t="s">
        <v>2733</v>
      </c>
      <c r="BY8" s="9" t="s">
        <v>2734</v>
      </c>
      <c r="BZ8" s="9" t="s">
        <v>2735</v>
      </c>
      <c r="CA8" s="9" t="s">
        <v>2736</v>
      </c>
      <c r="CB8" s="9" t="s">
        <v>2733</v>
      </c>
      <c r="CC8" s="9" t="s">
        <v>2734</v>
      </c>
      <c r="CD8" s="9" t="s">
        <v>2735</v>
      </c>
      <c r="CE8" s="9" t="s">
        <v>2736</v>
      </c>
      <c r="CF8" s="9" t="s">
        <v>2733</v>
      </c>
      <c r="CG8" s="9" t="s">
        <v>2734</v>
      </c>
      <c r="CH8" s="9" t="s">
        <v>2735</v>
      </c>
      <c r="CI8" s="9" t="s">
        <v>2736</v>
      </c>
      <c r="CJ8" s="9" t="s">
        <v>2733</v>
      </c>
      <c r="CK8" s="9" t="s">
        <v>2734</v>
      </c>
      <c r="CL8" s="9" t="s">
        <v>2735</v>
      </c>
      <c r="CM8" s="9" t="s">
        <v>2736</v>
      </c>
      <c r="CN8" s="9" t="s">
        <v>2733</v>
      </c>
      <c r="CO8" s="9" t="s">
        <v>2734</v>
      </c>
      <c r="CP8" s="9" t="s">
        <v>2735</v>
      </c>
      <c r="CQ8" s="9" t="s">
        <v>2736</v>
      </c>
      <c r="CR8" s="9" t="s">
        <v>2733</v>
      </c>
      <c r="CS8" s="9" t="s">
        <v>2734</v>
      </c>
      <c r="CT8" s="9" t="s">
        <v>2735</v>
      </c>
      <c r="CU8" s="9" t="s">
        <v>2736</v>
      </c>
      <c r="CV8" s="9" t="s">
        <v>2733</v>
      </c>
      <c r="CW8" s="9" t="s">
        <v>2734</v>
      </c>
      <c r="CX8" s="9" t="s">
        <v>2735</v>
      </c>
      <c r="CY8" s="9" t="s">
        <v>2736</v>
      </c>
      <c r="CZ8" s="9" t="s">
        <v>2733</v>
      </c>
      <c r="DA8" s="9" t="s">
        <v>2734</v>
      </c>
      <c r="DB8" s="9" t="s">
        <v>2735</v>
      </c>
      <c r="DC8" s="9" t="s">
        <v>2736</v>
      </c>
      <c r="DD8" s="9" t="s">
        <v>2733</v>
      </c>
      <c r="DE8" s="9" t="s">
        <v>2734</v>
      </c>
      <c r="DF8" s="9" t="s">
        <v>2735</v>
      </c>
      <c r="DG8" s="9" t="s">
        <v>2736</v>
      </c>
      <c r="DH8" s="9" t="s">
        <v>2733</v>
      </c>
      <c r="DI8" s="9" t="s">
        <v>2734</v>
      </c>
      <c r="DJ8" s="9" t="s">
        <v>2735</v>
      </c>
      <c r="DK8" s="9" t="s">
        <v>2736</v>
      </c>
      <c r="DL8" s="9" t="s">
        <v>2733</v>
      </c>
      <c r="DM8" s="9" t="s">
        <v>2734</v>
      </c>
      <c r="DN8" s="9" t="s">
        <v>2735</v>
      </c>
      <c r="DO8" s="9" t="s">
        <v>2736</v>
      </c>
      <c r="DP8" s="9" t="s">
        <v>2733</v>
      </c>
      <c r="DQ8" s="9" t="s">
        <v>2734</v>
      </c>
      <c r="DR8" s="9" t="s">
        <v>2735</v>
      </c>
      <c r="DS8" s="9" t="s">
        <v>2736</v>
      </c>
      <c r="DT8" s="9" t="s">
        <v>2733</v>
      </c>
      <c r="DU8" s="9" t="s">
        <v>2734</v>
      </c>
      <c r="DV8" s="9" t="s">
        <v>2735</v>
      </c>
      <c r="DW8" s="9" t="s">
        <v>2736</v>
      </c>
      <c r="DX8" s="9" t="s">
        <v>2733</v>
      </c>
      <c r="DY8" s="9" t="s">
        <v>2734</v>
      </c>
      <c r="DZ8" s="9" t="s">
        <v>2735</v>
      </c>
      <c r="EA8" s="9" t="s">
        <v>2736</v>
      </c>
      <c r="EB8" s="9" t="s">
        <v>2733</v>
      </c>
      <c r="EC8" s="9" t="s">
        <v>2734</v>
      </c>
      <c r="ED8" s="9" t="s">
        <v>2735</v>
      </c>
      <c r="EE8" s="9" t="s">
        <v>2736</v>
      </c>
      <c r="EF8" s="9" t="s">
        <v>2733</v>
      </c>
      <c r="EG8" s="9" t="s">
        <v>2734</v>
      </c>
      <c r="EH8" s="9" t="s">
        <v>2735</v>
      </c>
      <c r="EI8" s="9" t="s">
        <v>2736</v>
      </c>
      <c r="EJ8" s="9" t="s">
        <v>2733</v>
      </c>
      <c r="EK8" s="9" t="s">
        <v>2734</v>
      </c>
      <c r="EL8" s="9" t="s">
        <v>2735</v>
      </c>
      <c r="EM8" s="9" t="s">
        <v>2736</v>
      </c>
      <c r="EN8" s="9" t="s">
        <v>2733</v>
      </c>
      <c r="EO8" s="9" t="s">
        <v>2734</v>
      </c>
      <c r="EP8" s="9" t="s">
        <v>2735</v>
      </c>
      <c r="EQ8" s="9" t="s">
        <v>2736</v>
      </c>
      <c r="ER8" s="9" t="s">
        <v>2733</v>
      </c>
      <c r="ES8" s="9" t="s">
        <v>2734</v>
      </c>
      <c r="ET8" s="9" t="s">
        <v>2735</v>
      </c>
      <c r="EU8" s="9" t="s">
        <v>2736</v>
      </c>
      <c r="EV8" s="9" t="s">
        <v>2733</v>
      </c>
      <c r="EW8" s="9" t="s">
        <v>2734</v>
      </c>
      <c r="EX8" s="9" t="s">
        <v>2735</v>
      </c>
      <c r="EY8" s="9" t="s">
        <v>2736</v>
      </c>
      <c r="EZ8" s="9" t="s">
        <v>2733</v>
      </c>
      <c r="FA8" s="9" t="s">
        <v>2734</v>
      </c>
      <c r="FB8" s="9" t="s">
        <v>2735</v>
      </c>
      <c r="FC8" s="9" t="s">
        <v>2736</v>
      </c>
      <c r="FD8" s="9" t="s">
        <v>2733</v>
      </c>
      <c r="FE8" s="9" t="s">
        <v>2734</v>
      </c>
      <c r="FF8" s="9" t="s">
        <v>2735</v>
      </c>
      <c r="FG8" s="9" t="s">
        <v>2736</v>
      </c>
      <c r="FH8" s="9" t="s">
        <v>2733</v>
      </c>
      <c r="FI8" s="9" t="s">
        <v>2734</v>
      </c>
      <c r="FJ8" s="9" t="s">
        <v>2735</v>
      </c>
      <c r="FK8" s="9" t="s">
        <v>2736</v>
      </c>
      <c r="FL8" s="9" t="s">
        <v>2733</v>
      </c>
      <c r="FM8" s="9" t="s">
        <v>2734</v>
      </c>
      <c r="FN8" s="9" t="s">
        <v>2735</v>
      </c>
      <c r="FO8" s="9" t="s">
        <v>2736</v>
      </c>
      <c r="FP8" s="9" t="s">
        <v>2733</v>
      </c>
      <c r="FQ8" s="9" t="s">
        <v>2734</v>
      </c>
      <c r="FR8" s="9" t="s">
        <v>2735</v>
      </c>
      <c r="FS8" s="9" t="s">
        <v>2736</v>
      </c>
      <c r="FT8" s="9" t="s">
        <v>2733</v>
      </c>
      <c r="FU8" s="9" t="s">
        <v>2734</v>
      </c>
      <c r="FV8" s="9" t="s">
        <v>2735</v>
      </c>
      <c r="FW8" s="9" t="s">
        <v>2736</v>
      </c>
      <c r="FX8" s="9" t="s">
        <v>2733</v>
      </c>
      <c r="FY8" s="9" t="s">
        <v>2734</v>
      </c>
      <c r="FZ8" s="9" t="s">
        <v>2735</v>
      </c>
      <c r="GA8" s="9" t="s">
        <v>2736</v>
      </c>
      <c r="GB8" s="9" t="s">
        <v>2733</v>
      </c>
      <c r="GC8" s="9" t="s">
        <v>2734</v>
      </c>
      <c r="GD8" s="9" t="s">
        <v>2735</v>
      </c>
      <c r="GE8" s="9" t="s">
        <v>2736</v>
      </c>
      <c r="GF8" s="9" t="s">
        <v>2733</v>
      </c>
      <c r="GG8" s="9" t="s">
        <v>2734</v>
      </c>
      <c r="GH8" s="9" t="s">
        <v>2735</v>
      </c>
      <c r="GI8" s="9" t="s">
        <v>2736</v>
      </c>
      <c r="GJ8" s="9" t="s">
        <v>2733</v>
      </c>
      <c r="GK8" s="9" t="s">
        <v>2734</v>
      </c>
      <c r="GL8" s="9" t="s">
        <v>2735</v>
      </c>
      <c r="GM8" s="9" t="s">
        <v>2736</v>
      </c>
      <c r="GN8" s="9" t="s">
        <v>2733</v>
      </c>
      <c r="GO8" s="9" t="s">
        <v>2734</v>
      </c>
      <c r="GP8" s="9" t="s">
        <v>2735</v>
      </c>
      <c r="GQ8" s="9" t="s">
        <v>2736</v>
      </c>
      <c r="GR8" s="9" t="s">
        <v>2733</v>
      </c>
      <c r="GS8" s="9" t="s">
        <v>2734</v>
      </c>
      <c r="GT8" s="9" t="s">
        <v>2735</v>
      </c>
      <c r="GU8" s="9" t="s">
        <v>2736</v>
      </c>
      <c r="GV8" s="9" t="s">
        <v>2733</v>
      </c>
      <c r="GW8" s="9" t="s">
        <v>2734</v>
      </c>
      <c r="GX8" s="9" t="s">
        <v>2735</v>
      </c>
      <c r="GY8" s="9" t="s">
        <v>2736</v>
      </c>
      <c r="GZ8" s="9" t="s">
        <v>2733</v>
      </c>
      <c r="HA8" s="9" t="s">
        <v>2734</v>
      </c>
      <c r="HB8" s="9" t="s">
        <v>2735</v>
      </c>
      <c r="HC8" s="9" t="s">
        <v>2736</v>
      </c>
      <c r="HD8" s="9" t="s">
        <v>2733</v>
      </c>
      <c r="HE8" s="9" t="s">
        <v>2734</v>
      </c>
      <c r="HF8" s="9" t="s">
        <v>2735</v>
      </c>
      <c r="HG8" s="9" t="s">
        <v>2736</v>
      </c>
      <c r="HH8" s="9" t="s">
        <v>2733</v>
      </c>
      <c r="HI8" s="9" t="s">
        <v>2734</v>
      </c>
      <c r="HJ8" s="9" t="s">
        <v>2735</v>
      </c>
      <c r="HK8" s="9" t="s">
        <v>2736</v>
      </c>
      <c r="HL8" s="9" t="s">
        <v>2733</v>
      </c>
      <c r="HM8" s="9" t="s">
        <v>2734</v>
      </c>
      <c r="HN8" s="9" t="s">
        <v>2735</v>
      </c>
      <c r="HO8" s="9" t="s">
        <v>2736</v>
      </c>
      <c r="HP8" s="9" t="s">
        <v>2733</v>
      </c>
      <c r="HQ8" s="9" t="s">
        <v>2734</v>
      </c>
      <c r="HR8" s="9" t="s">
        <v>2735</v>
      </c>
      <c r="HS8" s="9" t="s">
        <v>2736</v>
      </c>
      <c r="HT8" s="9" t="s">
        <v>2733</v>
      </c>
      <c r="HU8" s="9" t="s">
        <v>2734</v>
      </c>
      <c r="HV8" s="9" t="s">
        <v>2735</v>
      </c>
      <c r="HW8" s="9" t="s">
        <v>2736</v>
      </c>
      <c r="HX8" s="9" t="s">
        <v>2733</v>
      </c>
      <c r="HY8" s="9" t="s">
        <v>2734</v>
      </c>
      <c r="HZ8" s="9" t="s">
        <v>2735</v>
      </c>
      <c r="IA8" s="9" t="s">
        <v>2736</v>
      </c>
      <c r="IB8" s="9" t="s">
        <v>2733</v>
      </c>
      <c r="IC8" s="9" t="s">
        <v>2734</v>
      </c>
      <c r="ID8" s="9" t="s">
        <v>2735</v>
      </c>
      <c r="IE8" s="9" t="s">
        <v>2736</v>
      </c>
      <c r="IF8" s="9" t="s">
        <v>2733</v>
      </c>
      <c r="IG8" s="9" t="s">
        <v>2734</v>
      </c>
      <c r="IH8" s="9" t="s">
        <v>2735</v>
      </c>
      <c r="II8" s="9" t="s">
        <v>2736</v>
      </c>
      <c r="IJ8" s="9" t="s">
        <v>2733</v>
      </c>
      <c r="IK8" s="9" t="s">
        <v>2734</v>
      </c>
      <c r="IL8" s="9" t="s">
        <v>2735</v>
      </c>
      <c r="IM8" s="9" t="s">
        <v>2736</v>
      </c>
      <c r="IN8" s="9" t="s">
        <v>2733</v>
      </c>
      <c r="IO8" s="9" t="s">
        <v>2734</v>
      </c>
      <c r="IP8" s="9" t="s">
        <v>2735</v>
      </c>
      <c r="IQ8" s="9" t="s">
        <v>2736</v>
      </c>
      <c r="IR8" s="9" t="s">
        <v>2733</v>
      </c>
      <c r="IS8" s="9" t="s">
        <v>2734</v>
      </c>
      <c r="IT8" s="9" t="s">
        <v>2735</v>
      </c>
      <c r="IU8" s="9" t="s">
        <v>2736</v>
      </c>
      <c r="IV8" s="9" t="s">
        <v>2733</v>
      </c>
      <c r="IW8" s="9" t="s">
        <v>2734</v>
      </c>
      <c r="IX8" s="9" t="s">
        <v>2735</v>
      </c>
      <c r="IY8" s="9" t="s">
        <v>2736</v>
      </c>
      <c r="IZ8" s="9" t="s">
        <v>2733</v>
      </c>
      <c r="JA8" s="9" t="s">
        <v>2734</v>
      </c>
      <c r="JB8" s="9" t="s">
        <v>2735</v>
      </c>
      <c r="JC8" s="9" t="s">
        <v>2736</v>
      </c>
      <c r="JD8" s="9" t="s">
        <v>2733</v>
      </c>
      <c r="JE8" s="9" t="s">
        <v>2734</v>
      </c>
      <c r="JF8" s="9" t="s">
        <v>2735</v>
      </c>
      <c r="JG8" s="9" t="s">
        <v>2736</v>
      </c>
      <c r="JH8" s="9" t="s">
        <v>2733</v>
      </c>
      <c r="JI8" s="9" t="s">
        <v>2734</v>
      </c>
      <c r="JJ8" s="9" t="s">
        <v>2735</v>
      </c>
      <c r="JK8" s="9" t="s">
        <v>2736</v>
      </c>
      <c r="JL8" s="9" t="s">
        <v>2733</v>
      </c>
      <c r="JM8" s="9" t="s">
        <v>2734</v>
      </c>
      <c r="JN8" s="9" t="s">
        <v>2735</v>
      </c>
      <c r="JO8" s="9" t="s">
        <v>2736</v>
      </c>
      <c r="JP8" s="9" t="s">
        <v>2733</v>
      </c>
      <c r="JQ8" s="9" t="s">
        <v>2734</v>
      </c>
      <c r="JR8" s="9" t="s">
        <v>2735</v>
      </c>
      <c r="JS8" s="9" t="s">
        <v>2736</v>
      </c>
      <c r="JT8" s="9" t="s">
        <v>2733</v>
      </c>
      <c r="JU8" s="9" t="s">
        <v>2734</v>
      </c>
      <c r="JV8" s="9" t="s">
        <v>2735</v>
      </c>
      <c r="JW8" s="9" t="s">
        <v>2736</v>
      </c>
      <c r="JX8" s="9" t="s">
        <v>2733</v>
      </c>
      <c r="JY8" s="9" t="s">
        <v>2734</v>
      </c>
      <c r="JZ8" s="9" t="s">
        <v>2735</v>
      </c>
      <c r="KA8" s="9" t="s">
        <v>2736</v>
      </c>
      <c r="KB8" s="9" t="s">
        <v>2733</v>
      </c>
      <c r="KC8" s="9" t="s">
        <v>2734</v>
      </c>
      <c r="KD8" s="9" t="s">
        <v>2735</v>
      </c>
      <c r="KE8" s="9" t="s">
        <v>2736</v>
      </c>
      <c r="KF8" s="9" t="s">
        <v>2733</v>
      </c>
      <c r="KG8" s="9" t="s">
        <v>2734</v>
      </c>
      <c r="KH8" s="9" t="s">
        <v>2735</v>
      </c>
      <c r="KI8" s="9" t="s">
        <v>2736</v>
      </c>
      <c r="KJ8" s="9" t="s">
        <v>2733</v>
      </c>
      <c r="KK8" s="9" t="s">
        <v>2734</v>
      </c>
      <c r="KL8" s="9" t="s">
        <v>2735</v>
      </c>
      <c r="KM8" s="9" t="s">
        <v>2736</v>
      </c>
      <c r="KN8" s="9" t="s">
        <v>2733</v>
      </c>
      <c r="KO8" s="9" t="s">
        <v>2734</v>
      </c>
      <c r="KP8" s="9" t="s">
        <v>2735</v>
      </c>
      <c r="KQ8" s="9" t="s">
        <v>2736</v>
      </c>
      <c r="KR8" s="9" t="s">
        <v>2733</v>
      </c>
      <c r="KS8" s="9" t="s">
        <v>2734</v>
      </c>
      <c r="KT8" s="9" t="s">
        <v>2735</v>
      </c>
      <c r="KU8" s="9" t="s">
        <v>2736</v>
      </c>
      <c r="KV8" s="9" t="s">
        <v>2733</v>
      </c>
      <c r="KW8" s="9" t="s">
        <v>2734</v>
      </c>
      <c r="KX8" s="9" t="s">
        <v>2735</v>
      </c>
      <c r="KY8" s="9" t="s">
        <v>2736</v>
      </c>
      <c r="KZ8" s="9" t="s">
        <v>2733</v>
      </c>
      <c r="LA8" s="9" t="s">
        <v>2734</v>
      </c>
      <c r="LB8" s="9" t="s">
        <v>2735</v>
      </c>
      <c r="LC8" s="9" t="s">
        <v>2736</v>
      </c>
      <c r="LD8" s="9" t="s">
        <v>2733</v>
      </c>
      <c r="LE8" s="9" t="s">
        <v>2734</v>
      </c>
      <c r="LF8" s="9" t="s">
        <v>2735</v>
      </c>
      <c r="LG8" s="9" t="s">
        <v>2736</v>
      </c>
      <c r="LH8" s="9" t="s">
        <v>2733</v>
      </c>
      <c r="LI8" s="9" t="s">
        <v>2734</v>
      </c>
      <c r="LJ8" s="9" t="s">
        <v>2735</v>
      </c>
      <c r="LK8" s="9" t="s">
        <v>2736</v>
      </c>
      <c r="LL8" s="9" t="s">
        <v>2733</v>
      </c>
      <c r="LM8" s="9" t="s">
        <v>2734</v>
      </c>
      <c r="LN8" s="9" t="s">
        <v>2735</v>
      </c>
      <c r="LO8" s="9" t="s">
        <v>2736</v>
      </c>
      <c r="LP8" s="9" t="s">
        <v>2733</v>
      </c>
      <c r="LQ8" s="9" t="s">
        <v>2734</v>
      </c>
      <c r="LR8" s="9" t="s">
        <v>2735</v>
      </c>
      <c r="LS8" s="9" t="s">
        <v>2736</v>
      </c>
      <c r="LT8" s="9" t="s">
        <v>2733</v>
      </c>
      <c r="LU8" s="9" t="s">
        <v>2734</v>
      </c>
      <c r="LV8" s="9" t="s">
        <v>2735</v>
      </c>
      <c r="LW8" s="9" t="s">
        <v>2736</v>
      </c>
      <c r="LX8" s="9" t="s">
        <v>2733</v>
      </c>
      <c r="LY8" s="9" t="s">
        <v>2734</v>
      </c>
      <c r="LZ8" s="9" t="s">
        <v>2735</v>
      </c>
      <c r="MA8" s="9" t="s">
        <v>2736</v>
      </c>
      <c r="MB8" s="9" t="s">
        <v>2733</v>
      </c>
      <c r="MC8" s="9" t="s">
        <v>2734</v>
      </c>
      <c r="MD8" s="9" t="s">
        <v>2735</v>
      </c>
      <c r="ME8" s="9" t="s">
        <v>2736</v>
      </c>
      <c r="MF8" s="9" t="s">
        <v>2733</v>
      </c>
      <c r="MG8" s="9" t="s">
        <v>2734</v>
      </c>
      <c r="MH8" s="9" t="s">
        <v>2735</v>
      </c>
      <c r="MI8" s="9" t="s">
        <v>2736</v>
      </c>
      <c r="MJ8" s="9" t="s">
        <v>2733</v>
      </c>
      <c r="MK8" s="9" t="s">
        <v>2734</v>
      </c>
      <c r="ML8" s="9" t="s">
        <v>2735</v>
      </c>
      <c r="MM8" s="9" t="s">
        <v>2736</v>
      </c>
      <c r="MN8" s="9" t="s">
        <v>2733</v>
      </c>
      <c r="MO8" s="9" t="s">
        <v>2734</v>
      </c>
      <c r="MP8" s="9" t="s">
        <v>2735</v>
      </c>
      <c r="MQ8" s="9" t="s">
        <v>2736</v>
      </c>
      <c r="MR8" s="9" t="s">
        <v>2733</v>
      </c>
      <c r="MS8" s="9" t="s">
        <v>2734</v>
      </c>
      <c r="MT8" s="9" t="s">
        <v>2735</v>
      </c>
      <c r="MU8" s="9" t="s">
        <v>2736</v>
      </c>
      <c r="MV8" s="9" t="s">
        <v>2733</v>
      </c>
      <c r="MW8" s="9" t="s">
        <v>2734</v>
      </c>
      <c r="MX8" s="9" t="s">
        <v>2735</v>
      </c>
      <c r="MY8" s="9" t="s">
        <v>2736</v>
      </c>
      <c r="MZ8" s="9" t="s">
        <v>2733</v>
      </c>
      <c r="NA8" s="9" t="s">
        <v>2734</v>
      </c>
      <c r="NB8" s="9" t="s">
        <v>2735</v>
      </c>
      <c r="NC8" s="9" t="s">
        <v>2736</v>
      </c>
      <c r="ND8" s="9" t="s">
        <v>2733</v>
      </c>
      <c r="NE8" s="9" t="s">
        <v>2734</v>
      </c>
      <c r="NF8" s="9" t="s">
        <v>2735</v>
      </c>
      <c r="NG8" s="9" t="s">
        <v>2736</v>
      </c>
      <c r="NH8" s="9" t="s">
        <v>2733</v>
      </c>
      <c r="NI8" s="9" t="s">
        <v>2734</v>
      </c>
      <c r="NJ8" s="9" t="s">
        <v>2735</v>
      </c>
      <c r="NK8" s="9" t="s">
        <v>2736</v>
      </c>
      <c r="NL8" s="9" t="s">
        <v>2733</v>
      </c>
      <c r="NM8" s="9" t="s">
        <v>2734</v>
      </c>
      <c r="NN8" s="9" t="s">
        <v>2735</v>
      </c>
      <c r="NO8" s="9" t="s">
        <v>2736</v>
      </c>
      <c r="NP8" s="9" t="s">
        <v>2733</v>
      </c>
      <c r="NQ8" s="9" t="s">
        <v>2734</v>
      </c>
      <c r="NR8" s="9" t="s">
        <v>2735</v>
      </c>
      <c r="NS8" s="9" t="s">
        <v>2736</v>
      </c>
      <c r="NT8" s="9" t="s">
        <v>2733</v>
      </c>
      <c r="NU8" s="9" t="s">
        <v>2734</v>
      </c>
      <c r="NV8" s="9" t="s">
        <v>2735</v>
      </c>
      <c r="NW8" s="9" t="s">
        <v>2736</v>
      </c>
      <c r="NX8" s="9" t="s">
        <v>2733</v>
      </c>
      <c r="NY8" s="9" t="s">
        <v>2734</v>
      </c>
      <c r="NZ8" s="9" t="s">
        <v>2735</v>
      </c>
      <c r="OA8" s="9" t="s">
        <v>2736</v>
      </c>
      <c r="OB8" s="9" t="s">
        <v>2733</v>
      </c>
      <c r="OC8" s="9" t="s">
        <v>2734</v>
      </c>
      <c r="OD8" s="9" t="s">
        <v>2735</v>
      </c>
      <c r="OE8" s="9" t="s">
        <v>2736</v>
      </c>
      <c r="OF8" s="9" t="s">
        <v>2733</v>
      </c>
      <c r="OG8" s="9" t="s">
        <v>2734</v>
      </c>
      <c r="OH8" s="9" t="s">
        <v>2735</v>
      </c>
      <c r="OI8" s="9" t="s">
        <v>2736</v>
      </c>
      <c r="OJ8" s="9" t="s">
        <v>2733</v>
      </c>
      <c r="OK8" s="9" t="s">
        <v>2734</v>
      </c>
      <c r="OL8" s="9" t="s">
        <v>2735</v>
      </c>
      <c r="OM8" s="9" t="s">
        <v>2736</v>
      </c>
      <c r="ON8" s="9" t="s">
        <v>2733</v>
      </c>
      <c r="OO8" s="9" t="s">
        <v>2734</v>
      </c>
      <c r="OP8" s="9" t="s">
        <v>2735</v>
      </c>
      <c r="OQ8" s="9" t="s">
        <v>2736</v>
      </c>
      <c r="OR8" s="9" t="s">
        <v>2733</v>
      </c>
      <c r="OS8" s="9" t="s">
        <v>2734</v>
      </c>
      <c r="OT8" s="9" t="s">
        <v>2735</v>
      </c>
      <c r="OU8" s="9" t="s">
        <v>2736</v>
      </c>
      <c r="OV8" s="9" t="s">
        <v>2733</v>
      </c>
      <c r="OW8" s="9" t="s">
        <v>2734</v>
      </c>
      <c r="OX8" s="9" t="s">
        <v>2735</v>
      </c>
      <c r="OY8" s="9" t="s">
        <v>2736</v>
      </c>
      <c r="OZ8" s="9" t="s">
        <v>2733</v>
      </c>
      <c r="PA8" s="9" t="s">
        <v>2734</v>
      </c>
      <c r="PB8" s="9" t="s">
        <v>2735</v>
      </c>
      <c r="PC8" s="9" t="s">
        <v>2736</v>
      </c>
      <c r="PD8" s="9" t="s">
        <v>2733</v>
      </c>
      <c r="PE8" s="9" t="s">
        <v>2734</v>
      </c>
      <c r="PF8" s="9" t="s">
        <v>2735</v>
      </c>
      <c r="PG8" s="9" t="s">
        <v>2736</v>
      </c>
      <c r="PH8" s="9" t="s">
        <v>2733</v>
      </c>
      <c r="PI8" s="9" t="s">
        <v>2734</v>
      </c>
      <c r="PJ8" s="9" t="s">
        <v>2735</v>
      </c>
      <c r="PK8" s="9" t="s">
        <v>2736</v>
      </c>
      <c r="PL8" s="9" t="s">
        <v>2733</v>
      </c>
      <c r="PM8" s="9" t="s">
        <v>2734</v>
      </c>
      <c r="PN8" s="9" t="s">
        <v>2735</v>
      </c>
      <c r="PO8" s="9" t="s">
        <v>2736</v>
      </c>
      <c r="PP8" s="9" t="s">
        <v>2733</v>
      </c>
      <c r="PQ8" s="9" t="s">
        <v>2734</v>
      </c>
      <c r="PR8" s="9" t="s">
        <v>2735</v>
      </c>
      <c r="PS8" s="9" t="s">
        <v>2736</v>
      </c>
      <c r="PT8" s="9" t="s">
        <v>2733</v>
      </c>
      <c r="PU8" s="9" t="s">
        <v>2734</v>
      </c>
      <c r="PV8" s="9" t="s">
        <v>2735</v>
      </c>
      <c r="PW8" s="9" t="s">
        <v>2736</v>
      </c>
      <c r="PX8" s="9" t="s">
        <v>2733</v>
      </c>
      <c r="PY8" s="9" t="s">
        <v>2734</v>
      </c>
      <c r="PZ8" s="9" t="s">
        <v>2735</v>
      </c>
      <c r="QA8" s="9" t="s">
        <v>2736</v>
      </c>
      <c r="QB8" s="9" t="s">
        <v>2733</v>
      </c>
      <c r="QC8" s="9" t="s">
        <v>2734</v>
      </c>
      <c r="QD8" s="9" t="s">
        <v>2735</v>
      </c>
      <c r="QE8" s="9" t="s">
        <v>2736</v>
      </c>
      <c r="QF8" s="9" t="s">
        <v>2733</v>
      </c>
      <c r="QG8" s="9" t="s">
        <v>2734</v>
      </c>
      <c r="QH8" s="9" t="s">
        <v>2735</v>
      </c>
      <c r="QI8" s="9" t="s">
        <v>2736</v>
      </c>
      <c r="QJ8" s="9" t="s">
        <v>2733</v>
      </c>
      <c r="QK8" s="9" t="s">
        <v>2734</v>
      </c>
      <c r="QL8" s="9" t="s">
        <v>2735</v>
      </c>
      <c r="QM8" s="9" t="s">
        <v>2736</v>
      </c>
      <c r="QN8" s="9" t="s">
        <v>2733</v>
      </c>
      <c r="QO8" s="9" t="s">
        <v>2734</v>
      </c>
      <c r="QP8" s="9" t="s">
        <v>2735</v>
      </c>
      <c r="QQ8" s="9" t="s">
        <v>2736</v>
      </c>
      <c r="QR8" s="9" t="s">
        <v>2733</v>
      </c>
      <c r="QS8" s="9" t="s">
        <v>2734</v>
      </c>
      <c r="QT8" s="9" t="s">
        <v>2735</v>
      </c>
      <c r="QU8" s="9" t="s">
        <v>2736</v>
      </c>
      <c r="QV8" s="9" t="s">
        <v>2733</v>
      </c>
      <c r="QW8" s="9" t="s">
        <v>2734</v>
      </c>
      <c r="QX8" s="9" t="s">
        <v>2735</v>
      </c>
      <c r="QY8" s="9" t="s">
        <v>2736</v>
      </c>
      <c r="QZ8" s="9" t="s">
        <v>2733</v>
      </c>
      <c r="RA8" s="9" t="s">
        <v>2734</v>
      </c>
      <c r="RB8" s="9" t="s">
        <v>2735</v>
      </c>
      <c r="RC8" s="9" t="s">
        <v>2736</v>
      </c>
      <c r="RD8" s="9" t="s">
        <v>2733</v>
      </c>
      <c r="RE8" s="9" t="s">
        <v>2734</v>
      </c>
      <c r="RF8" s="9" t="s">
        <v>2735</v>
      </c>
      <c r="RG8" s="9" t="s">
        <v>2736</v>
      </c>
      <c r="RH8" s="9" t="s">
        <v>2733</v>
      </c>
      <c r="RI8" s="9" t="s">
        <v>2734</v>
      </c>
      <c r="RJ8" s="9" t="s">
        <v>2735</v>
      </c>
      <c r="RK8" s="9" t="s">
        <v>2736</v>
      </c>
      <c r="RL8" s="9" t="s">
        <v>2733</v>
      </c>
      <c r="RM8" s="9" t="s">
        <v>2734</v>
      </c>
      <c r="RN8" s="9" t="s">
        <v>2735</v>
      </c>
      <c r="RO8" s="9" t="s">
        <v>2736</v>
      </c>
      <c r="RP8" s="9" t="s">
        <v>2733</v>
      </c>
      <c r="RQ8" s="9" t="s">
        <v>2734</v>
      </c>
      <c r="RR8" s="9" t="s">
        <v>2735</v>
      </c>
      <c r="RS8" s="9" t="s">
        <v>2736</v>
      </c>
      <c r="RT8" s="9" t="s">
        <v>2733</v>
      </c>
      <c r="RU8" s="9" t="s">
        <v>2734</v>
      </c>
      <c r="RV8" s="9" t="s">
        <v>2735</v>
      </c>
      <c r="RW8" s="9" t="s">
        <v>2736</v>
      </c>
      <c r="RX8" s="9" t="s">
        <v>2733</v>
      </c>
      <c r="RY8" s="9" t="s">
        <v>2734</v>
      </c>
      <c r="RZ8" s="9" t="s">
        <v>2735</v>
      </c>
      <c r="SA8" s="9" t="s">
        <v>2736</v>
      </c>
      <c r="SB8" s="9" t="s">
        <v>2733</v>
      </c>
      <c r="SC8" s="9" t="s">
        <v>2734</v>
      </c>
      <c r="SD8" s="9" t="s">
        <v>2735</v>
      </c>
      <c r="SE8" s="9" t="s">
        <v>2736</v>
      </c>
      <c r="SF8" s="9" t="s">
        <v>2733</v>
      </c>
      <c r="SG8" s="9" t="s">
        <v>2734</v>
      </c>
      <c r="SH8" s="9" t="s">
        <v>2735</v>
      </c>
      <c r="SI8" s="9" t="s">
        <v>2736</v>
      </c>
      <c r="SJ8" s="9" t="s">
        <v>2733</v>
      </c>
      <c r="SK8" s="9" t="s">
        <v>2734</v>
      </c>
      <c r="SL8" s="9" t="s">
        <v>2735</v>
      </c>
      <c r="SM8" s="9" t="s">
        <v>2736</v>
      </c>
      <c r="SN8" s="9" t="s">
        <v>2733</v>
      </c>
      <c r="SO8" s="9" t="s">
        <v>2734</v>
      </c>
      <c r="SP8" s="9" t="s">
        <v>2735</v>
      </c>
      <c r="SQ8" s="9" t="s">
        <v>2736</v>
      </c>
      <c r="SR8" s="9" t="s">
        <v>2733</v>
      </c>
      <c r="SS8" s="9" t="s">
        <v>2734</v>
      </c>
      <c r="ST8" s="9" t="s">
        <v>2735</v>
      </c>
      <c r="SU8" s="9" t="s">
        <v>2736</v>
      </c>
      <c r="SV8" s="9" t="s">
        <v>2733</v>
      </c>
      <c r="SW8" s="9" t="s">
        <v>2734</v>
      </c>
      <c r="SX8" s="9" t="s">
        <v>2735</v>
      </c>
      <c r="SY8" s="9" t="s">
        <v>2736</v>
      </c>
      <c r="SZ8" s="9" t="s">
        <v>2733</v>
      </c>
      <c r="TA8" s="9" t="s">
        <v>2734</v>
      </c>
      <c r="TB8" s="9" t="s">
        <v>2735</v>
      </c>
      <c r="TC8" s="9" t="s">
        <v>2736</v>
      </c>
      <c r="TD8" s="9" t="s">
        <v>2733</v>
      </c>
      <c r="TE8" s="9" t="s">
        <v>2734</v>
      </c>
      <c r="TF8" s="9" t="s">
        <v>2735</v>
      </c>
      <c r="TG8" s="9" t="s">
        <v>2736</v>
      </c>
      <c r="TH8" s="9" t="s">
        <v>2733</v>
      </c>
      <c r="TI8" s="9" t="s">
        <v>2734</v>
      </c>
      <c r="TJ8" s="9" t="s">
        <v>2735</v>
      </c>
      <c r="TK8" s="9" t="s">
        <v>2736</v>
      </c>
      <c r="TL8" s="9" t="s">
        <v>2733</v>
      </c>
      <c r="TM8" s="9" t="s">
        <v>2734</v>
      </c>
      <c r="TN8" s="9" t="s">
        <v>2735</v>
      </c>
      <c r="TO8" s="9" t="s">
        <v>2736</v>
      </c>
      <c r="TP8" s="9" t="s">
        <v>2733</v>
      </c>
      <c r="TQ8" s="9" t="s">
        <v>2734</v>
      </c>
      <c r="TR8" s="9" t="s">
        <v>2735</v>
      </c>
      <c r="TS8" s="9" t="s">
        <v>2736</v>
      </c>
      <c r="TT8" s="9" t="s">
        <v>2733</v>
      </c>
      <c r="TU8" s="9" t="s">
        <v>2734</v>
      </c>
      <c r="TV8" s="9" t="s">
        <v>2735</v>
      </c>
      <c r="TW8" s="9" t="s">
        <v>2736</v>
      </c>
      <c r="TX8" s="9" t="s">
        <v>2733</v>
      </c>
      <c r="TY8" s="9" t="s">
        <v>2734</v>
      </c>
      <c r="TZ8" s="9" t="s">
        <v>2735</v>
      </c>
      <c r="UA8" s="9" t="s">
        <v>2736</v>
      </c>
      <c r="UB8" s="9" t="s">
        <v>2733</v>
      </c>
      <c r="UC8" s="9" t="s">
        <v>2734</v>
      </c>
      <c r="UD8" s="9" t="s">
        <v>2735</v>
      </c>
      <c r="UE8" s="9" t="s">
        <v>2736</v>
      </c>
      <c r="UF8" s="9" t="s">
        <v>2733</v>
      </c>
      <c r="UG8" s="9" t="s">
        <v>2734</v>
      </c>
      <c r="UH8" s="9" t="s">
        <v>2735</v>
      </c>
      <c r="UI8" s="9" t="s">
        <v>2736</v>
      </c>
      <c r="UJ8" s="9" t="s">
        <v>2733</v>
      </c>
      <c r="UK8" s="9" t="s">
        <v>2734</v>
      </c>
      <c r="UL8" s="9" t="s">
        <v>2735</v>
      </c>
      <c r="UM8" s="9" t="s">
        <v>2736</v>
      </c>
      <c r="UN8" s="9" t="s">
        <v>2733</v>
      </c>
      <c r="UO8" s="9" t="s">
        <v>2734</v>
      </c>
      <c r="UP8" s="9" t="s">
        <v>2735</v>
      </c>
      <c r="UQ8" s="9" t="s">
        <v>2736</v>
      </c>
      <c r="UR8" s="9" t="s">
        <v>2733</v>
      </c>
      <c r="US8" s="9" t="s">
        <v>2734</v>
      </c>
      <c r="UT8" s="9" t="s">
        <v>2735</v>
      </c>
      <c r="UU8" s="9" t="s">
        <v>2736</v>
      </c>
      <c r="UV8" s="9" t="s">
        <v>2733</v>
      </c>
      <c r="UW8" s="9" t="s">
        <v>2734</v>
      </c>
      <c r="UX8" s="9" t="s">
        <v>2735</v>
      </c>
      <c r="UY8" s="9" t="s">
        <v>2736</v>
      </c>
      <c r="UZ8" s="9" t="s">
        <v>2733</v>
      </c>
      <c r="VA8" s="9" t="s">
        <v>2734</v>
      </c>
      <c r="VB8" s="9" t="s">
        <v>2735</v>
      </c>
      <c r="VC8" s="9" t="s">
        <v>2736</v>
      </c>
      <c r="VD8" s="9" t="s">
        <v>2733</v>
      </c>
      <c r="VE8" s="9" t="s">
        <v>2734</v>
      </c>
      <c r="VF8" s="9" t="s">
        <v>2735</v>
      </c>
      <c r="VG8" s="9" t="s">
        <v>2736</v>
      </c>
      <c r="VH8" s="9" t="s">
        <v>2733</v>
      </c>
      <c r="VI8" s="9" t="s">
        <v>2734</v>
      </c>
      <c r="VJ8" s="9" t="s">
        <v>2735</v>
      </c>
      <c r="VK8" s="9" t="s">
        <v>2736</v>
      </c>
      <c r="VL8" s="9" t="s">
        <v>2733</v>
      </c>
      <c r="VM8" s="9" t="s">
        <v>2734</v>
      </c>
      <c r="VN8" s="9" t="s">
        <v>2735</v>
      </c>
      <c r="VO8" s="9" t="s">
        <v>2736</v>
      </c>
      <c r="VP8" s="9" t="s">
        <v>2733</v>
      </c>
      <c r="VQ8" s="9" t="s">
        <v>2734</v>
      </c>
      <c r="VR8" s="9" t="s">
        <v>2735</v>
      </c>
      <c r="VS8" s="9" t="s">
        <v>2736</v>
      </c>
      <c r="VT8" s="9" t="s">
        <v>2733</v>
      </c>
      <c r="VU8" s="9" t="s">
        <v>2734</v>
      </c>
      <c r="VV8" s="9" t="s">
        <v>2735</v>
      </c>
      <c r="VW8" s="9" t="s">
        <v>2736</v>
      </c>
      <c r="VX8" s="9" t="s">
        <v>2733</v>
      </c>
      <c r="VY8" s="9" t="s">
        <v>2734</v>
      </c>
      <c r="VZ8" s="9" t="s">
        <v>2735</v>
      </c>
      <c r="WA8" s="9" t="s">
        <v>2736</v>
      </c>
      <c r="WB8" s="9" t="s">
        <v>2733</v>
      </c>
      <c r="WC8" s="9" t="s">
        <v>2734</v>
      </c>
      <c r="WD8" s="9" t="s">
        <v>2735</v>
      </c>
      <c r="WE8" s="9" t="s">
        <v>2736</v>
      </c>
      <c r="WF8" s="9" t="s">
        <v>2733</v>
      </c>
      <c r="WG8" s="9" t="s">
        <v>2734</v>
      </c>
      <c r="WH8" s="9" t="s">
        <v>2735</v>
      </c>
      <c r="WI8" s="9" t="s">
        <v>2736</v>
      </c>
      <c r="WJ8" s="9" t="s">
        <v>2733</v>
      </c>
      <c r="WK8" s="9" t="s">
        <v>2734</v>
      </c>
      <c r="WL8" s="9" t="s">
        <v>2735</v>
      </c>
      <c r="WM8" s="9" t="s">
        <v>2736</v>
      </c>
      <c r="WN8" s="9" t="s">
        <v>2733</v>
      </c>
      <c r="WO8" s="9" t="s">
        <v>2734</v>
      </c>
      <c r="WP8" s="9" t="s">
        <v>2735</v>
      </c>
      <c r="WQ8" s="9" t="s">
        <v>2736</v>
      </c>
      <c r="WR8" s="9" t="s">
        <v>2733</v>
      </c>
      <c r="WS8" s="9" t="s">
        <v>2734</v>
      </c>
      <c r="WT8" s="9" t="s">
        <v>2735</v>
      </c>
      <c r="WU8" s="9" t="s">
        <v>2736</v>
      </c>
      <c r="WV8" s="9" t="s">
        <v>2733</v>
      </c>
      <c r="WW8" s="9" t="s">
        <v>2734</v>
      </c>
      <c r="WX8" s="9" t="s">
        <v>2735</v>
      </c>
      <c r="WY8" s="9" t="s">
        <v>2736</v>
      </c>
      <c r="WZ8" s="9" t="s">
        <v>2733</v>
      </c>
      <c r="XA8" s="9" t="s">
        <v>2734</v>
      </c>
      <c r="XB8" s="9" t="s">
        <v>2735</v>
      </c>
      <c r="XC8" s="9" t="s">
        <v>2736</v>
      </c>
      <c r="XD8" s="9" t="s">
        <v>2733</v>
      </c>
      <c r="XE8" s="9" t="s">
        <v>2734</v>
      </c>
      <c r="XF8" s="9" t="s">
        <v>2735</v>
      </c>
      <c r="XG8" s="9" t="s">
        <v>2736</v>
      </c>
      <c r="XH8" s="9" t="s">
        <v>2733</v>
      </c>
      <c r="XI8" s="9" t="s">
        <v>2734</v>
      </c>
      <c r="XJ8" s="9" t="s">
        <v>2735</v>
      </c>
      <c r="XK8" s="9" t="s">
        <v>2736</v>
      </c>
      <c r="XL8" s="9" t="s">
        <v>2733</v>
      </c>
      <c r="XM8" s="9" t="s">
        <v>2734</v>
      </c>
      <c r="XN8" s="9" t="s">
        <v>2735</v>
      </c>
      <c r="XO8" s="9" t="s">
        <v>2736</v>
      </c>
      <c r="XP8" s="9" t="s">
        <v>2733</v>
      </c>
      <c r="XQ8" s="9" t="s">
        <v>2734</v>
      </c>
      <c r="XR8" s="9" t="s">
        <v>2735</v>
      </c>
      <c r="XS8" s="9" t="s">
        <v>2736</v>
      </c>
      <c r="XT8" s="9" t="s">
        <v>2733</v>
      </c>
      <c r="XU8" s="9" t="s">
        <v>2734</v>
      </c>
      <c r="XV8" s="9" t="s">
        <v>2735</v>
      </c>
      <c r="XW8" s="9" t="s">
        <v>2736</v>
      </c>
      <c r="XX8" s="9" t="s">
        <v>2733</v>
      </c>
      <c r="XY8" s="9" t="s">
        <v>2734</v>
      </c>
      <c r="XZ8" s="9" t="s">
        <v>2735</v>
      </c>
      <c r="YA8" s="9" t="s">
        <v>2736</v>
      </c>
      <c r="YB8" s="9" t="s">
        <v>2733</v>
      </c>
      <c r="YC8" s="9" t="s">
        <v>2734</v>
      </c>
      <c r="YD8" s="9" t="s">
        <v>2735</v>
      </c>
      <c r="YE8" s="9" t="s">
        <v>2736</v>
      </c>
      <c r="YF8" s="9" t="s">
        <v>2733</v>
      </c>
      <c r="YG8" s="9" t="s">
        <v>2734</v>
      </c>
      <c r="YH8" s="9" t="s">
        <v>2735</v>
      </c>
      <c r="YI8" s="9" t="s">
        <v>2736</v>
      </c>
    </row>
    <row r="9" spans="1:659" ht="24" customHeight="1" x14ac:dyDescent="0.3">
      <c r="A9" s="1"/>
      <c r="B9" s="13" t="s">
        <v>83</v>
      </c>
      <c r="C9" s="13" t="s">
        <v>772</v>
      </c>
      <c r="D9" s="14">
        <v>116.8</v>
      </c>
      <c r="E9" s="14">
        <v>127.21257</v>
      </c>
      <c r="F9" s="14">
        <v>162.14747</v>
      </c>
      <c r="G9" s="14">
        <v>-45.347470000000001</v>
      </c>
      <c r="H9" s="14">
        <v>620.20000000000005</v>
      </c>
      <c r="I9" s="14">
        <v>635.02589999999998</v>
      </c>
      <c r="J9" s="14">
        <v>635.02589999999998</v>
      </c>
      <c r="K9" s="14">
        <v>-14.825900000000001</v>
      </c>
      <c r="L9" s="14">
        <v>214.5</v>
      </c>
      <c r="M9" s="14">
        <v>206.58520999999999</v>
      </c>
      <c r="N9" s="14">
        <v>206.58520999999999</v>
      </c>
      <c r="O9" s="14">
        <v>7.91479</v>
      </c>
      <c r="P9" s="14"/>
      <c r="Q9" s="14"/>
      <c r="R9" s="14"/>
      <c r="S9" s="14">
        <v>0</v>
      </c>
      <c r="T9" s="14"/>
      <c r="U9" s="14"/>
      <c r="V9" s="14"/>
      <c r="W9" s="14">
        <v>0</v>
      </c>
      <c r="X9" s="14">
        <v>89.7</v>
      </c>
      <c r="Y9" s="14">
        <v>91.778639999999996</v>
      </c>
      <c r="Z9" s="14">
        <v>91.778639999999996</v>
      </c>
      <c r="AA9" s="14">
        <v>-2.07864</v>
      </c>
      <c r="AB9" s="14">
        <v>180.1</v>
      </c>
      <c r="AC9" s="14">
        <v>193.27</v>
      </c>
      <c r="AD9" s="14">
        <v>193.27</v>
      </c>
      <c r="AE9" s="14">
        <v>-13.17</v>
      </c>
      <c r="AF9" s="14"/>
      <c r="AG9" s="14"/>
      <c r="AH9" s="14"/>
      <c r="AI9" s="14">
        <v>0</v>
      </c>
      <c r="AJ9" s="14"/>
      <c r="AK9" s="14"/>
      <c r="AL9" s="14"/>
      <c r="AM9" s="14">
        <v>0</v>
      </c>
      <c r="AN9" s="14">
        <v>154.19999999999999</v>
      </c>
      <c r="AO9" s="14">
        <v>186.46006</v>
      </c>
      <c r="AP9" s="14">
        <v>183.79604</v>
      </c>
      <c r="AQ9" s="14">
        <v>-29.596039999999999</v>
      </c>
      <c r="AR9" s="14">
        <v>154.1</v>
      </c>
      <c r="AS9" s="14">
        <v>186.46006</v>
      </c>
      <c r="AT9" s="14">
        <v>183.79604</v>
      </c>
      <c r="AU9" s="14">
        <v>-29.69604</v>
      </c>
      <c r="AV9" s="14">
        <v>154.19999999999999</v>
      </c>
      <c r="AW9" s="14">
        <v>186.46006</v>
      </c>
      <c r="AX9" s="14">
        <v>183.79604</v>
      </c>
      <c r="AY9" s="14">
        <v>-29.596039999999999</v>
      </c>
      <c r="AZ9" s="14">
        <v>256.10000000000002</v>
      </c>
      <c r="BA9" s="14">
        <v>280.52999999999997</v>
      </c>
      <c r="BB9" s="14">
        <v>276.52197000000001</v>
      </c>
      <c r="BC9" s="14">
        <v>-20.421970000000002</v>
      </c>
      <c r="BD9" s="14"/>
      <c r="BE9" s="14"/>
      <c r="BF9" s="14"/>
      <c r="BG9" s="14">
        <v>0</v>
      </c>
      <c r="BH9" s="14"/>
      <c r="BI9" s="14"/>
      <c r="BJ9" s="14"/>
      <c r="BK9" s="14">
        <v>0</v>
      </c>
      <c r="BL9" s="14">
        <v>96.1</v>
      </c>
      <c r="BM9" s="14">
        <v>98.800380000000004</v>
      </c>
      <c r="BN9" s="14">
        <v>173.31703999999999</v>
      </c>
      <c r="BO9" s="14">
        <v>-77.217039999999997</v>
      </c>
      <c r="BP9" s="14">
        <v>5.8</v>
      </c>
      <c r="BQ9" s="14">
        <v>5.4625000000000004</v>
      </c>
      <c r="BR9" s="14">
        <v>5.4625000000000004</v>
      </c>
      <c r="BS9" s="14">
        <v>0.33750000000000002</v>
      </c>
      <c r="BT9" s="14"/>
      <c r="BU9" s="14"/>
      <c r="BV9" s="14"/>
      <c r="BW9" s="14">
        <v>0</v>
      </c>
      <c r="BX9" s="14"/>
      <c r="BY9" s="14"/>
      <c r="BZ9" s="14"/>
      <c r="CA9" s="14">
        <v>0</v>
      </c>
      <c r="CB9" s="14"/>
      <c r="CC9" s="14"/>
      <c r="CD9" s="14"/>
      <c r="CE9" s="14">
        <v>0</v>
      </c>
      <c r="CF9" s="14"/>
      <c r="CG9" s="14"/>
      <c r="CH9" s="14"/>
      <c r="CI9" s="14">
        <v>0</v>
      </c>
      <c r="CJ9" s="14">
        <v>136.4</v>
      </c>
      <c r="CK9" s="14">
        <v>135.63961</v>
      </c>
      <c r="CL9" s="14">
        <v>143.65468000000001</v>
      </c>
      <c r="CM9" s="14">
        <v>-7.2546799999999996</v>
      </c>
      <c r="CN9" s="14">
        <v>7.3</v>
      </c>
      <c r="CO9" s="14">
        <v>5.1333399999999996</v>
      </c>
      <c r="CP9" s="14">
        <v>5.1333399999999996</v>
      </c>
      <c r="CQ9" s="14">
        <v>2.1666599999999998</v>
      </c>
      <c r="CR9" s="14">
        <v>5.9</v>
      </c>
      <c r="CS9" s="14">
        <v>2.8177599999999998</v>
      </c>
      <c r="CT9" s="14">
        <v>2.8177599999999998</v>
      </c>
      <c r="CU9" s="14">
        <v>3.0822400000000001</v>
      </c>
      <c r="CV9" s="14"/>
      <c r="CW9" s="14"/>
      <c r="CX9" s="14"/>
      <c r="CY9" s="14">
        <v>0</v>
      </c>
      <c r="CZ9" s="14">
        <v>6.2</v>
      </c>
      <c r="DA9" s="14">
        <v>6.8787000000000003</v>
      </c>
      <c r="DB9" s="14">
        <v>6.8787000000000003</v>
      </c>
      <c r="DC9" s="14">
        <v>-0.67869999999999997</v>
      </c>
      <c r="DD9" s="14">
        <v>9.8000000000000007</v>
      </c>
      <c r="DE9" s="14">
        <v>14.919420000000001</v>
      </c>
      <c r="DF9" s="14">
        <v>14.919420000000001</v>
      </c>
      <c r="DG9" s="14">
        <v>-5.1194199999999999</v>
      </c>
      <c r="DH9" s="14">
        <v>49.2</v>
      </c>
      <c r="DI9" s="14">
        <v>66.311199999999999</v>
      </c>
      <c r="DJ9" s="14">
        <v>89.798270000000002</v>
      </c>
      <c r="DK9" s="14">
        <v>-40.598269999999999</v>
      </c>
      <c r="DL9" s="14"/>
      <c r="DM9" s="14"/>
      <c r="DN9" s="14"/>
      <c r="DO9" s="14">
        <v>0</v>
      </c>
      <c r="DP9" s="14"/>
      <c r="DQ9" s="14"/>
      <c r="DR9" s="14"/>
      <c r="DS9" s="14">
        <v>0</v>
      </c>
      <c r="DT9" s="14"/>
      <c r="DU9" s="14"/>
      <c r="DV9" s="14"/>
      <c r="DW9" s="14">
        <v>0</v>
      </c>
      <c r="DX9" s="14"/>
      <c r="DY9" s="14"/>
      <c r="DZ9" s="14"/>
      <c r="EA9" s="14">
        <v>0</v>
      </c>
      <c r="EB9" s="14">
        <v>89.4</v>
      </c>
      <c r="EC9" s="14">
        <v>103.28552999999999</v>
      </c>
      <c r="ED9" s="14">
        <v>106.90261</v>
      </c>
      <c r="EE9" s="14">
        <v>-17.502610000000001</v>
      </c>
      <c r="EF9" s="14">
        <v>42.5</v>
      </c>
      <c r="EG9" s="14">
        <v>41.237110000000001</v>
      </c>
      <c r="EH9" s="14">
        <v>131.85964999999999</v>
      </c>
      <c r="EI9" s="14">
        <v>-89.359650000000002</v>
      </c>
      <c r="EJ9" s="14"/>
      <c r="EK9" s="14"/>
      <c r="EL9" s="14"/>
      <c r="EM9" s="14">
        <v>0</v>
      </c>
      <c r="EN9" s="14"/>
      <c r="EO9" s="14"/>
      <c r="EP9" s="14"/>
      <c r="EQ9" s="14">
        <v>0</v>
      </c>
      <c r="ER9" s="14"/>
      <c r="ES9" s="14"/>
      <c r="ET9" s="14"/>
      <c r="EU9" s="14">
        <v>0</v>
      </c>
      <c r="EV9" s="14">
        <v>6.5</v>
      </c>
      <c r="EW9" s="14">
        <v>6.39</v>
      </c>
      <c r="EX9" s="14">
        <v>6.39</v>
      </c>
      <c r="EY9" s="14">
        <v>0.11</v>
      </c>
      <c r="EZ9" s="14">
        <v>147.1</v>
      </c>
      <c r="FA9" s="14">
        <v>144.32990000000001</v>
      </c>
      <c r="FB9" s="14"/>
      <c r="FC9" s="14">
        <v>147.1</v>
      </c>
      <c r="FD9" s="14">
        <v>46.3</v>
      </c>
      <c r="FE9" s="14">
        <v>45.899760000000001</v>
      </c>
      <c r="FF9" s="14">
        <v>45.899760000000001</v>
      </c>
      <c r="FG9" s="14">
        <v>0.40023999999999998</v>
      </c>
      <c r="FH9" s="14">
        <v>125.1</v>
      </c>
      <c r="FI9" s="14">
        <v>53.398060000000001</v>
      </c>
      <c r="FJ9" s="14">
        <v>112.01031</v>
      </c>
      <c r="FK9" s="14">
        <v>13.089689999999999</v>
      </c>
      <c r="FL9" s="14">
        <v>23.6</v>
      </c>
      <c r="FM9" s="14">
        <v>22.625250000000001</v>
      </c>
      <c r="FN9" s="14">
        <v>22.625250000000001</v>
      </c>
      <c r="FO9" s="14">
        <v>0.97475000000000001</v>
      </c>
      <c r="FP9" s="14">
        <v>18.399999999999999</v>
      </c>
      <c r="FQ9" s="14">
        <v>18.440239999999999</v>
      </c>
      <c r="FR9" s="14">
        <v>17.562139999999999</v>
      </c>
      <c r="FS9" s="14">
        <v>0.83786000000000005</v>
      </c>
      <c r="FT9" s="14">
        <v>18.8</v>
      </c>
      <c r="FU9" s="14">
        <v>17.961169999999999</v>
      </c>
      <c r="FV9" s="14">
        <v>17.961169999999999</v>
      </c>
      <c r="FW9" s="14">
        <v>0.83882999999999996</v>
      </c>
      <c r="FX9" s="14">
        <v>72.5</v>
      </c>
      <c r="FY9" s="14">
        <v>74.118579999999994</v>
      </c>
      <c r="FZ9" s="14">
        <v>78.498310000000004</v>
      </c>
      <c r="GA9" s="14">
        <v>-5.99831</v>
      </c>
      <c r="GB9" s="14"/>
      <c r="GC9" s="14"/>
      <c r="GD9" s="14"/>
      <c r="GE9" s="14">
        <v>0</v>
      </c>
      <c r="GF9" s="14"/>
      <c r="GG9" s="14"/>
      <c r="GH9" s="14"/>
      <c r="GI9" s="14">
        <v>0</v>
      </c>
      <c r="GJ9" s="14"/>
      <c r="GK9" s="14"/>
      <c r="GL9" s="14"/>
      <c r="GM9" s="14">
        <v>0</v>
      </c>
      <c r="GN9" s="14">
        <v>107.4</v>
      </c>
      <c r="GO9" s="14">
        <v>59.943159999999999</v>
      </c>
      <c r="GP9" s="14">
        <v>110.37475999999999</v>
      </c>
      <c r="GQ9" s="14">
        <v>-2.9747599999999998</v>
      </c>
      <c r="GR9" s="14">
        <v>7.4</v>
      </c>
      <c r="GS9" s="14">
        <v>6.3382199999999997</v>
      </c>
      <c r="GT9" s="14">
        <v>6.3382199999999997</v>
      </c>
      <c r="GU9" s="14">
        <v>1.0617799999999999</v>
      </c>
      <c r="GV9" s="14">
        <v>9.1999999999999993</v>
      </c>
      <c r="GW9" s="14">
        <v>6.6493900000000004</v>
      </c>
      <c r="GX9" s="14">
        <v>6.6493900000000004</v>
      </c>
      <c r="GY9" s="14">
        <v>2.5506099999999998</v>
      </c>
      <c r="GZ9" s="14">
        <v>35.1</v>
      </c>
      <c r="HA9" s="14">
        <v>35.371740000000003</v>
      </c>
      <c r="HB9" s="14">
        <v>35.371740000000003</v>
      </c>
      <c r="HC9" s="14">
        <v>-0.27173999999999998</v>
      </c>
      <c r="HD9" s="14">
        <v>41.6</v>
      </c>
      <c r="HE9" s="14">
        <v>39.877670000000002</v>
      </c>
      <c r="HF9" s="14">
        <v>39.877670000000002</v>
      </c>
      <c r="HG9" s="14">
        <v>1.7223299999999999</v>
      </c>
      <c r="HH9" s="14">
        <v>1.9</v>
      </c>
      <c r="HI9" s="14">
        <v>1.97359</v>
      </c>
      <c r="HJ9" s="14">
        <v>1.97359</v>
      </c>
      <c r="HK9" s="14">
        <v>-7.3590000000000003E-2</v>
      </c>
      <c r="HL9" s="14">
        <v>11.8</v>
      </c>
      <c r="HM9" s="14">
        <v>13.33126</v>
      </c>
      <c r="HN9" s="14">
        <v>13.33126</v>
      </c>
      <c r="HO9" s="14">
        <v>-1.5312600000000001</v>
      </c>
      <c r="HP9" s="14">
        <v>73.400000000000006</v>
      </c>
      <c r="HQ9" s="14">
        <v>68.804869999999994</v>
      </c>
      <c r="HR9" s="14">
        <v>68.804869999999994</v>
      </c>
      <c r="HS9" s="14">
        <v>4.5951300000000002</v>
      </c>
      <c r="HT9" s="14"/>
      <c r="HU9" s="14"/>
      <c r="HV9" s="14"/>
      <c r="HW9" s="14">
        <v>0</v>
      </c>
      <c r="HX9" s="14"/>
      <c r="HY9" s="14"/>
      <c r="HZ9" s="14"/>
      <c r="IA9" s="14">
        <v>0</v>
      </c>
      <c r="IB9" s="14">
        <v>63.8</v>
      </c>
      <c r="IC9" s="14">
        <v>62.342140000000001</v>
      </c>
      <c r="ID9" s="14">
        <v>51.66872</v>
      </c>
      <c r="IE9" s="14">
        <v>12.13128</v>
      </c>
      <c r="IF9" s="14"/>
      <c r="IG9" s="14"/>
      <c r="IH9" s="14"/>
      <c r="II9" s="14">
        <v>0</v>
      </c>
      <c r="IJ9" s="14"/>
      <c r="IK9" s="14"/>
      <c r="IL9" s="14"/>
      <c r="IM9" s="14">
        <v>0</v>
      </c>
      <c r="IN9" s="14">
        <v>47.3</v>
      </c>
      <c r="IO9" s="14">
        <v>45.221359999999997</v>
      </c>
      <c r="IP9" s="14"/>
      <c r="IQ9" s="14">
        <v>47.3</v>
      </c>
      <c r="IR9" s="14"/>
      <c r="IS9" s="14"/>
      <c r="IT9" s="14"/>
      <c r="IU9" s="14">
        <v>0</v>
      </c>
      <c r="IV9" s="14"/>
      <c r="IW9" s="14"/>
      <c r="IX9" s="14"/>
      <c r="IY9" s="14">
        <v>0</v>
      </c>
      <c r="IZ9" s="14"/>
      <c r="JA9" s="14"/>
      <c r="JB9" s="14"/>
      <c r="JC9" s="14">
        <v>0</v>
      </c>
      <c r="JD9" s="14">
        <v>91.6</v>
      </c>
      <c r="JE9" s="14">
        <v>37.8001</v>
      </c>
      <c r="JF9" s="14">
        <v>99.161959999999993</v>
      </c>
      <c r="JG9" s="14">
        <v>-7.56196</v>
      </c>
      <c r="JH9" s="14">
        <v>174.9</v>
      </c>
      <c r="JI9" s="14"/>
      <c r="JJ9" s="14"/>
      <c r="JK9" s="14">
        <v>174.9</v>
      </c>
      <c r="JL9" s="14">
        <v>172.6</v>
      </c>
      <c r="JM9" s="14">
        <v>184.85938999999999</v>
      </c>
      <c r="JN9" s="14">
        <v>186.21592999999999</v>
      </c>
      <c r="JO9" s="14">
        <v>-13.615930000000001</v>
      </c>
      <c r="JP9" s="14">
        <v>200</v>
      </c>
      <c r="JQ9" s="14">
        <v>184.85938999999999</v>
      </c>
      <c r="JR9" s="14">
        <v>186.21592999999999</v>
      </c>
      <c r="JS9" s="14">
        <v>13.78407</v>
      </c>
      <c r="JT9" s="14">
        <v>270.39999999999998</v>
      </c>
      <c r="JU9" s="14">
        <v>278.12178999999998</v>
      </c>
      <c r="JV9" s="14">
        <v>186.77513999999999</v>
      </c>
      <c r="JW9" s="14">
        <v>83.624859999999998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c r="LC9" s="14">
        <v>0</v>
      </c>
      <c r="LD9" s="14">
        <v>4.3</v>
      </c>
      <c r="LE9" s="14">
        <v>3.1205099999999999</v>
      </c>
      <c r="LF9" s="14">
        <v>3.1205099999999999</v>
      </c>
      <c r="LG9" s="14">
        <v>1.1794899999999999</v>
      </c>
      <c r="LH9" s="14">
        <v>104.4</v>
      </c>
      <c r="LI9" s="14">
        <v>115.54907</v>
      </c>
      <c r="LJ9" s="14">
        <v>132.51178999999999</v>
      </c>
      <c r="LK9" s="14">
        <v>-28.111789999999999</v>
      </c>
      <c r="LL9" s="14">
        <v>91.6</v>
      </c>
      <c r="LM9" s="14">
        <v>90.353070000000002</v>
      </c>
      <c r="LN9" s="14">
        <v>76.006739999999994</v>
      </c>
      <c r="LO9" s="14">
        <v>15.593260000000001</v>
      </c>
      <c r="LP9" s="14">
        <v>45.5</v>
      </c>
      <c r="LQ9" s="14">
        <v>45.2483</v>
      </c>
      <c r="LR9" s="14">
        <v>45.2483</v>
      </c>
      <c r="LS9" s="14">
        <v>0.25169999999999998</v>
      </c>
      <c r="LT9" s="14">
        <v>46.7</v>
      </c>
      <c r="LU9" s="14">
        <v>48.413229999999999</v>
      </c>
      <c r="LV9" s="14">
        <v>48.413229999999999</v>
      </c>
      <c r="LW9" s="14">
        <v>-1.71323</v>
      </c>
      <c r="LX9" s="14">
        <v>29.7</v>
      </c>
      <c r="LY9" s="14">
        <v>29.951460000000001</v>
      </c>
      <c r="LZ9" s="14">
        <v>29.951460000000001</v>
      </c>
      <c r="MA9" s="14">
        <v>-0.25146000000000002</v>
      </c>
      <c r="MB9" s="14"/>
      <c r="MC9" s="14"/>
      <c r="MD9" s="14"/>
      <c r="ME9" s="14">
        <v>0</v>
      </c>
      <c r="MF9" s="14"/>
      <c r="MG9" s="14"/>
      <c r="MH9" s="14"/>
      <c r="MI9" s="14">
        <v>0</v>
      </c>
      <c r="MJ9" s="14"/>
      <c r="MK9" s="14"/>
      <c r="ML9" s="14"/>
      <c r="MM9" s="14">
        <v>0</v>
      </c>
      <c r="MN9" s="14">
        <v>146.30000000000001</v>
      </c>
      <c r="MO9" s="14">
        <v>151.08876000000001</v>
      </c>
      <c r="MP9" s="14">
        <v>151.08876000000001</v>
      </c>
      <c r="MQ9" s="14">
        <v>-4.7887599999999999</v>
      </c>
      <c r="MR9" s="14">
        <v>147.4</v>
      </c>
      <c r="MS9" s="14">
        <v>151.08876000000001</v>
      </c>
      <c r="MT9" s="14">
        <v>151.08876000000001</v>
      </c>
      <c r="MU9" s="14">
        <v>-3.6887599999999998</v>
      </c>
      <c r="MV9" s="14">
        <v>148.80000000000001</v>
      </c>
      <c r="MW9" s="14">
        <v>151.54248000000001</v>
      </c>
      <c r="MX9" s="14">
        <v>151.54248000000001</v>
      </c>
      <c r="MY9" s="14">
        <v>-2.74248</v>
      </c>
      <c r="MZ9" s="14"/>
      <c r="NA9" s="14"/>
      <c r="NB9" s="14"/>
      <c r="NC9" s="14">
        <v>0</v>
      </c>
      <c r="ND9" s="14"/>
      <c r="NE9" s="14"/>
      <c r="NF9" s="14"/>
      <c r="NG9" s="14">
        <v>0</v>
      </c>
      <c r="NH9" s="14"/>
      <c r="NI9" s="14"/>
      <c r="NJ9" s="14"/>
      <c r="NK9" s="14">
        <v>0</v>
      </c>
      <c r="NL9" s="14"/>
      <c r="NM9" s="14"/>
      <c r="NN9" s="14"/>
      <c r="NO9" s="14">
        <v>0</v>
      </c>
      <c r="NP9" s="14"/>
      <c r="NQ9" s="14"/>
      <c r="NR9" s="14"/>
      <c r="NS9" s="14">
        <v>0</v>
      </c>
      <c r="NT9" s="14">
        <v>215.6</v>
      </c>
      <c r="NU9" s="14">
        <v>206.29038</v>
      </c>
      <c r="NV9" s="14">
        <v>206.29038</v>
      </c>
      <c r="NW9" s="14">
        <v>9.3096200000000007</v>
      </c>
      <c r="NX9" s="14">
        <v>103.4</v>
      </c>
      <c r="NY9" s="14">
        <v>103.45493</v>
      </c>
      <c r="NZ9" s="14">
        <v>103.45493</v>
      </c>
      <c r="OA9" s="14">
        <v>-5.493E-2</v>
      </c>
      <c r="OB9" s="14">
        <v>0</v>
      </c>
      <c r="OC9" s="14"/>
      <c r="OD9" s="14"/>
      <c r="OE9" s="14">
        <v>0</v>
      </c>
      <c r="OF9" s="14">
        <v>126.3</v>
      </c>
      <c r="OG9" s="14">
        <v>123.01900000000001</v>
      </c>
      <c r="OH9" s="14">
        <v>123.01900000000001</v>
      </c>
      <c r="OI9" s="14">
        <v>3.2810000000000001</v>
      </c>
      <c r="OJ9" s="14">
        <v>0</v>
      </c>
      <c r="OK9" s="14"/>
      <c r="OL9" s="14"/>
      <c r="OM9" s="14">
        <v>0</v>
      </c>
      <c r="ON9" s="14">
        <v>9.3000000000000007</v>
      </c>
      <c r="OO9" s="14">
        <v>12.054</v>
      </c>
      <c r="OP9" s="14">
        <v>12.054</v>
      </c>
      <c r="OQ9" s="14">
        <v>-2.754</v>
      </c>
      <c r="OR9" s="14">
        <v>0</v>
      </c>
      <c r="OS9" s="14"/>
      <c r="OT9" s="14"/>
      <c r="OU9" s="14">
        <v>0</v>
      </c>
      <c r="OV9" s="14">
        <v>20</v>
      </c>
      <c r="OW9" s="14">
        <v>17.475729999999999</v>
      </c>
      <c r="OX9" s="14">
        <v>17.475729999999999</v>
      </c>
      <c r="OY9" s="14">
        <v>2.52427</v>
      </c>
      <c r="OZ9" s="14">
        <v>20.64433</v>
      </c>
      <c r="PA9" s="14">
        <v>19.417480000000001</v>
      </c>
      <c r="PB9" s="14">
        <v>19.417480000000001</v>
      </c>
      <c r="PC9" s="14">
        <v>1.22685</v>
      </c>
      <c r="PD9" s="14">
        <v>0</v>
      </c>
      <c r="PE9" s="14">
        <v>9.9830000000000005</v>
      </c>
      <c r="PF9" s="14">
        <v>9.9830000000000005</v>
      </c>
      <c r="PG9" s="14">
        <v>-9.9830000000000005</v>
      </c>
      <c r="PH9" s="14"/>
      <c r="PI9" s="14"/>
      <c r="PJ9" s="14"/>
      <c r="PK9" s="14">
        <v>0</v>
      </c>
      <c r="PL9" s="14">
        <v>0</v>
      </c>
      <c r="PM9" s="14"/>
      <c r="PN9" s="14"/>
      <c r="PO9" s="14">
        <v>0</v>
      </c>
      <c r="PP9" s="14">
        <v>1.2</v>
      </c>
      <c r="PQ9" s="14">
        <v>0.8</v>
      </c>
      <c r="PR9" s="14">
        <v>0.8</v>
      </c>
      <c r="PS9" s="14">
        <v>0.4</v>
      </c>
      <c r="PT9" s="14">
        <v>3.4</v>
      </c>
      <c r="PU9" s="14">
        <v>3.2</v>
      </c>
      <c r="PV9" s="14">
        <v>3.2</v>
      </c>
      <c r="PW9" s="14">
        <v>0.2</v>
      </c>
      <c r="PX9" s="14">
        <v>3.6</v>
      </c>
      <c r="PY9" s="14">
        <v>2.78</v>
      </c>
      <c r="PZ9" s="14">
        <v>2.78</v>
      </c>
      <c r="QA9" s="14">
        <v>0.82</v>
      </c>
      <c r="QB9" s="14"/>
      <c r="QC9" s="14"/>
      <c r="QD9" s="14"/>
      <c r="QE9" s="14">
        <v>0</v>
      </c>
      <c r="QF9" s="14"/>
      <c r="QG9" s="14"/>
      <c r="QH9" s="14"/>
      <c r="QI9" s="14">
        <v>0</v>
      </c>
      <c r="QJ9" s="14">
        <v>18.8</v>
      </c>
      <c r="QK9" s="14">
        <v>17.475729999999999</v>
      </c>
      <c r="QL9" s="14">
        <v>17.475729999999999</v>
      </c>
      <c r="QM9" s="14">
        <v>1.3242700000000001</v>
      </c>
      <c r="QN9" s="14">
        <v>3.4</v>
      </c>
      <c r="QO9" s="14">
        <v>3.4</v>
      </c>
      <c r="QP9" s="14">
        <v>3.4</v>
      </c>
      <c r="QQ9" s="14">
        <v>0</v>
      </c>
      <c r="QR9" s="14">
        <v>18.600000000000001</v>
      </c>
      <c r="QS9" s="14">
        <v>17.961169999999999</v>
      </c>
      <c r="QT9" s="14">
        <v>17.961169999999999</v>
      </c>
      <c r="QU9" s="14">
        <v>0.63883000000000001</v>
      </c>
      <c r="QV9" s="14">
        <v>0</v>
      </c>
      <c r="QW9" s="14"/>
      <c r="QX9" s="14"/>
      <c r="QY9" s="14">
        <v>0</v>
      </c>
      <c r="QZ9" s="14">
        <v>0</v>
      </c>
      <c r="RA9" s="14"/>
      <c r="RB9" s="14"/>
      <c r="RC9" s="14">
        <v>0</v>
      </c>
      <c r="RD9" s="14">
        <v>30.6</v>
      </c>
      <c r="RE9" s="14">
        <v>30.158000000000001</v>
      </c>
      <c r="RF9" s="14">
        <v>30.158000000000001</v>
      </c>
      <c r="RG9" s="14">
        <v>0.442</v>
      </c>
      <c r="RH9" s="14">
        <v>88.5</v>
      </c>
      <c r="RI9" s="14">
        <v>87.507000000000005</v>
      </c>
      <c r="RJ9" s="14">
        <v>87.507000000000005</v>
      </c>
      <c r="RK9" s="14">
        <v>0.99299999999999999</v>
      </c>
      <c r="RL9" s="14">
        <v>0</v>
      </c>
      <c r="RM9" s="14"/>
      <c r="RN9" s="14"/>
      <c r="RO9" s="14">
        <v>0</v>
      </c>
      <c r="RP9" s="14">
        <v>3.5</v>
      </c>
      <c r="RQ9" s="14">
        <v>3.45</v>
      </c>
      <c r="RR9" s="14">
        <v>3.45</v>
      </c>
      <c r="RS9" s="14">
        <v>0.05</v>
      </c>
      <c r="RT9" s="14">
        <v>15.8</v>
      </c>
      <c r="RU9" s="14">
        <v>14.42022</v>
      </c>
      <c r="RV9" s="14">
        <v>11.95138</v>
      </c>
      <c r="RW9" s="14">
        <v>3.8486199999999999</v>
      </c>
      <c r="RX9" s="14">
        <v>3</v>
      </c>
      <c r="RY9" s="14">
        <v>2</v>
      </c>
      <c r="RZ9" s="14">
        <v>2</v>
      </c>
      <c r="SA9" s="14">
        <v>1</v>
      </c>
      <c r="SB9" s="14">
        <v>0.4</v>
      </c>
      <c r="SC9" s="14">
        <v>0.4</v>
      </c>
      <c r="SD9" s="14">
        <v>0.4</v>
      </c>
      <c r="SE9" s="14">
        <v>0</v>
      </c>
      <c r="SF9" s="14">
        <v>9.4</v>
      </c>
      <c r="SG9" s="14">
        <v>9.3000000000000007</v>
      </c>
      <c r="SH9" s="14">
        <v>9.3000000000000007</v>
      </c>
      <c r="SI9" s="14">
        <v>0.1</v>
      </c>
      <c r="SJ9" s="14">
        <v>8.6999999999999993</v>
      </c>
      <c r="SK9" s="14">
        <v>7.8</v>
      </c>
      <c r="SL9" s="14">
        <v>7.8</v>
      </c>
      <c r="SM9" s="14">
        <v>0.9</v>
      </c>
      <c r="SN9" s="14">
        <v>11.8</v>
      </c>
      <c r="SO9" s="14">
        <v>10.67961</v>
      </c>
      <c r="SP9" s="14">
        <v>10.67961</v>
      </c>
      <c r="SQ9" s="14">
        <v>1.12039</v>
      </c>
      <c r="SR9" s="14">
        <v>16.899999999999999</v>
      </c>
      <c r="SS9" s="14">
        <v>13.592230000000001</v>
      </c>
      <c r="ST9" s="14">
        <v>13.592230000000001</v>
      </c>
      <c r="SU9" s="14">
        <v>3.3077700000000001</v>
      </c>
      <c r="SV9" s="14">
        <v>16.899999999999999</v>
      </c>
      <c r="SW9" s="14">
        <v>16.310680000000001</v>
      </c>
      <c r="SX9" s="14">
        <v>16.310680000000001</v>
      </c>
      <c r="SY9" s="14">
        <v>0.58931999999999995</v>
      </c>
      <c r="SZ9" s="14">
        <v>15.8</v>
      </c>
      <c r="TA9" s="14">
        <v>19.742000000000001</v>
      </c>
      <c r="TB9" s="14">
        <v>19.742000000000001</v>
      </c>
      <c r="TC9" s="14">
        <v>-3.9420000000000002</v>
      </c>
      <c r="TD9" s="14">
        <v>55.3</v>
      </c>
      <c r="TE9" s="14">
        <v>50.642000000000003</v>
      </c>
      <c r="TF9" s="14">
        <v>50.642000000000003</v>
      </c>
      <c r="TG9" s="14">
        <v>4.6580000000000004</v>
      </c>
      <c r="TH9" s="14">
        <v>0</v>
      </c>
      <c r="TI9" s="14"/>
      <c r="TJ9" s="14"/>
      <c r="TK9" s="14">
        <v>0</v>
      </c>
      <c r="TL9" s="14">
        <v>74.3</v>
      </c>
      <c r="TM9" s="14">
        <v>77.27</v>
      </c>
      <c r="TN9" s="14">
        <v>77.27</v>
      </c>
      <c r="TO9" s="14">
        <v>-2.97</v>
      </c>
      <c r="TP9" s="14">
        <v>67.8</v>
      </c>
      <c r="TQ9" s="14">
        <v>92.77</v>
      </c>
      <c r="TR9" s="14">
        <v>92.77</v>
      </c>
      <c r="TS9" s="14">
        <v>-24.97</v>
      </c>
      <c r="TT9" s="14">
        <v>9.1999999999999993</v>
      </c>
      <c r="TU9" s="14">
        <v>5.3739999999999997</v>
      </c>
      <c r="TV9" s="14">
        <v>5.3739999999999997</v>
      </c>
      <c r="TW9" s="14">
        <v>3.8260000000000001</v>
      </c>
      <c r="TX9" s="14">
        <v>9.1999999999999993</v>
      </c>
      <c r="TY9" s="14">
        <v>8.7989999999999995</v>
      </c>
      <c r="TZ9" s="14">
        <v>8.7989999999999995</v>
      </c>
      <c r="UA9" s="14">
        <v>0.40100000000000002</v>
      </c>
      <c r="UB9" s="14">
        <v>21</v>
      </c>
      <c r="UC9" s="14">
        <v>20.39</v>
      </c>
      <c r="UD9" s="14">
        <v>20.39</v>
      </c>
      <c r="UE9" s="14">
        <v>0.61</v>
      </c>
      <c r="UF9" s="14">
        <v>6.8</v>
      </c>
      <c r="UG9" s="14">
        <v>8</v>
      </c>
      <c r="UH9" s="14">
        <v>8</v>
      </c>
      <c r="UI9" s="14">
        <v>-1.2</v>
      </c>
      <c r="UJ9" s="14">
        <v>5.8</v>
      </c>
      <c r="UK9" s="14"/>
      <c r="UL9" s="14">
        <v>7.2</v>
      </c>
      <c r="UM9" s="14">
        <v>-1.4</v>
      </c>
      <c r="UN9" s="14">
        <v>20.399999999999999</v>
      </c>
      <c r="UO9" s="14">
        <v>16.504850000000001</v>
      </c>
      <c r="UP9" s="14">
        <v>16.504850000000001</v>
      </c>
      <c r="UQ9" s="14">
        <v>3.8951500000000001</v>
      </c>
      <c r="UR9" s="14">
        <v>20.399999999999999</v>
      </c>
      <c r="US9" s="14">
        <v>16.990290000000002</v>
      </c>
      <c r="UT9" s="14">
        <v>16.990290000000002</v>
      </c>
      <c r="UU9" s="14">
        <v>3.40971</v>
      </c>
      <c r="UV9" s="14">
        <v>20</v>
      </c>
      <c r="UW9" s="14">
        <v>16.796119999999998</v>
      </c>
      <c r="UX9" s="14">
        <v>16.796119999999998</v>
      </c>
      <c r="UY9" s="14">
        <v>3.2038799999999998</v>
      </c>
      <c r="UZ9" s="14">
        <v>6.8</v>
      </c>
      <c r="VA9" s="14">
        <v>7.2389999999999999</v>
      </c>
      <c r="VB9" s="14">
        <v>7.2389999999999999</v>
      </c>
      <c r="VC9" s="14">
        <v>-0.439</v>
      </c>
      <c r="VD9" s="14">
        <v>0</v>
      </c>
      <c r="VE9" s="14"/>
      <c r="VF9" s="14"/>
      <c r="VG9" s="14">
        <v>0</v>
      </c>
      <c r="VH9" s="14">
        <v>0</v>
      </c>
      <c r="VI9" s="14"/>
      <c r="VJ9" s="14"/>
      <c r="VK9" s="14">
        <v>0</v>
      </c>
      <c r="VL9" s="14">
        <v>0</v>
      </c>
      <c r="VM9" s="14"/>
      <c r="VN9" s="14"/>
      <c r="VO9" s="14">
        <v>0</v>
      </c>
      <c r="VP9" s="14">
        <v>0.6</v>
      </c>
      <c r="VQ9" s="14">
        <v>0.6</v>
      </c>
      <c r="VR9" s="14">
        <v>0.6</v>
      </c>
      <c r="VS9" s="14">
        <v>0</v>
      </c>
      <c r="VT9" s="14">
        <v>125.4</v>
      </c>
      <c r="VU9" s="14">
        <v>106.874</v>
      </c>
      <c r="VV9" s="14">
        <v>106.874</v>
      </c>
      <c r="VW9" s="14">
        <v>18.526</v>
      </c>
      <c r="VX9" s="14">
        <v>153</v>
      </c>
      <c r="VY9" s="14">
        <v>112.914</v>
      </c>
      <c r="VZ9" s="14">
        <v>112.914</v>
      </c>
      <c r="WA9" s="14">
        <v>40.085999999999999</v>
      </c>
      <c r="WB9" s="14">
        <v>0</v>
      </c>
      <c r="WC9" s="14"/>
      <c r="WD9" s="14"/>
      <c r="WE9" s="14">
        <v>0</v>
      </c>
      <c r="WF9" s="14">
        <v>1.1000000000000001</v>
      </c>
      <c r="WG9" s="14">
        <v>1.4490000000000001</v>
      </c>
      <c r="WH9" s="14">
        <v>1.4490000000000001</v>
      </c>
      <c r="WI9" s="14">
        <v>-0.34899999999999998</v>
      </c>
      <c r="WJ9" s="14">
        <v>0.8</v>
      </c>
      <c r="WK9" s="14"/>
      <c r="WL9" s="14"/>
      <c r="WM9" s="14">
        <v>0.8</v>
      </c>
      <c r="WN9" s="14">
        <v>2.4</v>
      </c>
      <c r="WO9" s="14">
        <v>2.4</v>
      </c>
      <c r="WP9" s="14">
        <v>2.4</v>
      </c>
      <c r="WQ9" s="14">
        <v>0</v>
      </c>
      <c r="WR9" s="14">
        <v>1.2</v>
      </c>
      <c r="WS9" s="14">
        <v>1.4</v>
      </c>
      <c r="WT9" s="14">
        <v>1.4</v>
      </c>
      <c r="WU9" s="14">
        <v>-0.2</v>
      </c>
      <c r="WV9" s="14">
        <v>0</v>
      </c>
      <c r="WW9" s="14"/>
      <c r="WX9" s="14"/>
      <c r="WY9" s="14">
        <v>0</v>
      </c>
      <c r="WZ9" s="14">
        <v>5.8</v>
      </c>
      <c r="XA9" s="14">
        <v>6</v>
      </c>
      <c r="XB9" s="14">
        <v>6</v>
      </c>
      <c r="XC9" s="14">
        <v>-0.2</v>
      </c>
      <c r="XD9" s="14">
        <v>19.100000000000001</v>
      </c>
      <c r="XE9" s="14">
        <v>18.4466</v>
      </c>
      <c r="XF9" s="14">
        <v>18.4466</v>
      </c>
      <c r="XG9" s="14">
        <v>0.65339999999999998</v>
      </c>
      <c r="XH9" s="14">
        <v>8.9</v>
      </c>
      <c r="XI9" s="14">
        <v>10.8</v>
      </c>
      <c r="XJ9" s="14">
        <v>10.8</v>
      </c>
      <c r="XK9" s="14">
        <v>-1.9</v>
      </c>
      <c r="XL9" s="14">
        <v>22.8</v>
      </c>
      <c r="XM9" s="14">
        <v>28</v>
      </c>
      <c r="XN9" s="14">
        <v>28</v>
      </c>
      <c r="XO9" s="14">
        <v>-5.2</v>
      </c>
      <c r="XP9" s="14">
        <v>34.4</v>
      </c>
      <c r="XQ9" s="14">
        <v>28</v>
      </c>
      <c r="XR9" s="14">
        <v>28</v>
      </c>
      <c r="XS9" s="14">
        <v>6.4</v>
      </c>
      <c r="XT9" s="14">
        <v>15.5</v>
      </c>
      <c r="XU9" s="14">
        <v>14</v>
      </c>
      <c r="XV9" s="14">
        <v>14</v>
      </c>
      <c r="XW9" s="14">
        <v>1.5</v>
      </c>
      <c r="XX9" s="14">
        <v>19.399999999999999</v>
      </c>
      <c r="XY9" s="14">
        <v>20</v>
      </c>
      <c r="XZ9" s="14">
        <v>20</v>
      </c>
      <c r="YA9" s="14">
        <v>-0.6</v>
      </c>
      <c r="YB9" s="14">
        <v>7.8</v>
      </c>
      <c r="YC9" s="14">
        <v>7.98</v>
      </c>
      <c r="YD9" s="14">
        <v>7.98</v>
      </c>
      <c r="YE9" s="14">
        <v>-0.18</v>
      </c>
      <c r="YF9" s="14">
        <v>10.1</v>
      </c>
      <c r="YG9" s="14">
        <v>11</v>
      </c>
      <c r="YH9" s="14">
        <v>11</v>
      </c>
      <c r="YI9" s="14">
        <v>-0.9</v>
      </c>
    </row>
    <row r="10" spans="1:659" ht="24" customHeight="1" x14ac:dyDescent="0.3">
      <c r="A10" s="1"/>
      <c r="B10" s="16" t="s">
        <v>83</v>
      </c>
      <c r="C10" s="16" t="s">
        <v>773</v>
      </c>
      <c r="D10" s="17">
        <v>122</v>
      </c>
      <c r="E10" s="17">
        <v>125.23997</v>
      </c>
      <c r="F10" s="17">
        <v>159.49474000000001</v>
      </c>
      <c r="G10" s="17">
        <v>-37.49474</v>
      </c>
      <c r="H10" s="17">
        <v>627.79999999999995</v>
      </c>
      <c r="I10" s="17">
        <v>635.02589999999998</v>
      </c>
      <c r="J10" s="17">
        <v>635.02589999999998</v>
      </c>
      <c r="K10" s="17">
        <v>-7.2259000000000002</v>
      </c>
      <c r="L10" s="17">
        <v>213.5</v>
      </c>
      <c r="M10" s="17">
        <v>206.58520999999999</v>
      </c>
      <c r="N10" s="17">
        <v>206.58520999999999</v>
      </c>
      <c r="O10" s="17">
        <v>6.91479</v>
      </c>
      <c r="P10" s="17"/>
      <c r="Q10" s="17"/>
      <c r="R10" s="17"/>
      <c r="S10" s="17">
        <v>0</v>
      </c>
      <c r="T10" s="17"/>
      <c r="U10" s="17"/>
      <c r="V10" s="17"/>
      <c r="W10" s="17">
        <v>0</v>
      </c>
      <c r="X10" s="17">
        <v>90.4</v>
      </c>
      <c r="Y10" s="17">
        <v>91.778639999999996</v>
      </c>
      <c r="Z10" s="17">
        <v>91.778639999999996</v>
      </c>
      <c r="AA10" s="17">
        <v>-1.3786400000000001</v>
      </c>
      <c r="AB10" s="17">
        <v>186.2</v>
      </c>
      <c r="AC10" s="17">
        <v>193.27</v>
      </c>
      <c r="AD10" s="17">
        <v>193.27</v>
      </c>
      <c r="AE10" s="17">
        <v>-7.07</v>
      </c>
      <c r="AF10" s="17"/>
      <c r="AG10" s="17"/>
      <c r="AH10" s="17"/>
      <c r="AI10" s="17">
        <v>0</v>
      </c>
      <c r="AJ10" s="17"/>
      <c r="AK10" s="17"/>
      <c r="AL10" s="17"/>
      <c r="AM10" s="17">
        <v>0</v>
      </c>
      <c r="AN10" s="17">
        <v>151.19999999999999</v>
      </c>
      <c r="AO10" s="17">
        <v>183.79606000000001</v>
      </c>
      <c r="AP10" s="17">
        <v>181.86659</v>
      </c>
      <c r="AQ10" s="17">
        <v>-30.666589999999999</v>
      </c>
      <c r="AR10" s="17">
        <v>150.5</v>
      </c>
      <c r="AS10" s="17">
        <v>183.79606000000001</v>
      </c>
      <c r="AT10" s="17">
        <v>181.86659</v>
      </c>
      <c r="AU10" s="17">
        <v>-31.366589999999999</v>
      </c>
      <c r="AV10" s="17">
        <v>150.4</v>
      </c>
      <c r="AW10" s="17">
        <v>183.79606000000001</v>
      </c>
      <c r="AX10" s="17">
        <v>181.86659</v>
      </c>
      <c r="AY10" s="17">
        <v>-31.46659</v>
      </c>
      <c r="AZ10" s="17">
        <v>247.3</v>
      </c>
      <c r="BA10" s="17">
        <v>276.52199999999999</v>
      </c>
      <c r="BB10" s="17">
        <v>273.6191</v>
      </c>
      <c r="BC10" s="17">
        <v>-26.319099999999999</v>
      </c>
      <c r="BD10" s="17"/>
      <c r="BE10" s="17"/>
      <c r="BF10" s="17"/>
      <c r="BG10" s="17">
        <v>0</v>
      </c>
      <c r="BH10" s="17"/>
      <c r="BI10" s="17"/>
      <c r="BJ10" s="17"/>
      <c r="BK10" s="17">
        <v>0</v>
      </c>
      <c r="BL10" s="17">
        <v>72.7</v>
      </c>
      <c r="BM10" s="17">
        <v>72.835089999999994</v>
      </c>
      <c r="BN10" s="17">
        <v>108.57521</v>
      </c>
      <c r="BO10" s="17">
        <v>-35.875210000000003</v>
      </c>
      <c r="BP10" s="17">
        <v>5.8</v>
      </c>
      <c r="BQ10" s="17">
        <v>5.4625000000000004</v>
      </c>
      <c r="BR10" s="17">
        <v>5.4625000000000004</v>
      </c>
      <c r="BS10" s="17">
        <v>0.33750000000000002</v>
      </c>
      <c r="BT10" s="17"/>
      <c r="BU10" s="17"/>
      <c r="BV10" s="17"/>
      <c r="BW10" s="17">
        <v>0</v>
      </c>
      <c r="BX10" s="17"/>
      <c r="BY10" s="17"/>
      <c r="BZ10" s="17"/>
      <c r="CA10" s="17">
        <v>0</v>
      </c>
      <c r="CB10" s="17"/>
      <c r="CC10" s="17"/>
      <c r="CD10" s="17"/>
      <c r="CE10" s="17">
        <v>0</v>
      </c>
      <c r="CF10" s="17"/>
      <c r="CG10" s="17"/>
      <c r="CH10" s="17"/>
      <c r="CI10" s="17">
        <v>0</v>
      </c>
      <c r="CJ10" s="17">
        <v>136.19999999999999</v>
      </c>
      <c r="CK10" s="17">
        <v>135.63961</v>
      </c>
      <c r="CL10" s="17">
        <v>143.65468000000001</v>
      </c>
      <c r="CM10" s="17">
        <v>-7.4546799999999998</v>
      </c>
      <c r="CN10" s="17">
        <v>7.9</v>
      </c>
      <c r="CO10" s="17">
        <v>5.1333399999999996</v>
      </c>
      <c r="CP10" s="17">
        <v>5.1333399999999996</v>
      </c>
      <c r="CQ10" s="17">
        <v>2.7666599999999999</v>
      </c>
      <c r="CR10" s="17">
        <v>6</v>
      </c>
      <c r="CS10" s="17">
        <v>2.8177599999999998</v>
      </c>
      <c r="CT10" s="17">
        <v>2.8177599999999998</v>
      </c>
      <c r="CU10" s="17">
        <v>3.1822400000000002</v>
      </c>
      <c r="CV10" s="17"/>
      <c r="CW10" s="17"/>
      <c r="CX10" s="17"/>
      <c r="CY10" s="17">
        <v>0</v>
      </c>
      <c r="CZ10" s="17">
        <v>6.2</v>
      </c>
      <c r="DA10" s="17">
        <v>6.8787000000000003</v>
      </c>
      <c r="DB10" s="17">
        <v>6.8787000000000003</v>
      </c>
      <c r="DC10" s="17">
        <v>-0.67869999999999997</v>
      </c>
      <c r="DD10" s="17">
        <v>9.8000000000000007</v>
      </c>
      <c r="DE10" s="17">
        <v>14.919420000000001</v>
      </c>
      <c r="DF10" s="17">
        <v>14.919420000000001</v>
      </c>
      <c r="DG10" s="17">
        <v>-5.1194199999999999</v>
      </c>
      <c r="DH10" s="17">
        <v>50.9</v>
      </c>
      <c r="DI10" s="17">
        <v>60.545859999999998</v>
      </c>
      <c r="DJ10" s="17">
        <v>82.323809999999995</v>
      </c>
      <c r="DK10" s="17">
        <v>-31.42381</v>
      </c>
      <c r="DL10" s="17"/>
      <c r="DM10" s="17"/>
      <c r="DN10" s="17"/>
      <c r="DO10" s="17">
        <v>0</v>
      </c>
      <c r="DP10" s="17"/>
      <c r="DQ10" s="17"/>
      <c r="DR10" s="17"/>
      <c r="DS10" s="17">
        <v>0</v>
      </c>
      <c r="DT10" s="17"/>
      <c r="DU10" s="17"/>
      <c r="DV10" s="17"/>
      <c r="DW10" s="17">
        <v>0</v>
      </c>
      <c r="DX10" s="17"/>
      <c r="DY10" s="17"/>
      <c r="DZ10" s="17"/>
      <c r="EA10" s="17">
        <v>0</v>
      </c>
      <c r="EB10" s="17">
        <v>90.8</v>
      </c>
      <c r="EC10" s="17">
        <v>102.31377000000001</v>
      </c>
      <c r="ED10" s="17">
        <v>105.75507</v>
      </c>
      <c r="EE10" s="17">
        <v>-14.955069999999999</v>
      </c>
      <c r="EF10" s="17">
        <v>42.6</v>
      </c>
      <c r="EG10" s="17">
        <v>41.237110000000001</v>
      </c>
      <c r="EH10" s="17">
        <v>41.237130000000001</v>
      </c>
      <c r="EI10" s="17">
        <v>1.36287</v>
      </c>
      <c r="EJ10" s="17"/>
      <c r="EK10" s="17"/>
      <c r="EL10" s="17"/>
      <c r="EM10" s="17">
        <v>0</v>
      </c>
      <c r="EN10" s="17"/>
      <c r="EO10" s="17"/>
      <c r="EP10" s="17"/>
      <c r="EQ10" s="17">
        <v>0</v>
      </c>
      <c r="ER10" s="17"/>
      <c r="ES10" s="17"/>
      <c r="ET10" s="17"/>
      <c r="EU10" s="17">
        <v>0</v>
      </c>
      <c r="EV10" s="17">
        <v>6.5</v>
      </c>
      <c r="EW10" s="17">
        <v>6.39</v>
      </c>
      <c r="EX10" s="17">
        <v>6.39</v>
      </c>
      <c r="EY10" s="17">
        <v>0.11</v>
      </c>
      <c r="EZ10" s="17">
        <v>145.6</v>
      </c>
      <c r="FA10" s="17">
        <v>144.32990000000001</v>
      </c>
      <c r="FB10" s="17">
        <v>144.32990000000001</v>
      </c>
      <c r="FC10" s="17">
        <v>1.2701</v>
      </c>
      <c r="FD10" s="17">
        <v>45.8</v>
      </c>
      <c r="FE10" s="17">
        <v>45.899760000000001</v>
      </c>
      <c r="FF10" s="17">
        <v>45.899760000000001</v>
      </c>
      <c r="FG10" s="17">
        <v>-9.9760000000000001E-2</v>
      </c>
      <c r="FH10" s="17">
        <v>120.3</v>
      </c>
      <c r="FI10" s="17">
        <v>46.08972</v>
      </c>
      <c r="FJ10" s="17">
        <v>112.01031</v>
      </c>
      <c r="FK10" s="17">
        <v>8.2896900000000002</v>
      </c>
      <c r="FL10" s="17">
        <v>24.5</v>
      </c>
      <c r="FM10" s="17">
        <v>22.625250000000001</v>
      </c>
      <c r="FN10" s="17">
        <v>22.625250000000001</v>
      </c>
      <c r="FO10" s="17">
        <v>1.8747499999999999</v>
      </c>
      <c r="FP10" s="17">
        <v>18.600000000000001</v>
      </c>
      <c r="FQ10" s="17">
        <v>18.440239999999999</v>
      </c>
      <c r="FR10" s="17">
        <v>17.562139999999999</v>
      </c>
      <c r="FS10" s="17">
        <v>1.03786</v>
      </c>
      <c r="FT10" s="17">
        <v>18.8</v>
      </c>
      <c r="FU10" s="17">
        <v>17.961169999999999</v>
      </c>
      <c r="FV10" s="17">
        <v>17.961169999999999</v>
      </c>
      <c r="FW10" s="17">
        <v>0.83882999999999996</v>
      </c>
      <c r="FX10" s="17">
        <v>71.2</v>
      </c>
      <c r="FY10" s="17">
        <v>74.118579999999994</v>
      </c>
      <c r="FZ10" s="17">
        <v>78.498310000000004</v>
      </c>
      <c r="GA10" s="17">
        <v>-7.2983099999999999</v>
      </c>
      <c r="GB10" s="17"/>
      <c r="GC10" s="17"/>
      <c r="GD10" s="17"/>
      <c r="GE10" s="17">
        <v>0</v>
      </c>
      <c r="GF10" s="17"/>
      <c r="GG10" s="17"/>
      <c r="GH10" s="17"/>
      <c r="GI10" s="17">
        <v>0</v>
      </c>
      <c r="GJ10" s="17"/>
      <c r="GK10" s="17"/>
      <c r="GL10" s="17"/>
      <c r="GM10" s="17">
        <v>0</v>
      </c>
      <c r="GN10" s="17">
        <v>109.2</v>
      </c>
      <c r="GO10" s="17">
        <v>57.127969999999998</v>
      </c>
      <c r="GP10" s="17">
        <v>110.37475999999999</v>
      </c>
      <c r="GQ10" s="17">
        <v>-1.17476</v>
      </c>
      <c r="GR10" s="17">
        <v>7.4</v>
      </c>
      <c r="GS10" s="17">
        <v>6.3382199999999997</v>
      </c>
      <c r="GT10" s="17">
        <v>6.3382199999999997</v>
      </c>
      <c r="GU10" s="17">
        <v>1.0617799999999999</v>
      </c>
      <c r="GV10" s="17">
        <v>9.3000000000000007</v>
      </c>
      <c r="GW10" s="17">
        <v>6.6493900000000004</v>
      </c>
      <c r="GX10" s="17">
        <v>6.6493900000000004</v>
      </c>
      <c r="GY10" s="17">
        <v>2.6506099999999999</v>
      </c>
      <c r="GZ10" s="17">
        <v>34.5</v>
      </c>
      <c r="HA10" s="17">
        <v>35.371740000000003</v>
      </c>
      <c r="HB10" s="17">
        <v>18</v>
      </c>
      <c r="HC10" s="17">
        <v>16.5</v>
      </c>
      <c r="HD10" s="17">
        <v>42.3</v>
      </c>
      <c r="HE10" s="17">
        <v>39.877670000000002</v>
      </c>
      <c r="HF10" s="17">
        <v>39.877670000000002</v>
      </c>
      <c r="HG10" s="17">
        <v>2.4223300000000001</v>
      </c>
      <c r="HH10" s="17">
        <v>1.9</v>
      </c>
      <c r="HI10" s="17">
        <v>1.97359</v>
      </c>
      <c r="HJ10" s="17">
        <v>1.97359</v>
      </c>
      <c r="HK10" s="17">
        <v>-7.3590000000000003E-2</v>
      </c>
      <c r="HL10" s="17">
        <v>11.9</v>
      </c>
      <c r="HM10" s="17">
        <v>13.33126</v>
      </c>
      <c r="HN10" s="17">
        <v>13.33126</v>
      </c>
      <c r="HO10" s="17">
        <v>-1.43126</v>
      </c>
      <c r="HP10" s="17">
        <v>79.2</v>
      </c>
      <c r="HQ10" s="17">
        <v>68.514309999999995</v>
      </c>
      <c r="HR10" s="17">
        <v>68.514309999999995</v>
      </c>
      <c r="HS10" s="17">
        <v>10.685689999999999</v>
      </c>
      <c r="HT10" s="17"/>
      <c r="HU10" s="17"/>
      <c r="HV10" s="17"/>
      <c r="HW10" s="17">
        <v>0</v>
      </c>
      <c r="HX10" s="17"/>
      <c r="HY10" s="17"/>
      <c r="HZ10" s="17"/>
      <c r="IA10" s="17">
        <v>0</v>
      </c>
      <c r="IB10" s="17">
        <v>65</v>
      </c>
      <c r="IC10" s="17">
        <v>51.690089999999998</v>
      </c>
      <c r="ID10" s="17">
        <v>29.519310000000001</v>
      </c>
      <c r="IE10" s="17">
        <v>35.480690000000003</v>
      </c>
      <c r="IF10" s="17"/>
      <c r="IG10" s="17"/>
      <c r="IH10" s="17"/>
      <c r="II10" s="17">
        <v>0</v>
      </c>
      <c r="IJ10" s="17"/>
      <c r="IK10" s="17"/>
      <c r="IL10" s="17"/>
      <c r="IM10" s="17">
        <v>0</v>
      </c>
      <c r="IN10" s="17">
        <v>47.3</v>
      </c>
      <c r="IO10" s="17">
        <v>45.221359999999997</v>
      </c>
      <c r="IP10" s="17"/>
      <c r="IQ10" s="17">
        <v>47.3</v>
      </c>
      <c r="IR10" s="17"/>
      <c r="IS10" s="17"/>
      <c r="IT10" s="17"/>
      <c r="IU10" s="17">
        <v>0</v>
      </c>
      <c r="IV10" s="17"/>
      <c r="IW10" s="17"/>
      <c r="IX10" s="17"/>
      <c r="IY10" s="17">
        <v>0</v>
      </c>
      <c r="IZ10" s="17"/>
      <c r="JA10" s="17"/>
      <c r="JB10" s="17"/>
      <c r="JC10" s="17">
        <v>0</v>
      </c>
      <c r="JD10" s="17">
        <v>92.5</v>
      </c>
      <c r="JE10" s="17">
        <v>34.374769999999998</v>
      </c>
      <c r="JF10" s="17">
        <v>99.161959999999993</v>
      </c>
      <c r="JG10" s="17">
        <v>-6.6619599999999997</v>
      </c>
      <c r="JH10" s="17">
        <v>173.3</v>
      </c>
      <c r="JI10" s="17"/>
      <c r="JJ10" s="17"/>
      <c r="JK10" s="17">
        <v>173.3</v>
      </c>
      <c r="JL10" s="17">
        <v>170.8</v>
      </c>
      <c r="JM10" s="17">
        <v>184.91933</v>
      </c>
      <c r="JN10" s="17">
        <v>186.21592999999999</v>
      </c>
      <c r="JO10" s="17">
        <v>-15.415929999999999</v>
      </c>
      <c r="JP10" s="17">
        <v>200</v>
      </c>
      <c r="JQ10" s="17">
        <v>184.91933</v>
      </c>
      <c r="JR10" s="17">
        <v>186.21592999999999</v>
      </c>
      <c r="JS10" s="17">
        <v>13.78407</v>
      </c>
      <c r="JT10" s="17">
        <v>269.5</v>
      </c>
      <c r="JU10" s="17">
        <v>278.21197000000001</v>
      </c>
      <c r="JV10" s="17">
        <v>186.77513999999999</v>
      </c>
      <c r="JW10" s="17">
        <v>82.724860000000007</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c r="LC10" s="17">
        <v>0</v>
      </c>
      <c r="LD10" s="17">
        <v>4.5</v>
      </c>
      <c r="LE10" s="17">
        <v>3.1205099999999999</v>
      </c>
      <c r="LF10" s="17">
        <v>3.1205099999999999</v>
      </c>
      <c r="LG10" s="17">
        <v>1.3794900000000001</v>
      </c>
      <c r="LH10" s="17">
        <v>111</v>
      </c>
      <c r="LI10" s="17">
        <v>108.74093000000001</v>
      </c>
      <c r="LJ10" s="17">
        <v>129.97587999999999</v>
      </c>
      <c r="LK10" s="17">
        <v>-18.97588</v>
      </c>
      <c r="LL10" s="17">
        <v>97.5</v>
      </c>
      <c r="LM10" s="17">
        <v>91.305329999999998</v>
      </c>
      <c r="LN10" s="17">
        <v>73.345730000000003</v>
      </c>
      <c r="LO10" s="17">
        <v>24.15427</v>
      </c>
      <c r="LP10" s="17">
        <v>46.1</v>
      </c>
      <c r="LQ10" s="17">
        <v>45.2483</v>
      </c>
      <c r="LR10" s="17">
        <v>45.2483</v>
      </c>
      <c r="LS10" s="17">
        <v>0.85170000000000001</v>
      </c>
      <c r="LT10" s="17">
        <v>46.7</v>
      </c>
      <c r="LU10" s="17">
        <v>48.413229999999999</v>
      </c>
      <c r="LV10" s="17">
        <v>48.413229999999999</v>
      </c>
      <c r="LW10" s="17">
        <v>-1.71323</v>
      </c>
      <c r="LX10" s="17">
        <v>30.1</v>
      </c>
      <c r="LY10" s="17">
        <v>29.951460000000001</v>
      </c>
      <c r="LZ10" s="17">
        <v>29.951460000000001</v>
      </c>
      <c r="MA10" s="17">
        <v>0.14854000000000001</v>
      </c>
      <c r="MB10" s="17"/>
      <c r="MC10" s="17"/>
      <c r="MD10" s="17"/>
      <c r="ME10" s="17">
        <v>0</v>
      </c>
      <c r="MF10" s="17"/>
      <c r="MG10" s="17"/>
      <c r="MH10" s="17"/>
      <c r="MI10" s="17">
        <v>0</v>
      </c>
      <c r="MJ10" s="17"/>
      <c r="MK10" s="17"/>
      <c r="ML10" s="17"/>
      <c r="MM10" s="17">
        <v>0</v>
      </c>
      <c r="MN10" s="17">
        <v>146.4</v>
      </c>
      <c r="MO10" s="17">
        <v>151.08876000000001</v>
      </c>
      <c r="MP10" s="17">
        <v>151.08876000000001</v>
      </c>
      <c r="MQ10" s="17">
        <v>-4.6887600000000003</v>
      </c>
      <c r="MR10" s="17">
        <v>147.4</v>
      </c>
      <c r="MS10" s="17">
        <v>151.08876000000001</v>
      </c>
      <c r="MT10" s="17">
        <v>151.08876000000001</v>
      </c>
      <c r="MU10" s="17">
        <v>-3.6887599999999998</v>
      </c>
      <c r="MV10" s="17">
        <v>149.1</v>
      </c>
      <c r="MW10" s="17">
        <v>151.54248000000001</v>
      </c>
      <c r="MX10" s="17">
        <v>151.54248000000001</v>
      </c>
      <c r="MY10" s="17">
        <v>-2.4424800000000002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215.5</v>
      </c>
      <c r="NU10" s="17">
        <v>206.29038</v>
      </c>
      <c r="NV10" s="17">
        <v>206.29038</v>
      </c>
      <c r="NW10" s="17">
        <v>9.2096199999999993</v>
      </c>
      <c r="NX10" s="17">
        <v>103.2</v>
      </c>
      <c r="NY10" s="17">
        <v>103.45493</v>
      </c>
      <c r="NZ10" s="17">
        <v>103.45493</v>
      </c>
      <c r="OA10" s="17">
        <v>-0.25492999999999999</v>
      </c>
      <c r="OB10" s="17">
        <v>0</v>
      </c>
      <c r="OC10" s="17"/>
      <c r="OD10" s="17"/>
      <c r="OE10" s="17">
        <v>0</v>
      </c>
      <c r="OF10" s="17">
        <v>125.3</v>
      </c>
      <c r="OG10" s="17">
        <v>123.01900000000001</v>
      </c>
      <c r="OH10" s="17">
        <v>123.01900000000001</v>
      </c>
      <c r="OI10" s="17">
        <v>2.2810000000000001</v>
      </c>
      <c r="OJ10" s="17">
        <v>0</v>
      </c>
      <c r="OK10" s="17"/>
      <c r="OL10" s="17"/>
      <c r="OM10" s="17">
        <v>0</v>
      </c>
      <c r="ON10" s="17">
        <v>10.4</v>
      </c>
      <c r="OO10" s="17">
        <v>12.054</v>
      </c>
      <c r="OP10" s="17">
        <v>12.054</v>
      </c>
      <c r="OQ10" s="17">
        <v>-1.6539999999999999</v>
      </c>
      <c r="OR10" s="17">
        <v>0</v>
      </c>
      <c r="OS10" s="17"/>
      <c r="OT10" s="17"/>
      <c r="OU10" s="17">
        <v>0</v>
      </c>
      <c r="OV10" s="17">
        <v>20</v>
      </c>
      <c r="OW10" s="17">
        <v>17.475729999999999</v>
      </c>
      <c r="OX10" s="17">
        <v>17.475729999999999</v>
      </c>
      <c r="OY10" s="17">
        <v>2.52427</v>
      </c>
      <c r="OZ10" s="17">
        <v>20.69802</v>
      </c>
      <c r="PA10" s="17">
        <v>19.417480000000001</v>
      </c>
      <c r="PB10" s="17">
        <v>19.417480000000001</v>
      </c>
      <c r="PC10" s="17">
        <v>1.28054</v>
      </c>
      <c r="PD10" s="17">
        <v>0</v>
      </c>
      <c r="PE10" s="17">
        <v>9.9830000000000005</v>
      </c>
      <c r="PF10" s="17">
        <v>9.9830000000000005</v>
      </c>
      <c r="PG10" s="17">
        <v>-9.9830000000000005</v>
      </c>
      <c r="PH10" s="17"/>
      <c r="PI10" s="17"/>
      <c r="PJ10" s="17"/>
      <c r="PK10" s="17">
        <v>0</v>
      </c>
      <c r="PL10" s="17">
        <v>0</v>
      </c>
      <c r="PM10" s="17"/>
      <c r="PN10" s="17"/>
      <c r="PO10" s="17">
        <v>0</v>
      </c>
      <c r="PP10" s="17">
        <v>1.2</v>
      </c>
      <c r="PQ10" s="17">
        <v>0.8</v>
      </c>
      <c r="PR10" s="17">
        <v>0.8</v>
      </c>
      <c r="PS10" s="17">
        <v>0.4</v>
      </c>
      <c r="PT10" s="17">
        <v>3.4</v>
      </c>
      <c r="PU10" s="17">
        <v>3.2</v>
      </c>
      <c r="PV10" s="17">
        <v>3.2</v>
      </c>
      <c r="PW10" s="17">
        <v>0.2</v>
      </c>
      <c r="PX10" s="17">
        <v>3.6</v>
      </c>
      <c r="PY10" s="17">
        <v>2.78</v>
      </c>
      <c r="PZ10" s="17">
        <v>2.78</v>
      </c>
      <c r="QA10" s="17">
        <v>0.82</v>
      </c>
      <c r="QB10" s="17"/>
      <c r="QC10" s="17"/>
      <c r="QD10" s="17"/>
      <c r="QE10" s="17">
        <v>0</v>
      </c>
      <c r="QF10" s="17"/>
      <c r="QG10" s="17"/>
      <c r="QH10" s="17"/>
      <c r="QI10" s="17">
        <v>0</v>
      </c>
      <c r="QJ10" s="17">
        <v>18.899999999999999</v>
      </c>
      <c r="QK10" s="17">
        <v>17.475729999999999</v>
      </c>
      <c r="QL10" s="17">
        <v>17.475729999999999</v>
      </c>
      <c r="QM10" s="17">
        <v>1.4242699999999999</v>
      </c>
      <c r="QN10" s="17">
        <v>3.4</v>
      </c>
      <c r="QO10" s="17">
        <v>3.4</v>
      </c>
      <c r="QP10" s="17">
        <v>3.4</v>
      </c>
      <c r="QQ10" s="17">
        <v>0</v>
      </c>
      <c r="QR10" s="17">
        <v>18.600000000000001</v>
      </c>
      <c r="QS10" s="17">
        <v>17.961169999999999</v>
      </c>
      <c r="QT10" s="17">
        <v>17.961169999999999</v>
      </c>
      <c r="QU10" s="17">
        <v>0.63883000000000001</v>
      </c>
      <c r="QV10" s="17">
        <v>0</v>
      </c>
      <c r="QW10" s="17"/>
      <c r="QX10" s="17"/>
      <c r="QY10" s="17">
        <v>0</v>
      </c>
      <c r="QZ10" s="17">
        <v>0</v>
      </c>
      <c r="RA10" s="17"/>
      <c r="RB10" s="17"/>
      <c r="RC10" s="17">
        <v>0</v>
      </c>
      <c r="RD10" s="17">
        <v>30.5</v>
      </c>
      <c r="RE10" s="17">
        <v>30.158000000000001</v>
      </c>
      <c r="RF10" s="17">
        <v>30.158000000000001</v>
      </c>
      <c r="RG10" s="17">
        <v>0.34200000000000003</v>
      </c>
      <c r="RH10" s="17">
        <v>88.3</v>
      </c>
      <c r="RI10" s="17">
        <v>87.507000000000005</v>
      </c>
      <c r="RJ10" s="17">
        <v>87.507000000000005</v>
      </c>
      <c r="RK10" s="17">
        <v>0.79300000000000004</v>
      </c>
      <c r="RL10" s="17">
        <v>0</v>
      </c>
      <c r="RM10" s="17"/>
      <c r="RN10" s="17"/>
      <c r="RO10" s="17">
        <v>0</v>
      </c>
      <c r="RP10" s="17">
        <v>3.5</v>
      </c>
      <c r="RQ10" s="17">
        <v>3.45</v>
      </c>
      <c r="RR10" s="17">
        <v>3.45</v>
      </c>
      <c r="RS10" s="17">
        <v>0.05</v>
      </c>
      <c r="RT10" s="17">
        <v>15.7</v>
      </c>
      <c r="RU10" s="17">
        <v>11.95632</v>
      </c>
      <c r="RV10" s="17">
        <v>6.8280500000000002</v>
      </c>
      <c r="RW10" s="17">
        <v>8.87195</v>
      </c>
      <c r="RX10" s="17">
        <v>3</v>
      </c>
      <c r="RY10" s="17">
        <v>2</v>
      </c>
      <c r="RZ10" s="17">
        <v>2</v>
      </c>
      <c r="SA10" s="17">
        <v>1</v>
      </c>
      <c r="SB10" s="17">
        <v>0.4</v>
      </c>
      <c r="SC10" s="17">
        <v>0.4</v>
      </c>
      <c r="SD10" s="17">
        <v>0.4</v>
      </c>
      <c r="SE10" s="17">
        <v>0</v>
      </c>
      <c r="SF10" s="17">
        <v>9.4</v>
      </c>
      <c r="SG10" s="17">
        <v>9.3000000000000007</v>
      </c>
      <c r="SH10" s="17">
        <v>9.3000000000000007</v>
      </c>
      <c r="SI10" s="17">
        <v>0.1</v>
      </c>
      <c r="SJ10" s="17">
        <v>8.6999999999999993</v>
      </c>
      <c r="SK10" s="17">
        <v>7.8</v>
      </c>
      <c r="SL10" s="17">
        <v>7.8</v>
      </c>
      <c r="SM10" s="17">
        <v>0.9</v>
      </c>
      <c r="SN10" s="17">
        <v>11.9</v>
      </c>
      <c r="SO10" s="17">
        <v>10.67961</v>
      </c>
      <c r="SP10" s="17">
        <v>10.67961</v>
      </c>
      <c r="SQ10" s="17">
        <v>1.2203900000000001</v>
      </c>
      <c r="SR10" s="17">
        <v>16</v>
      </c>
      <c r="SS10" s="17">
        <v>13.592230000000001</v>
      </c>
      <c r="ST10" s="17">
        <v>13.592230000000001</v>
      </c>
      <c r="SU10" s="17">
        <v>2.4077700000000002</v>
      </c>
      <c r="SV10" s="17">
        <v>16.5</v>
      </c>
      <c r="SW10" s="17">
        <v>16.310680000000001</v>
      </c>
      <c r="SX10" s="17">
        <v>16.310680000000001</v>
      </c>
      <c r="SY10" s="17">
        <v>0.18931999999999999</v>
      </c>
      <c r="SZ10" s="17">
        <v>15.4</v>
      </c>
      <c r="TA10" s="17">
        <v>19.742000000000001</v>
      </c>
      <c r="TB10" s="17">
        <v>19.742000000000001</v>
      </c>
      <c r="TC10" s="17">
        <v>-4.3419999999999996</v>
      </c>
      <c r="TD10" s="17">
        <v>59</v>
      </c>
      <c r="TE10" s="17">
        <v>50.642000000000003</v>
      </c>
      <c r="TF10" s="17">
        <v>50.642000000000003</v>
      </c>
      <c r="TG10" s="17">
        <v>8.3580000000000005</v>
      </c>
      <c r="TH10" s="17">
        <v>0</v>
      </c>
      <c r="TI10" s="17"/>
      <c r="TJ10" s="17"/>
      <c r="TK10" s="17">
        <v>0</v>
      </c>
      <c r="TL10" s="17">
        <v>75.599999999999994</v>
      </c>
      <c r="TM10" s="17">
        <v>77.27</v>
      </c>
      <c r="TN10" s="17">
        <v>77.27</v>
      </c>
      <c r="TO10" s="17">
        <v>-1.67</v>
      </c>
      <c r="TP10" s="17">
        <v>67.2</v>
      </c>
      <c r="TQ10" s="17">
        <v>92.77</v>
      </c>
      <c r="TR10" s="17">
        <v>92.77</v>
      </c>
      <c r="TS10" s="17">
        <v>-25.57</v>
      </c>
      <c r="TT10" s="17">
        <v>8.6999999999999993</v>
      </c>
      <c r="TU10" s="17">
        <v>5.3739999999999997</v>
      </c>
      <c r="TV10" s="17">
        <v>5.3739999999999997</v>
      </c>
      <c r="TW10" s="17">
        <v>3.3260000000000001</v>
      </c>
      <c r="TX10" s="17">
        <v>9.1</v>
      </c>
      <c r="TY10" s="17">
        <v>8.7989999999999995</v>
      </c>
      <c r="TZ10" s="17">
        <v>8.7989999999999995</v>
      </c>
      <c r="UA10" s="17">
        <v>0.30099999999999999</v>
      </c>
      <c r="UB10" s="17">
        <v>21</v>
      </c>
      <c r="UC10" s="17">
        <v>20.39</v>
      </c>
      <c r="UD10" s="17">
        <v>20.39</v>
      </c>
      <c r="UE10" s="17">
        <v>0.61</v>
      </c>
      <c r="UF10" s="17">
        <v>6.9</v>
      </c>
      <c r="UG10" s="17">
        <v>8</v>
      </c>
      <c r="UH10" s="17">
        <v>8</v>
      </c>
      <c r="UI10" s="17">
        <v>-1.1000000000000001</v>
      </c>
      <c r="UJ10" s="17">
        <v>5.8</v>
      </c>
      <c r="UK10" s="17"/>
      <c r="UL10" s="17">
        <v>7.2</v>
      </c>
      <c r="UM10" s="17">
        <v>-1.4</v>
      </c>
      <c r="UN10" s="17">
        <v>20.399999999999999</v>
      </c>
      <c r="UO10" s="17">
        <v>16.504850000000001</v>
      </c>
      <c r="UP10" s="17">
        <v>16.504850000000001</v>
      </c>
      <c r="UQ10" s="17">
        <v>3.8951500000000001</v>
      </c>
      <c r="UR10" s="17">
        <v>20.399999999999999</v>
      </c>
      <c r="US10" s="17">
        <v>16.990290000000002</v>
      </c>
      <c r="UT10" s="17">
        <v>16.990290000000002</v>
      </c>
      <c r="UU10" s="17">
        <v>3.40971</v>
      </c>
      <c r="UV10" s="17">
        <v>20</v>
      </c>
      <c r="UW10" s="17">
        <v>16.796119999999998</v>
      </c>
      <c r="UX10" s="17">
        <v>16.796119999999998</v>
      </c>
      <c r="UY10" s="17">
        <v>3.2038799999999998</v>
      </c>
      <c r="UZ10" s="17">
        <v>9.3000000000000007</v>
      </c>
      <c r="VA10" s="17">
        <v>7.2389999999999999</v>
      </c>
      <c r="VB10" s="17">
        <v>7.2389999999999999</v>
      </c>
      <c r="VC10" s="17">
        <v>2.0609999999999999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125.1</v>
      </c>
      <c r="VU10" s="17">
        <v>106.874</v>
      </c>
      <c r="VV10" s="17">
        <v>106.874</v>
      </c>
      <c r="VW10" s="17">
        <v>18.225999999999999</v>
      </c>
      <c r="VX10" s="17">
        <v>144.4</v>
      </c>
      <c r="VY10" s="17">
        <v>112.914</v>
      </c>
      <c r="VZ10" s="17">
        <v>112.914</v>
      </c>
      <c r="WA10" s="17">
        <v>31.486000000000001</v>
      </c>
      <c r="WB10" s="17">
        <v>0</v>
      </c>
      <c r="WC10" s="17"/>
      <c r="WD10" s="17"/>
      <c r="WE10" s="17">
        <v>0</v>
      </c>
      <c r="WF10" s="17">
        <v>1.1000000000000001</v>
      </c>
      <c r="WG10" s="17">
        <v>1.4490000000000001</v>
      </c>
      <c r="WH10" s="17">
        <v>1.4490000000000001</v>
      </c>
      <c r="WI10" s="17">
        <v>-0.34899999999999998</v>
      </c>
      <c r="WJ10" s="17">
        <v>0.9</v>
      </c>
      <c r="WK10" s="17"/>
      <c r="WL10" s="17"/>
      <c r="WM10" s="17">
        <v>0.9</v>
      </c>
      <c r="WN10" s="17">
        <v>2.4</v>
      </c>
      <c r="WO10" s="17">
        <v>2.4</v>
      </c>
      <c r="WP10" s="17">
        <v>2.4</v>
      </c>
      <c r="WQ10" s="17">
        <v>0</v>
      </c>
      <c r="WR10" s="17">
        <v>1.2</v>
      </c>
      <c r="WS10" s="17">
        <v>1.4</v>
      </c>
      <c r="WT10" s="17">
        <v>1.4</v>
      </c>
      <c r="WU10" s="17">
        <v>-0.2</v>
      </c>
      <c r="WV10" s="17">
        <v>0</v>
      </c>
      <c r="WW10" s="17"/>
      <c r="WX10" s="17"/>
      <c r="WY10" s="17">
        <v>0</v>
      </c>
      <c r="WZ10" s="17">
        <v>5.8</v>
      </c>
      <c r="XA10" s="17">
        <v>6</v>
      </c>
      <c r="XB10" s="17">
        <v>6</v>
      </c>
      <c r="XC10" s="17">
        <v>-0.2</v>
      </c>
      <c r="XD10" s="17">
        <v>18.899999999999999</v>
      </c>
      <c r="XE10" s="17">
        <v>18.4466</v>
      </c>
      <c r="XF10" s="17">
        <v>18.4466</v>
      </c>
      <c r="XG10" s="17">
        <v>0.45340000000000003</v>
      </c>
      <c r="XH10" s="17">
        <v>9.4</v>
      </c>
      <c r="XI10" s="17">
        <v>10.8</v>
      </c>
      <c r="XJ10" s="17">
        <v>10.8</v>
      </c>
      <c r="XK10" s="17">
        <v>-1.4</v>
      </c>
      <c r="XL10" s="17">
        <v>22.8</v>
      </c>
      <c r="XM10" s="17">
        <v>28</v>
      </c>
      <c r="XN10" s="17">
        <v>28</v>
      </c>
      <c r="XO10" s="17">
        <v>-5.2</v>
      </c>
      <c r="XP10" s="17">
        <v>34.5</v>
      </c>
      <c r="XQ10" s="17">
        <v>28</v>
      </c>
      <c r="XR10" s="17">
        <v>28</v>
      </c>
      <c r="XS10" s="17">
        <v>6.5</v>
      </c>
      <c r="XT10" s="17">
        <v>15.7</v>
      </c>
      <c r="XU10" s="17">
        <v>14</v>
      </c>
      <c r="XV10" s="17">
        <v>14</v>
      </c>
      <c r="XW10" s="17">
        <v>1.7</v>
      </c>
      <c r="XX10" s="17">
        <v>19.399999999999999</v>
      </c>
      <c r="XY10" s="17">
        <v>20</v>
      </c>
      <c r="XZ10" s="17">
        <v>20</v>
      </c>
      <c r="YA10" s="17">
        <v>-0.6</v>
      </c>
      <c r="YB10" s="17">
        <v>6.8</v>
      </c>
      <c r="YC10" s="17">
        <v>7.98</v>
      </c>
      <c r="YD10" s="17">
        <v>7.98</v>
      </c>
      <c r="YE10" s="17">
        <v>-1.18</v>
      </c>
      <c r="YF10" s="17">
        <v>11.02</v>
      </c>
      <c r="YG10" s="17">
        <v>11</v>
      </c>
      <c r="YH10" s="17">
        <v>11</v>
      </c>
      <c r="YI10" s="17">
        <v>0.02</v>
      </c>
    </row>
    <row r="11" spans="1:659" ht="24" customHeight="1" x14ac:dyDescent="0.3">
      <c r="A11" s="1"/>
      <c r="B11" s="16" t="s">
        <v>83</v>
      </c>
      <c r="C11" s="16" t="s">
        <v>774</v>
      </c>
      <c r="D11" s="17">
        <v>119</v>
      </c>
      <c r="E11" s="17">
        <v>117.99832000000001</v>
      </c>
      <c r="F11" s="17">
        <v>158.05765</v>
      </c>
      <c r="G11" s="17">
        <v>-39.057650000000002</v>
      </c>
      <c r="H11" s="17">
        <v>625.9</v>
      </c>
      <c r="I11" s="17">
        <v>635.02589999999998</v>
      </c>
      <c r="J11" s="17">
        <v>635.02589999999998</v>
      </c>
      <c r="K11" s="17">
        <v>-9.1258999999999997</v>
      </c>
      <c r="L11" s="17">
        <v>215.8</v>
      </c>
      <c r="M11" s="17">
        <v>206.58520999999999</v>
      </c>
      <c r="N11" s="17">
        <v>206.58520999999999</v>
      </c>
      <c r="O11" s="17">
        <v>9.2147900000000007</v>
      </c>
      <c r="P11" s="17"/>
      <c r="Q11" s="17"/>
      <c r="R11" s="17"/>
      <c r="S11" s="17">
        <v>0</v>
      </c>
      <c r="T11" s="17"/>
      <c r="U11" s="17"/>
      <c r="V11" s="17"/>
      <c r="W11" s="17">
        <v>0</v>
      </c>
      <c r="X11" s="17">
        <v>90.3</v>
      </c>
      <c r="Y11" s="17">
        <v>91.778639999999996</v>
      </c>
      <c r="Z11" s="17">
        <v>91.778639999999996</v>
      </c>
      <c r="AA11" s="17">
        <v>-1.47864</v>
      </c>
      <c r="AB11" s="17">
        <v>186.3</v>
      </c>
      <c r="AC11" s="17">
        <v>193.27</v>
      </c>
      <c r="AD11" s="17">
        <v>193.27</v>
      </c>
      <c r="AE11" s="17">
        <v>-6.97</v>
      </c>
      <c r="AF11" s="17"/>
      <c r="AG11" s="17"/>
      <c r="AH11" s="17"/>
      <c r="AI11" s="17">
        <v>0</v>
      </c>
      <c r="AJ11" s="17"/>
      <c r="AK11" s="17"/>
      <c r="AL11" s="17"/>
      <c r="AM11" s="17">
        <v>0</v>
      </c>
      <c r="AN11" s="17">
        <v>150.30000000000001</v>
      </c>
      <c r="AO11" s="17">
        <v>183.79606000000001</v>
      </c>
      <c r="AP11" s="17">
        <v>169.70930000000001</v>
      </c>
      <c r="AQ11" s="17">
        <v>-19.409300000000002</v>
      </c>
      <c r="AR11" s="17">
        <v>150.9</v>
      </c>
      <c r="AS11" s="17">
        <v>183.79606000000001</v>
      </c>
      <c r="AT11" s="17">
        <v>169.70930000000001</v>
      </c>
      <c r="AU11" s="17">
        <v>-18.8093</v>
      </c>
      <c r="AV11" s="17">
        <v>150.69999999999999</v>
      </c>
      <c r="AW11" s="17">
        <v>183.79606000000001</v>
      </c>
      <c r="AX11" s="17">
        <v>169.70930000000001</v>
      </c>
      <c r="AY11" s="17">
        <v>-19.0093</v>
      </c>
      <c r="AZ11" s="17">
        <v>247.1</v>
      </c>
      <c r="BA11" s="17">
        <v>276.52199999999999</v>
      </c>
      <c r="BB11" s="17">
        <v>255.32840999999999</v>
      </c>
      <c r="BC11" s="17">
        <v>-8.2284100000000002</v>
      </c>
      <c r="BD11" s="17"/>
      <c r="BE11" s="17"/>
      <c r="BF11" s="17"/>
      <c r="BG11" s="17">
        <v>0</v>
      </c>
      <c r="BH11" s="17"/>
      <c r="BI11" s="17"/>
      <c r="BJ11" s="17"/>
      <c r="BK11" s="17">
        <v>0</v>
      </c>
      <c r="BL11" s="17">
        <v>72.3</v>
      </c>
      <c r="BM11" s="17">
        <v>72.835049999999995</v>
      </c>
      <c r="BN11" s="17">
        <v>83.283770000000004</v>
      </c>
      <c r="BO11" s="17">
        <v>-10.98377</v>
      </c>
      <c r="BP11" s="17">
        <v>5.8</v>
      </c>
      <c r="BQ11" s="17">
        <v>5.4625000000000004</v>
      </c>
      <c r="BR11" s="17">
        <v>5.4625000000000004</v>
      </c>
      <c r="BS11" s="17">
        <v>0.33750000000000002</v>
      </c>
      <c r="BT11" s="17"/>
      <c r="BU11" s="17"/>
      <c r="BV11" s="17"/>
      <c r="BW11" s="17">
        <v>0</v>
      </c>
      <c r="BX11" s="17"/>
      <c r="BY11" s="17"/>
      <c r="BZ11" s="17"/>
      <c r="CA11" s="17">
        <v>0</v>
      </c>
      <c r="CB11" s="17"/>
      <c r="CC11" s="17"/>
      <c r="CD11" s="17"/>
      <c r="CE11" s="17">
        <v>0</v>
      </c>
      <c r="CF11" s="17"/>
      <c r="CG11" s="17"/>
      <c r="CH11" s="17"/>
      <c r="CI11" s="17">
        <v>0</v>
      </c>
      <c r="CJ11" s="17">
        <v>133.5</v>
      </c>
      <c r="CK11" s="17">
        <v>135.63961</v>
      </c>
      <c r="CL11" s="17">
        <v>143.65468000000001</v>
      </c>
      <c r="CM11" s="17">
        <v>-10.154680000000001</v>
      </c>
      <c r="CN11" s="17">
        <v>7.5</v>
      </c>
      <c r="CO11" s="17">
        <v>5.1333399999999996</v>
      </c>
      <c r="CP11" s="17">
        <v>5.1333399999999996</v>
      </c>
      <c r="CQ11" s="17">
        <v>2.36666</v>
      </c>
      <c r="CR11" s="17">
        <v>6.2</v>
      </c>
      <c r="CS11" s="17">
        <v>2.8177599999999998</v>
      </c>
      <c r="CT11" s="17">
        <v>2.8177599999999998</v>
      </c>
      <c r="CU11" s="17">
        <v>3.3822399999999999</v>
      </c>
      <c r="CV11" s="17"/>
      <c r="CW11" s="17"/>
      <c r="CX11" s="17"/>
      <c r="CY11" s="17">
        <v>0</v>
      </c>
      <c r="CZ11" s="17">
        <v>6.2</v>
      </c>
      <c r="DA11" s="17">
        <v>6.8787000000000003</v>
      </c>
      <c r="DB11" s="17">
        <v>6.8787000000000003</v>
      </c>
      <c r="DC11" s="17">
        <v>-0.67869999999999997</v>
      </c>
      <c r="DD11" s="17">
        <v>9.1</v>
      </c>
      <c r="DE11" s="17">
        <v>14.919420000000001</v>
      </c>
      <c r="DF11" s="17">
        <v>14.919420000000001</v>
      </c>
      <c r="DG11" s="17">
        <v>-5.81942</v>
      </c>
      <c r="DH11" s="17">
        <v>50.4</v>
      </c>
      <c r="DI11" s="17">
        <v>50</v>
      </c>
      <c r="DJ11" s="17">
        <v>81.708960000000005</v>
      </c>
      <c r="DK11" s="17">
        <v>-31.308959999999999</v>
      </c>
      <c r="DL11" s="17"/>
      <c r="DM11" s="17"/>
      <c r="DN11" s="17"/>
      <c r="DO11" s="17">
        <v>0</v>
      </c>
      <c r="DP11" s="17"/>
      <c r="DQ11" s="17"/>
      <c r="DR11" s="17"/>
      <c r="DS11" s="17">
        <v>0</v>
      </c>
      <c r="DT11" s="17"/>
      <c r="DU11" s="17"/>
      <c r="DV11" s="17"/>
      <c r="DW11" s="17">
        <v>0</v>
      </c>
      <c r="DX11" s="17"/>
      <c r="DY11" s="17"/>
      <c r="DZ11" s="17"/>
      <c r="EA11" s="17">
        <v>0</v>
      </c>
      <c r="EB11" s="17">
        <v>90.1</v>
      </c>
      <c r="EC11" s="17">
        <v>100.10496000000001</v>
      </c>
      <c r="ED11" s="17">
        <v>104.8952</v>
      </c>
      <c r="EE11" s="17">
        <v>-14.795199999999999</v>
      </c>
      <c r="EF11" s="17">
        <v>43</v>
      </c>
      <c r="EG11" s="17">
        <v>41.237110000000001</v>
      </c>
      <c r="EH11" s="17">
        <v>41.237130000000001</v>
      </c>
      <c r="EI11" s="17">
        <v>1.7628699999999999</v>
      </c>
      <c r="EJ11" s="17"/>
      <c r="EK11" s="17"/>
      <c r="EL11" s="17"/>
      <c r="EM11" s="17">
        <v>0</v>
      </c>
      <c r="EN11" s="17"/>
      <c r="EO11" s="17"/>
      <c r="EP11" s="17"/>
      <c r="EQ11" s="17">
        <v>0</v>
      </c>
      <c r="ER11" s="17"/>
      <c r="ES11" s="17"/>
      <c r="ET11" s="17"/>
      <c r="EU11" s="17">
        <v>0</v>
      </c>
      <c r="EV11" s="17">
        <v>6.4</v>
      </c>
      <c r="EW11" s="17">
        <v>6.39</v>
      </c>
      <c r="EX11" s="17">
        <v>6.39</v>
      </c>
      <c r="EY11" s="17">
        <v>0.01</v>
      </c>
      <c r="EZ11" s="17">
        <v>0</v>
      </c>
      <c r="FA11" s="17">
        <v>144.32990000000001</v>
      </c>
      <c r="FB11" s="17">
        <v>144.32990000000001</v>
      </c>
      <c r="FC11" s="17">
        <v>-144.32990000000001</v>
      </c>
      <c r="FD11" s="17">
        <v>46.6</v>
      </c>
      <c r="FE11" s="17">
        <v>45.899760000000001</v>
      </c>
      <c r="FF11" s="17">
        <v>45.899760000000001</v>
      </c>
      <c r="FG11" s="17">
        <v>0.70023999999999997</v>
      </c>
      <c r="FH11" s="17">
        <v>119.3</v>
      </c>
      <c r="FI11" s="17">
        <v>45</v>
      </c>
      <c r="FJ11" s="17">
        <v>112.01031</v>
      </c>
      <c r="FK11" s="17">
        <v>7.2896900000000002</v>
      </c>
      <c r="FL11" s="17">
        <v>23.1</v>
      </c>
      <c r="FM11" s="17">
        <v>22.625250000000001</v>
      </c>
      <c r="FN11" s="17">
        <v>22.625250000000001</v>
      </c>
      <c r="FO11" s="17">
        <v>0.47475000000000001</v>
      </c>
      <c r="FP11" s="17">
        <v>18.399999999999999</v>
      </c>
      <c r="FQ11" s="17">
        <v>18.440239999999999</v>
      </c>
      <c r="FR11" s="17">
        <v>17.562139999999999</v>
      </c>
      <c r="FS11" s="17">
        <v>0.83786000000000005</v>
      </c>
      <c r="FT11" s="17">
        <v>18.8</v>
      </c>
      <c r="FU11" s="17">
        <v>17.961169999999999</v>
      </c>
      <c r="FV11" s="17">
        <v>17.961169999999999</v>
      </c>
      <c r="FW11" s="17">
        <v>0.83882999999999996</v>
      </c>
      <c r="FX11" s="17">
        <v>67</v>
      </c>
      <c r="FY11" s="17">
        <v>74.118579999999994</v>
      </c>
      <c r="FZ11" s="17">
        <v>78.498310000000004</v>
      </c>
      <c r="GA11" s="17">
        <v>-11.49831</v>
      </c>
      <c r="GB11" s="17"/>
      <c r="GC11" s="17"/>
      <c r="GD11" s="17"/>
      <c r="GE11" s="17">
        <v>0</v>
      </c>
      <c r="GF11" s="17"/>
      <c r="GG11" s="17"/>
      <c r="GH11" s="17"/>
      <c r="GI11" s="17">
        <v>0</v>
      </c>
      <c r="GJ11" s="17"/>
      <c r="GK11" s="17"/>
      <c r="GL11" s="17"/>
      <c r="GM11" s="17">
        <v>0</v>
      </c>
      <c r="GN11" s="17">
        <v>107.4</v>
      </c>
      <c r="GO11" s="17">
        <v>43.845939999999999</v>
      </c>
      <c r="GP11" s="17">
        <v>110.37475999999999</v>
      </c>
      <c r="GQ11" s="17">
        <v>-2.9747599999999998</v>
      </c>
      <c r="GR11" s="17">
        <v>7.4</v>
      </c>
      <c r="GS11" s="17">
        <v>6.3382199999999997</v>
      </c>
      <c r="GT11" s="17">
        <v>6.3382199999999997</v>
      </c>
      <c r="GU11" s="17">
        <v>1.0617799999999999</v>
      </c>
      <c r="GV11" s="17">
        <v>9.1</v>
      </c>
      <c r="GW11" s="17">
        <v>6.6493900000000004</v>
      </c>
      <c r="GX11" s="17">
        <v>6.6493900000000004</v>
      </c>
      <c r="GY11" s="17">
        <v>2.4506100000000002</v>
      </c>
      <c r="GZ11" s="17">
        <v>33.4</v>
      </c>
      <c r="HA11" s="17">
        <v>35.371740000000003</v>
      </c>
      <c r="HB11" s="17">
        <v>24.742270000000001</v>
      </c>
      <c r="HC11" s="17">
        <v>8.6577300000000008</v>
      </c>
      <c r="HD11" s="17">
        <v>41.7</v>
      </c>
      <c r="HE11" s="17">
        <v>39.877670000000002</v>
      </c>
      <c r="HF11" s="17">
        <v>39.877670000000002</v>
      </c>
      <c r="HG11" s="17">
        <v>1.82233</v>
      </c>
      <c r="HH11" s="17">
        <v>1.9</v>
      </c>
      <c r="HI11" s="17">
        <v>1.97359</v>
      </c>
      <c r="HJ11" s="17">
        <v>1.97359</v>
      </c>
      <c r="HK11" s="17">
        <v>-7.3590000000000003E-2</v>
      </c>
      <c r="HL11" s="17">
        <v>11.3</v>
      </c>
      <c r="HM11" s="17">
        <v>13.33126</v>
      </c>
      <c r="HN11" s="17">
        <v>13.33126</v>
      </c>
      <c r="HO11" s="17">
        <v>-2.0312600000000001</v>
      </c>
      <c r="HP11" s="17">
        <v>79.2</v>
      </c>
      <c r="HQ11" s="17">
        <v>68.223749999999995</v>
      </c>
      <c r="HR11" s="17">
        <v>68.223749999999995</v>
      </c>
      <c r="HS11" s="17">
        <v>10.97625</v>
      </c>
      <c r="HT11" s="17"/>
      <c r="HU11" s="17"/>
      <c r="HV11" s="17"/>
      <c r="HW11" s="17">
        <v>0</v>
      </c>
      <c r="HX11" s="17"/>
      <c r="HY11" s="17"/>
      <c r="HZ11" s="17"/>
      <c r="IA11" s="17">
        <v>0</v>
      </c>
      <c r="IB11" s="17">
        <v>64.5</v>
      </c>
      <c r="IC11" s="17">
        <v>16.490729999999999</v>
      </c>
      <c r="ID11" s="17">
        <v>19.30031</v>
      </c>
      <c r="IE11" s="17">
        <v>45.199689999999997</v>
      </c>
      <c r="IF11" s="17"/>
      <c r="IG11" s="17"/>
      <c r="IH11" s="17"/>
      <c r="II11" s="17">
        <v>0</v>
      </c>
      <c r="IJ11" s="17"/>
      <c r="IK11" s="17"/>
      <c r="IL11" s="17"/>
      <c r="IM11" s="17">
        <v>0</v>
      </c>
      <c r="IN11" s="17">
        <v>47.3</v>
      </c>
      <c r="IO11" s="17">
        <v>45.221359999999997</v>
      </c>
      <c r="IP11" s="17"/>
      <c r="IQ11" s="17">
        <v>47.3</v>
      </c>
      <c r="IR11" s="17"/>
      <c r="IS11" s="17"/>
      <c r="IT11" s="17"/>
      <c r="IU11" s="17">
        <v>0</v>
      </c>
      <c r="IV11" s="17"/>
      <c r="IW11" s="17"/>
      <c r="IX11" s="17"/>
      <c r="IY11" s="17">
        <v>0</v>
      </c>
      <c r="IZ11" s="17"/>
      <c r="JA11" s="17"/>
      <c r="JB11" s="17"/>
      <c r="JC11" s="17">
        <v>0</v>
      </c>
      <c r="JD11" s="17">
        <v>92</v>
      </c>
      <c r="JE11" s="17">
        <v>18.21407</v>
      </c>
      <c r="JF11" s="17">
        <v>99.161959999999993</v>
      </c>
      <c r="JG11" s="17">
        <v>-7.1619599999999997</v>
      </c>
      <c r="JH11" s="17">
        <v>174.1</v>
      </c>
      <c r="JI11" s="17"/>
      <c r="JJ11" s="17"/>
      <c r="JK11" s="17">
        <v>174.1</v>
      </c>
      <c r="JL11" s="17">
        <v>172.4</v>
      </c>
      <c r="JM11" s="17">
        <v>185.16575</v>
      </c>
      <c r="JN11" s="17">
        <v>186.21592999999999</v>
      </c>
      <c r="JO11" s="17">
        <v>-13.81593</v>
      </c>
      <c r="JP11" s="17">
        <v>200</v>
      </c>
      <c r="JQ11" s="17">
        <v>185.16575</v>
      </c>
      <c r="JR11" s="17">
        <v>186.21592999999999</v>
      </c>
      <c r="JS11" s="17">
        <v>13.78407</v>
      </c>
      <c r="JT11" s="17">
        <v>270.39999999999998</v>
      </c>
      <c r="JU11" s="17">
        <v>278.58271000000002</v>
      </c>
      <c r="JV11" s="17">
        <v>186.77513999999999</v>
      </c>
      <c r="JW11" s="17">
        <v>83.624859999999998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c r="LC11" s="17">
        <v>0</v>
      </c>
      <c r="LD11" s="17">
        <v>4.5</v>
      </c>
      <c r="LE11" s="17">
        <v>3.1205099999999999</v>
      </c>
      <c r="LF11" s="17">
        <v>3.1205099999999999</v>
      </c>
      <c r="LG11" s="17">
        <v>1.3794900000000001</v>
      </c>
      <c r="LH11" s="17">
        <v>144.6</v>
      </c>
      <c r="LI11" s="17">
        <v>146.19589999999999</v>
      </c>
      <c r="LJ11" s="17">
        <v>106.51649</v>
      </c>
      <c r="LK11" s="17">
        <v>38.083509999999997</v>
      </c>
      <c r="LL11" s="17">
        <v>109.4</v>
      </c>
      <c r="LM11" s="17">
        <v>54.821759999999998</v>
      </c>
      <c r="LN11" s="17">
        <v>92.444500000000005</v>
      </c>
      <c r="LO11" s="17">
        <v>16.955500000000001</v>
      </c>
      <c r="LP11" s="17">
        <v>46</v>
      </c>
      <c r="LQ11" s="17">
        <v>45.2483</v>
      </c>
      <c r="LR11" s="17">
        <v>45.2483</v>
      </c>
      <c r="LS11" s="17">
        <v>0.75170000000000003</v>
      </c>
      <c r="LT11" s="17">
        <v>46.8</v>
      </c>
      <c r="LU11" s="17">
        <v>48.413229999999999</v>
      </c>
      <c r="LV11" s="17">
        <v>48.413229999999999</v>
      </c>
      <c r="LW11" s="17">
        <v>-1.6132299999999999</v>
      </c>
      <c r="LX11" s="17">
        <v>30</v>
      </c>
      <c r="LY11" s="17">
        <v>29.951460000000001</v>
      </c>
      <c r="LZ11" s="17">
        <v>29.951460000000001</v>
      </c>
      <c r="MA11" s="17">
        <v>4.854E-2</v>
      </c>
      <c r="MB11" s="17"/>
      <c r="MC11" s="17"/>
      <c r="MD11" s="17"/>
      <c r="ME11" s="17">
        <v>0</v>
      </c>
      <c r="MF11" s="17"/>
      <c r="MG11" s="17"/>
      <c r="MH11" s="17"/>
      <c r="MI11" s="17">
        <v>0</v>
      </c>
      <c r="MJ11" s="17"/>
      <c r="MK11" s="17"/>
      <c r="ML11" s="17"/>
      <c r="MM11" s="17">
        <v>0</v>
      </c>
      <c r="MN11" s="17">
        <v>147</v>
      </c>
      <c r="MO11" s="17">
        <v>151.08876000000001</v>
      </c>
      <c r="MP11" s="17">
        <v>151.08876000000001</v>
      </c>
      <c r="MQ11" s="17">
        <v>-4.0887599999999997</v>
      </c>
      <c r="MR11" s="17">
        <v>148.19999999999999</v>
      </c>
      <c r="MS11" s="17">
        <v>151.08876000000001</v>
      </c>
      <c r="MT11" s="17">
        <v>151.08876000000001</v>
      </c>
      <c r="MU11" s="17">
        <v>-2.88876</v>
      </c>
      <c r="MV11" s="17">
        <v>149.69999999999999</v>
      </c>
      <c r="MW11" s="17">
        <v>151.54248000000001</v>
      </c>
      <c r="MX11" s="17">
        <v>151.54248000000001</v>
      </c>
      <c r="MY11" s="17">
        <v>-1.8424799999999999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215.4</v>
      </c>
      <c r="NU11" s="17">
        <v>206.29038</v>
      </c>
      <c r="NV11" s="17">
        <v>206.29038</v>
      </c>
      <c r="NW11" s="17">
        <v>9.1096199999999996</v>
      </c>
      <c r="NX11" s="17">
        <v>103.1</v>
      </c>
      <c r="NY11" s="17">
        <v>103.45493</v>
      </c>
      <c r="NZ11" s="17">
        <v>103.45493</v>
      </c>
      <c r="OA11" s="17">
        <v>-0.35493000000000002</v>
      </c>
      <c r="OB11" s="17">
        <v>0</v>
      </c>
      <c r="OC11" s="17"/>
      <c r="OD11" s="17"/>
      <c r="OE11" s="17">
        <v>0</v>
      </c>
      <c r="OF11" s="17">
        <v>126.1</v>
      </c>
      <c r="OG11" s="17">
        <v>122.65300000000001</v>
      </c>
      <c r="OH11" s="17">
        <v>122.65300000000001</v>
      </c>
      <c r="OI11" s="17">
        <v>3.4470000000000001</v>
      </c>
      <c r="OJ11" s="17">
        <v>0</v>
      </c>
      <c r="OK11" s="17"/>
      <c r="OL11" s="17"/>
      <c r="OM11" s="17">
        <v>0</v>
      </c>
      <c r="ON11" s="17">
        <v>9.6999999999999993</v>
      </c>
      <c r="OO11" s="17">
        <v>11.882999999999999</v>
      </c>
      <c r="OP11" s="17">
        <v>11.882999999999999</v>
      </c>
      <c r="OQ11" s="17">
        <v>-2.1829999999999998</v>
      </c>
      <c r="OR11" s="17">
        <v>0</v>
      </c>
      <c r="OS11" s="17"/>
      <c r="OT11" s="17"/>
      <c r="OU11" s="17">
        <v>0</v>
      </c>
      <c r="OV11" s="17">
        <v>20</v>
      </c>
      <c r="OW11" s="17">
        <v>17.475729999999999</v>
      </c>
      <c r="OX11" s="17">
        <v>17.475729999999999</v>
      </c>
      <c r="OY11" s="17">
        <v>2.52427</v>
      </c>
      <c r="OZ11" s="17">
        <v>20.70936</v>
      </c>
      <c r="PA11" s="17">
        <v>19.417480000000001</v>
      </c>
      <c r="PB11" s="17">
        <v>19.417480000000001</v>
      </c>
      <c r="PC11" s="17">
        <v>1.2918799999999999</v>
      </c>
      <c r="PD11" s="17">
        <v>0</v>
      </c>
      <c r="PE11" s="17">
        <v>9.9830000000000005</v>
      </c>
      <c r="PF11" s="17">
        <v>9.9830000000000005</v>
      </c>
      <c r="PG11" s="17">
        <v>-9.9830000000000005</v>
      </c>
      <c r="PH11" s="17"/>
      <c r="PI11" s="17"/>
      <c r="PJ11" s="17"/>
      <c r="PK11" s="17">
        <v>0</v>
      </c>
      <c r="PL11" s="17">
        <v>0</v>
      </c>
      <c r="PM11" s="17"/>
      <c r="PN11" s="17"/>
      <c r="PO11" s="17">
        <v>0</v>
      </c>
      <c r="PP11" s="17">
        <v>1.2</v>
      </c>
      <c r="PQ11" s="17">
        <v>0.8</v>
      </c>
      <c r="PR11" s="17">
        <v>0.8</v>
      </c>
      <c r="PS11" s="17">
        <v>0.4</v>
      </c>
      <c r="PT11" s="17">
        <v>3.4</v>
      </c>
      <c r="PU11" s="17">
        <v>3.2</v>
      </c>
      <c r="PV11" s="17">
        <v>3.2</v>
      </c>
      <c r="PW11" s="17">
        <v>0.2</v>
      </c>
      <c r="PX11" s="17">
        <v>3.4</v>
      </c>
      <c r="PY11" s="17">
        <v>2.78</v>
      </c>
      <c r="PZ11" s="17">
        <v>2.78</v>
      </c>
      <c r="QA11" s="17">
        <v>0.62</v>
      </c>
      <c r="QB11" s="17"/>
      <c r="QC11" s="17"/>
      <c r="QD11" s="17"/>
      <c r="QE11" s="17">
        <v>0</v>
      </c>
      <c r="QF11" s="17"/>
      <c r="QG11" s="17"/>
      <c r="QH11" s="17"/>
      <c r="QI11" s="17">
        <v>0</v>
      </c>
      <c r="QJ11" s="17">
        <v>18.8</v>
      </c>
      <c r="QK11" s="17">
        <v>17.475729999999999</v>
      </c>
      <c r="QL11" s="17">
        <v>17.475729999999999</v>
      </c>
      <c r="QM11" s="17">
        <v>1.3242700000000001</v>
      </c>
      <c r="QN11" s="17">
        <v>3.4</v>
      </c>
      <c r="QO11" s="17">
        <v>3.4</v>
      </c>
      <c r="QP11" s="17">
        <v>3.4</v>
      </c>
      <c r="QQ11" s="17">
        <v>0</v>
      </c>
      <c r="QR11" s="17">
        <v>18.600000000000001</v>
      </c>
      <c r="QS11" s="17">
        <v>17.961169999999999</v>
      </c>
      <c r="QT11" s="17">
        <v>17.961169999999999</v>
      </c>
      <c r="QU11" s="17">
        <v>0.63883000000000001</v>
      </c>
      <c r="QV11" s="17">
        <v>0</v>
      </c>
      <c r="QW11" s="17"/>
      <c r="QX11" s="17"/>
      <c r="QY11" s="17">
        <v>0</v>
      </c>
      <c r="QZ11" s="17">
        <v>0</v>
      </c>
      <c r="RA11" s="17"/>
      <c r="RB11" s="17"/>
      <c r="RC11" s="17">
        <v>0</v>
      </c>
      <c r="RD11" s="17">
        <v>30.8</v>
      </c>
      <c r="RE11" s="17">
        <v>29.908999999999999</v>
      </c>
      <c r="RF11" s="17">
        <v>29.908999999999999</v>
      </c>
      <c r="RG11" s="17">
        <v>0.89100000000000001</v>
      </c>
      <c r="RH11" s="17">
        <v>88.7</v>
      </c>
      <c r="RI11" s="17">
        <v>86.96</v>
      </c>
      <c r="RJ11" s="17">
        <v>86.96</v>
      </c>
      <c r="RK11" s="17">
        <v>1.74</v>
      </c>
      <c r="RL11" s="17">
        <v>0</v>
      </c>
      <c r="RM11" s="17"/>
      <c r="RN11" s="17"/>
      <c r="RO11" s="17">
        <v>0</v>
      </c>
      <c r="RP11" s="17">
        <v>3.4</v>
      </c>
      <c r="RQ11" s="17">
        <v>3.45</v>
      </c>
      <c r="RR11" s="17">
        <v>3.45</v>
      </c>
      <c r="RS11" s="17">
        <v>-0.05</v>
      </c>
      <c r="RT11" s="17">
        <v>15.8</v>
      </c>
      <c r="RU11" s="17">
        <v>3.8144300000000002</v>
      </c>
      <c r="RV11" s="17">
        <v>4.4643100000000002</v>
      </c>
      <c r="RW11" s="17">
        <v>11.33569</v>
      </c>
      <c r="RX11" s="17">
        <v>3.1</v>
      </c>
      <c r="RY11" s="17">
        <v>2</v>
      </c>
      <c r="RZ11" s="17">
        <v>2</v>
      </c>
      <c r="SA11" s="17">
        <v>1.1000000000000001</v>
      </c>
      <c r="SB11" s="17">
        <v>0.4</v>
      </c>
      <c r="SC11" s="17">
        <v>0.4</v>
      </c>
      <c r="SD11" s="17">
        <v>0.4</v>
      </c>
      <c r="SE11" s="17">
        <v>0</v>
      </c>
      <c r="SF11" s="17">
        <v>9.4</v>
      </c>
      <c r="SG11" s="17">
        <v>9.3000000000000007</v>
      </c>
      <c r="SH11" s="17">
        <v>9.3000000000000007</v>
      </c>
      <c r="SI11" s="17">
        <v>0.1</v>
      </c>
      <c r="SJ11" s="17">
        <v>8.6999999999999993</v>
      </c>
      <c r="SK11" s="17">
        <v>7.8</v>
      </c>
      <c r="SL11" s="17">
        <v>7.8</v>
      </c>
      <c r="SM11" s="17">
        <v>0.9</v>
      </c>
      <c r="SN11" s="17">
        <v>10.7</v>
      </c>
      <c r="SO11" s="17">
        <v>10.67961</v>
      </c>
      <c r="SP11" s="17">
        <v>10.67961</v>
      </c>
      <c r="SQ11" s="17">
        <v>2.0389999999999998E-2</v>
      </c>
      <c r="SR11" s="17">
        <v>16.100000000000001</v>
      </c>
      <c r="SS11" s="17">
        <v>13.592230000000001</v>
      </c>
      <c r="ST11" s="17">
        <v>13.592230000000001</v>
      </c>
      <c r="SU11" s="17">
        <v>2.5077699999999998</v>
      </c>
      <c r="SV11" s="17">
        <v>16.7</v>
      </c>
      <c r="SW11" s="17">
        <v>16.310680000000001</v>
      </c>
      <c r="SX11" s="17">
        <v>16.310680000000001</v>
      </c>
      <c r="SY11" s="17">
        <v>0.38932</v>
      </c>
      <c r="SZ11" s="17">
        <v>19.3</v>
      </c>
      <c r="TA11" s="17">
        <v>19.64</v>
      </c>
      <c r="TB11" s="17">
        <v>19.64</v>
      </c>
      <c r="TC11" s="17">
        <v>-0.34</v>
      </c>
      <c r="TD11" s="17">
        <v>65.2</v>
      </c>
      <c r="TE11" s="17">
        <v>50.323</v>
      </c>
      <c r="TF11" s="17">
        <v>50.323</v>
      </c>
      <c r="TG11" s="17">
        <v>14.877000000000001</v>
      </c>
      <c r="TH11" s="17">
        <v>0</v>
      </c>
      <c r="TI11" s="17"/>
      <c r="TJ11" s="17"/>
      <c r="TK11" s="17">
        <v>0</v>
      </c>
      <c r="TL11" s="17">
        <v>76</v>
      </c>
      <c r="TM11" s="17">
        <v>76.997</v>
      </c>
      <c r="TN11" s="17">
        <v>76.997</v>
      </c>
      <c r="TO11" s="17">
        <v>-0.997</v>
      </c>
      <c r="TP11" s="17">
        <v>66.3</v>
      </c>
      <c r="TQ11" s="17">
        <v>92.661000000000001</v>
      </c>
      <c r="TR11" s="17">
        <v>92.661000000000001</v>
      </c>
      <c r="TS11" s="17">
        <v>-26.361000000000001</v>
      </c>
      <c r="TT11" s="17">
        <v>9.1</v>
      </c>
      <c r="TU11" s="17">
        <v>5.3810000000000002</v>
      </c>
      <c r="TV11" s="17">
        <v>5.3810000000000002</v>
      </c>
      <c r="TW11" s="17">
        <v>3.7189999999999999</v>
      </c>
      <c r="TX11" s="17">
        <v>9.4</v>
      </c>
      <c r="TY11" s="17">
        <v>8.8629999999999995</v>
      </c>
      <c r="TZ11" s="17">
        <v>8.8629999999999995</v>
      </c>
      <c r="UA11" s="17">
        <v>0.53700000000000003</v>
      </c>
      <c r="UB11" s="17">
        <v>21</v>
      </c>
      <c r="UC11" s="17">
        <v>20.39</v>
      </c>
      <c r="UD11" s="17">
        <v>20.39</v>
      </c>
      <c r="UE11" s="17">
        <v>0.61</v>
      </c>
      <c r="UF11" s="17">
        <v>6.9</v>
      </c>
      <c r="UG11" s="17">
        <v>8</v>
      </c>
      <c r="UH11" s="17">
        <v>8</v>
      </c>
      <c r="UI11" s="17">
        <v>-1.1000000000000001</v>
      </c>
      <c r="UJ11" s="17">
        <v>5.8</v>
      </c>
      <c r="UK11" s="17"/>
      <c r="UL11" s="17">
        <v>7.2</v>
      </c>
      <c r="UM11" s="17">
        <v>-1.4</v>
      </c>
      <c r="UN11" s="17">
        <v>20.399999999999999</v>
      </c>
      <c r="UO11" s="17">
        <v>16.504850000000001</v>
      </c>
      <c r="UP11" s="17">
        <v>16.504850000000001</v>
      </c>
      <c r="UQ11" s="17">
        <v>3.8951500000000001</v>
      </c>
      <c r="UR11" s="17">
        <v>20.399999999999999</v>
      </c>
      <c r="US11" s="17">
        <v>16.990290000000002</v>
      </c>
      <c r="UT11" s="17">
        <v>16.990290000000002</v>
      </c>
      <c r="UU11" s="17">
        <v>3.40971</v>
      </c>
      <c r="UV11" s="17">
        <v>20</v>
      </c>
      <c r="UW11" s="17">
        <v>16.796119999999998</v>
      </c>
      <c r="UX11" s="17">
        <v>16.796119999999998</v>
      </c>
      <c r="UY11" s="17">
        <v>3.2038799999999998</v>
      </c>
      <c r="UZ11" s="17">
        <v>7.6</v>
      </c>
      <c r="VA11" s="17">
        <v>6.9690000000000003</v>
      </c>
      <c r="VB11" s="17">
        <v>6.9690000000000003</v>
      </c>
      <c r="VC11" s="17">
        <v>0.63100000000000001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125.7</v>
      </c>
      <c r="VU11" s="17">
        <v>106.92</v>
      </c>
      <c r="VV11" s="17">
        <v>106.92</v>
      </c>
      <c r="VW11" s="17">
        <v>18.78</v>
      </c>
      <c r="VX11" s="17">
        <v>147.69999999999999</v>
      </c>
      <c r="VY11" s="17">
        <v>112.093</v>
      </c>
      <c r="VZ11" s="17">
        <v>112.093</v>
      </c>
      <c r="WA11" s="17">
        <v>35.606999999999999</v>
      </c>
      <c r="WB11" s="17">
        <v>0</v>
      </c>
      <c r="WC11" s="17"/>
      <c r="WD11" s="17"/>
      <c r="WE11" s="17">
        <v>0</v>
      </c>
      <c r="WF11" s="17">
        <v>1.1000000000000001</v>
      </c>
      <c r="WG11" s="17">
        <v>1.4490000000000001</v>
      </c>
      <c r="WH11" s="17">
        <v>1.4490000000000001</v>
      </c>
      <c r="WI11" s="17">
        <v>-0.34899999999999998</v>
      </c>
      <c r="WJ11" s="17">
        <v>1</v>
      </c>
      <c r="WK11" s="17"/>
      <c r="WL11" s="17"/>
      <c r="WM11" s="17">
        <v>1</v>
      </c>
      <c r="WN11" s="17">
        <v>2.4</v>
      </c>
      <c r="WO11" s="17">
        <v>2.4</v>
      </c>
      <c r="WP11" s="17">
        <v>2.4</v>
      </c>
      <c r="WQ11" s="17">
        <v>0</v>
      </c>
      <c r="WR11" s="17">
        <v>1.2</v>
      </c>
      <c r="WS11" s="17">
        <v>1.4</v>
      </c>
      <c r="WT11" s="17">
        <v>1.4</v>
      </c>
      <c r="WU11" s="17">
        <v>-0.2</v>
      </c>
      <c r="WV11" s="17">
        <v>0</v>
      </c>
      <c r="WW11" s="17"/>
      <c r="WX11" s="17"/>
      <c r="WY11" s="17">
        <v>0</v>
      </c>
      <c r="WZ11" s="17">
        <v>5.8</v>
      </c>
      <c r="XA11" s="17">
        <v>6</v>
      </c>
      <c r="XB11" s="17">
        <v>6</v>
      </c>
      <c r="XC11" s="17">
        <v>-0.2</v>
      </c>
      <c r="XD11" s="17">
        <v>19</v>
      </c>
      <c r="XE11" s="17">
        <v>18.4466</v>
      </c>
      <c r="XF11" s="17">
        <v>18.4466</v>
      </c>
      <c r="XG11" s="17">
        <v>0.5534</v>
      </c>
      <c r="XH11" s="17">
        <v>8.5</v>
      </c>
      <c r="XI11" s="17">
        <v>10.8</v>
      </c>
      <c r="XJ11" s="17">
        <v>10.8</v>
      </c>
      <c r="XK11" s="17">
        <v>-2.2999999999999998</v>
      </c>
      <c r="XL11" s="17">
        <v>24.4</v>
      </c>
      <c r="XM11" s="17">
        <v>28</v>
      </c>
      <c r="XN11" s="17">
        <v>28</v>
      </c>
      <c r="XO11" s="17">
        <v>-3.6</v>
      </c>
      <c r="XP11" s="17">
        <v>34.6</v>
      </c>
      <c r="XQ11" s="17">
        <v>28</v>
      </c>
      <c r="XR11" s="17">
        <v>28</v>
      </c>
      <c r="XS11" s="17">
        <v>6.6</v>
      </c>
      <c r="XT11" s="17">
        <v>15.4</v>
      </c>
      <c r="XU11" s="17">
        <v>14</v>
      </c>
      <c r="XV11" s="17">
        <v>14</v>
      </c>
      <c r="XW11" s="17">
        <v>1.4</v>
      </c>
      <c r="XX11" s="17">
        <v>19.399999999999999</v>
      </c>
      <c r="XY11" s="17">
        <v>20</v>
      </c>
      <c r="XZ11" s="17">
        <v>20</v>
      </c>
      <c r="YA11" s="17">
        <v>-0.6</v>
      </c>
      <c r="YB11" s="17">
        <v>6.8</v>
      </c>
      <c r="YC11" s="17">
        <v>7.98</v>
      </c>
      <c r="YD11" s="17">
        <v>7.98</v>
      </c>
      <c r="YE11" s="17">
        <v>-1.18</v>
      </c>
      <c r="YF11" s="17">
        <v>11.09</v>
      </c>
      <c r="YG11" s="17">
        <v>11</v>
      </c>
      <c r="YH11" s="17">
        <v>11</v>
      </c>
      <c r="YI11" s="17">
        <v>0.09</v>
      </c>
    </row>
    <row r="12" spans="1:659" ht="24" customHeight="1" x14ac:dyDescent="0.3">
      <c r="A12" s="1"/>
      <c r="B12" s="16" t="s">
        <v>83</v>
      </c>
      <c r="C12" s="16" t="s">
        <v>775</v>
      </c>
      <c r="D12" s="17">
        <v>124.8</v>
      </c>
      <c r="E12" s="17">
        <v>122.60748</v>
      </c>
      <c r="F12" s="17">
        <v>156.80214000000001</v>
      </c>
      <c r="G12" s="17">
        <v>-32.002139999999997</v>
      </c>
      <c r="H12" s="17">
        <v>627.9</v>
      </c>
      <c r="I12" s="17">
        <v>635.02589999999998</v>
      </c>
      <c r="J12" s="17">
        <v>635.02589999999998</v>
      </c>
      <c r="K12" s="17">
        <v>-7.1258999999999997</v>
      </c>
      <c r="L12" s="17">
        <v>212.6</v>
      </c>
      <c r="M12" s="17">
        <v>206.58520999999999</v>
      </c>
      <c r="N12" s="17">
        <v>206.58520999999999</v>
      </c>
      <c r="O12" s="17">
        <v>6.0147899999999996</v>
      </c>
      <c r="P12" s="17"/>
      <c r="Q12" s="17"/>
      <c r="R12" s="17"/>
      <c r="S12" s="17">
        <v>0</v>
      </c>
      <c r="T12" s="17"/>
      <c r="U12" s="17"/>
      <c r="V12" s="17"/>
      <c r="W12" s="17">
        <v>0</v>
      </c>
      <c r="X12" s="17">
        <v>90.6</v>
      </c>
      <c r="Y12" s="17">
        <v>91.778639999999996</v>
      </c>
      <c r="Z12" s="17">
        <v>91.778639999999996</v>
      </c>
      <c r="AA12" s="17">
        <v>-1.1786399999999999</v>
      </c>
      <c r="AB12" s="17">
        <v>190.7</v>
      </c>
      <c r="AC12" s="17">
        <v>193.27</v>
      </c>
      <c r="AD12" s="17">
        <v>193.27</v>
      </c>
      <c r="AE12" s="17">
        <v>-2.57</v>
      </c>
      <c r="AF12" s="17"/>
      <c r="AG12" s="17"/>
      <c r="AH12" s="17"/>
      <c r="AI12" s="17">
        <v>0</v>
      </c>
      <c r="AJ12" s="17"/>
      <c r="AK12" s="17"/>
      <c r="AL12" s="17"/>
      <c r="AM12" s="17">
        <v>0</v>
      </c>
      <c r="AN12" s="17">
        <v>139.69999999999999</v>
      </c>
      <c r="AO12" s="17">
        <v>183.79606000000001</v>
      </c>
      <c r="AP12" s="17">
        <v>179.00102000000001</v>
      </c>
      <c r="AQ12" s="17">
        <v>-39.301020000000001</v>
      </c>
      <c r="AR12" s="17">
        <v>141.1</v>
      </c>
      <c r="AS12" s="17">
        <v>183.79606000000001</v>
      </c>
      <c r="AT12" s="17">
        <v>179.00102000000001</v>
      </c>
      <c r="AU12" s="17">
        <v>-37.901020000000003</v>
      </c>
      <c r="AV12" s="17">
        <v>139.80000000000001</v>
      </c>
      <c r="AW12" s="17">
        <v>183.79606000000001</v>
      </c>
      <c r="AX12" s="17">
        <v>179.00102000000001</v>
      </c>
      <c r="AY12" s="17">
        <v>-39.20102</v>
      </c>
      <c r="AZ12" s="17">
        <v>230.6</v>
      </c>
      <c r="BA12" s="17">
        <v>276.52199999999999</v>
      </c>
      <c r="BB12" s="17">
        <v>269.30784</v>
      </c>
      <c r="BC12" s="17">
        <v>-38.707839999999997</v>
      </c>
      <c r="BD12" s="17"/>
      <c r="BE12" s="17"/>
      <c r="BF12" s="17"/>
      <c r="BG12" s="17">
        <v>0</v>
      </c>
      <c r="BH12" s="17"/>
      <c r="BI12" s="17"/>
      <c r="BJ12" s="17"/>
      <c r="BK12" s="17">
        <v>0</v>
      </c>
      <c r="BL12" s="17">
        <v>73.400000000000006</v>
      </c>
      <c r="BM12" s="17">
        <v>72.835059999999999</v>
      </c>
      <c r="BN12" s="17">
        <v>132.56276</v>
      </c>
      <c r="BO12" s="17">
        <v>-59.162759999999999</v>
      </c>
      <c r="BP12" s="17">
        <v>5.8</v>
      </c>
      <c r="BQ12" s="17">
        <v>5.4625000000000004</v>
      </c>
      <c r="BR12" s="17">
        <v>5.4625000000000004</v>
      </c>
      <c r="BS12" s="17">
        <v>0.33750000000000002</v>
      </c>
      <c r="BT12" s="17"/>
      <c r="BU12" s="17"/>
      <c r="BV12" s="17"/>
      <c r="BW12" s="17">
        <v>0</v>
      </c>
      <c r="BX12" s="17"/>
      <c r="BY12" s="17"/>
      <c r="BZ12" s="17"/>
      <c r="CA12" s="17">
        <v>0</v>
      </c>
      <c r="CB12" s="17"/>
      <c r="CC12" s="17"/>
      <c r="CD12" s="17"/>
      <c r="CE12" s="17">
        <v>0</v>
      </c>
      <c r="CF12" s="17"/>
      <c r="CG12" s="17"/>
      <c r="CH12" s="17"/>
      <c r="CI12" s="17">
        <v>0</v>
      </c>
      <c r="CJ12" s="17">
        <v>135.80000000000001</v>
      </c>
      <c r="CK12" s="17">
        <v>135.63961</v>
      </c>
      <c r="CL12" s="17">
        <v>143.65468000000001</v>
      </c>
      <c r="CM12" s="17">
        <v>-7.8546800000000001</v>
      </c>
      <c r="CN12" s="17">
        <v>7.9</v>
      </c>
      <c r="CO12" s="17">
        <v>5.1333399999999996</v>
      </c>
      <c r="CP12" s="17">
        <v>5.1333399999999996</v>
      </c>
      <c r="CQ12" s="17">
        <v>2.7666599999999999</v>
      </c>
      <c r="CR12" s="17">
        <v>6.3</v>
      </c>
      <c r="CS12" s="17">
        <v>2.8177599999999998</v>
      </c>
      <c r="CT12" s="17">
        <v>2.8177599999999998</v>
      </c>
      <c r="CU12" s="17">
        <v>3.48224</v>
      </c>
      <c r="CV12" s="17"/>
      <c r="CW12" s="17"/>
      <c r="CX12" s="17"/>
      <c r="CY12" s="17">
        <v>0</v>
      </c>
      <c r="CZ12" s="17">
        <v>6.2</v>
      </c>
      <c r="DA12" s="17">
        <v>6.8787000000000003</v>
      </c>
      <c r="DB12" s="17">
        <v>6.8787000000000003</v>
      </c>
      <c r="DC12" s="17">
        <v>-0.67869999999999997</v>
      </c>
      <c r="DD12" s="17">
        <v>9.1999999999999993</v>
      </c>
      <c r="DE12" s="17">
        <v>14.919420000000001</v>
      </c>
      <c r="DF12" s="17">
        <v>14.919420000000001</v>
      </c>
      <c r="DG12" s="17">
        <v>-5.7194200000000004</v>
      </c>
      <c r="DH12" s="17">
        <v>50.3</v>
      </c>
      <c r="DI12" s="17">
        <v>51.74288</v>
      </c>
      <c r="DJ12" s="17">
        <v>79.099919999999997</v>
      </c>
      <c r="DK12" s="17">
        <v>-28.79992</v>
      </c>
      <c r="DL12" s="17"/>
      <c r="DM12" s="17"/>
      <c r="DN12" s="17"/>
      <c r="DO12" s="17">
        <v>0</v>
      </c>
      <c r="DP12" s="17"/>
      <c r="DQ12" s="17"/>
      <c r="DR12" s="17"/>
      <c r="DS12" s="17">
        <v>0</v>
      </c>
      <c r="DT12" s="17"/>
      <c r="DU12" s="17"/>
      <c r="DV12" s="17"/>
      <c r="DW12" s="17">
        <v>0</v>
      </c>
      <c r="DX12" s="17"/>
      <c r="DY12" s="17"/>
      <c r="DZ12" s="17"/>
      <c r="EA12" s="17">
        <v>0</v>
      </c>
      <c r="EB12" s="17">
        <v>90.7</v>
      </c>
      <c r="EC12" s="17">
        <v>100.78233</v>
      </c>
      <c r="ED12" s="17">
        <v>104.20158000000001</v>
      </c>
      <c r="EE12" s="17">
        <v>-13.501580000000001</v>
      </c>
      <c r="EF12" s="17">
        <v>43.1</v>
      </c>
      <c r="EG12" s="17">
        <v>41.237110000000001</v>
      </c>
      <c r="EH12" s="17">
        <v>41.237130000000001</v>
      </c>
      <c r="EI12" s="17">
        <v>1.86287</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46</v>
      </c>
      <c r="FE12" s="17">
        <v>45.899760000000001</v>
      </c>
      <c r="FF12" s="17">
        <v>45.899760000000001</v>
      </c>
      <c r="FG12" s="17">
        <v>0.10024</v>
      </c>
      <c r="FH12" s="17">
        <v>123.2</v>
      </c>
      <c r="FI12" s="17">
        <v>46.683639999999997</v>
      </c>
      <c r="FJ12" s="17">
        <v>58.437730000000002</v>
      </c>
      <c r="FK12" s="17">
        <v>64.762270000000001</v>
      </c>
      <c r="FL12" s="17">
        <v>24</v>
      </c>
      <c r="FM12" s="17">
        <v>22.625250000000001</v>
      </c>
      <c r="FN12" s="17">
        <v>22.625250000000001</v>
      </c>
      <c r="FO12" s="17">
        <v>1.3747499999999999</v>
      </c>
      <c r="FP12" s="17">
        <v>18.399999999999999</v>
      </c>
      <c r="FQ12" s="17">
        <v>18.440239999999999</v>
      </c>
      <c r="FR12" s="17">
        <v>17.562139999999999</v>
      </c>
      <c r="FS12" s="17">
        <v>0.83786000000000005</v>
      </c>
      <c r="FT12" s="17">
        <v>18.8</v>
      </c>
      <c r="FU12" s="17">
        <v>17.961169999999999</v>
      </c>
      <c r="FV12" s="17">
        <v>17.961169999999999</v>
      </c>
      <c r="FW12" s="17">
        <v>0.83882999999999996</v>
      </c>
      <c r="FX12" s="17">
        <v>71</v>
      </c>
      <c r="FY12" s="17">
        <v>74.118579999999994</v>
      </c>
      <c r="FZ12" s="17">
        <v>78.498310000000004</v>
      </c>
      <c r="GA12" s="17">
        <v>-7.49831</v>
      </c>
      <c r="GB12" s="17"/>
      <c r="GC12" s="17"/>
      <c r="GD12" s="17"/>
      <c r="GE12" s="17">
        <v>0</v>
      </c>
      <c r="GF12" s="17"/>
      <c r="GG12" s="17"/>
      <c r="GH12" s="17"/>
      <c r="GI12" s="17">
        <v>0</v>
      </c>
      <c r="GJ12" s="17"/>
      <c r="GK12" s="17"/>
      <c r="GL12" s="17"/>
      <c r="GM12" s="17">
        <v>0</v>
      </c>
      <c r="GN12" s="17">
        <v>110</v>
      </c>
      <c r="GO12" s="17">
        <v>91.62527</v>
      </c>
      <c r="GP12" s="17">
        <v>110.37475999999999</v>
      </c>
      <c r="GQ12" s="17">
        <v>-0.37475999999999998</v>
      </c>
      <c r="GR12" s="17">
        <v>7.4</v>
      </c>
      <c r="GS12" s="17">
        <v>6.3382199999999997</v>
      </c>
      <c r="GT12" s="17">
        <v>6.3382199999999997</v>
      </c>
      <c r="GU12" s="17">
        <v>1.0617799999999999</v>
      </c>
      <c r="GV12" s="17">
        <v>9.3000000000000007</v>
      </c>
      <c r="GW12" s="17">
        <v>6.6493900000000004</v>
      </c>
      <c r="GX12" s="17">
        <v>6.6493900000000004</v>
      </c>
      <c r="GY12" s="17">
        <v>2.6506099999999999</v>
      </c>
      <c r="GZ12" s="17">
        <v>30.7</v>
      </c>
      <c r="HA12" s="17">
        <v>35.371740000000003</v>
      </c>
      <c r="HB12" s="17">
        <v>35.371589999999998</v>
      </c>
      <c r="HC12" s="17">
        <v>-4.6715900000000001</v>
      </c>
      <c r="HD12" s="17">
        <v>42.3</v>
      </c>
      <c r="HE12" s="17">
        <v>39.877670000000002</v>
      </c>
      <c r="HF12" s="17">
        <v>39.877670000000002</v>
      </c>
      <c r="HG12" s="17">
        <v>2.4223300000000001</v>
      </c>
      <c r="HH12" s="17">
        <v>1.9</v>
      </c>
      <c r="HI12" s="17">
        <v>1.97359</v>
      </c>
      <c r="HJ12" s="17">
        <v>1.97359</v>
      </c>
      <c r="HK12" s="17">
        <v>-7.3590000000000003E-2</v>
      </c>
      <c r="HL12" s="17">
        <v>13</v>
      </c>
      <c r="HM12" s="17">
        <v>13.33126</v>
      </c>
      <c r="HN12" s="17">
        <v>13.33126</v>
      </c>
      <c r="HO12" s="17">
        <v>-0.33126</v>
      </c>
      <c r="HP12" s="17">
        <v>80.7</v>
      </c>
      <c r="HQ12" s="17">
        <v>68.514309999999995</v>
      </c>
      <c r="HR12" s="17">
        <v>68.804869999999994</v>
      </c>
      <c r="HS12" s="17">
        <v>11.89513</v>
      </c>
      <c r="HT12" s="17"/>
      <c r="HU12" s="17"/>
      <c r="HV12" s="17"/>
      <c r="HW12" s="17">
        <v>0</v>
      </c>
      <c r="HX12" s="17"/>
      <c r="HY12" s="17"/>
      <c r="HZ12" s="17"/>
      <c r="IA12" s="17">
        <v>0</v>
      </c>
      <c r="IB12" s="17">
        <v>65.400000000000006</v>
      </c>
      <c r="IC12" s="17">
        <v>23.721019999999999</v>
      </c>
      <c r="ID12" s="17">
        <v>30.052009999999999</v>
      </c>
      <c r="IE12" s="17">
        <v>35.347990000000003</v>
      </c>
      <c r="IF12" s="17"/>
      <c r="IG12" s="17"/>
      <c r="IH12" s="17"/>
      <c r="II12" s="17">
        <v>0</v>
      </c>
      <c r="IJ12" s="17"/>
      <c r="IK12" s="17"/>
      <c r="IL12" s="17"/>
      <c r="IM12" s="17">
        <v>0</v>
      </c>
      <c r="IN12" s="17">
        <v>47.3</v>
      </c>
      <c r="IO12" s="17">
        <v>45.221359999999997</v>
      </c>
      <c r="IP12" s="17"/>
      <c r="IQ12" s="17">
        <v>47.3</v>
      </c>
      <c r="IR12" s="17"/>
      <c r="IS12" s="17"/>
      <c r="IT12" s="17"/>
      <c r="IU12" s="17">
        <v>0</v>
      </c>
      <c r="IV12" s="17"/>
      <c r="IW12" s="17"/>
      <c r="IX12" s="17"/>
      <c r="IY12" s="17">
        <v>0</v>
      </c>
      <c r="IZ12" s="17"/>
      <c r="JA12" s="17"/>
      <c r="JB12" s="17"/>
      <c r="JC12" s="17">
        <v>0</v>
      </c>
      <c r="JD12" s="17">
        <v>92.1</v>
      </c>
      <c r="JE12" s="17">
        <v>76.34881</v>
      </c>
      <c r="JF12" s="17">
        <v>99.161959999999993</v>
      </c>
      <c r="JG12" s="17">
        <v>-7.06196</v>
      </c>
      <c r="JH12" s="17">
        <v>174</v>
      </c>
      <c r="JI12" s="17"/>
      <c r="JJ12" s="17"/>
      <c r="JK12" s="17">
        <v>174</v>
      </c>
      <c r="JL12" s="17">
        <v>172.2</v>
      </c>
      <c r="JM12" s="17">
        <v>185.16575</v>
      </c>
      <c r="JN12" s="17">
        <v>186.21592999999999</v>
      </c>
      <c r="JO12" s="17">
        <v>-14.015930000000001</v>
      </c>
      <c r="JP12" s="17">
        <v>200</v>
      </c>
      <c r="JQ12" s="17">
        <v>185.16575</v>
      </c>
      <c r="JR12" s="17">
        <v>186.21592999999999</v>
      </c>
      <c r="JS12" s="17">
        <v>13.78407</v>
      </c>
      <c r="JT12" s="17">
        <v>270.39999999999998</v>
      </c>
      <c r="JU12" s="17">
        <v>278.58271000000002</v>
      </c>
      <c r="JV12" s="17">
        <v>186.77513999999999</v>
      </c>
      <c r="JW12" s="17">
        <v>83.624859999999998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c r="LC12" s="17">
        <v>0</v>
      </c>
      <c r="LD12" s="17">
        <v>4.5</v>
      </c>
      <c r="LE12" s="17">
        <v>3.1205099999999999</v>
      </c>
      <c r="LF12" s="17">
        <v>3.1205099999999999</v>
      </c>
      <c r="LG12" s="17">
        <v>1.3794900000000001</v>
      </c>
      <c r="LH12" s="17">
        <v>92.1</v>
      </c>
      <c r="LI12" s="17">
        <v>46.601939999999999</v>
      </c>
      <c r="LJ12" s="17">
        <v>122.99348999999999</v>
      </c>
      <c r="LK12" s="17">
        <v>-30.89349</v>
      </c>
      <c r="LL12" s="17">
        <v>102.5</v>
      </c>
      <c r="LM12" s="17">
        <v>92.444509999999994</v>
      </c>
      <c r="LN12" s="17">
        <v>79.993290000000002</v>
      </c>
      <c r="LO12" s="17">
        <v>22.506710000000002</v>
      </c>
      <c r="LP12" s="17">
        <v>46.3</v>
      </c>
      <c r="LQ12" s="17">
        <v>45.2483</v>
      </c>
      <c r="LR12" s="17">
        <v>45.2483</v>
      </c>
      <c r="LS12" s="17">
        <v>1.0517000000000001</v>
      </c>
      <c r="LT12" s="17">
        <v>46.8</v>
      </c>
      <c r="LU12" s="17">
        <v>48.413229999999999</v>
      </c>
      <c r="LV12" s="17">
        <v>48.413229999999999</v>
      </c>
      <c r="LW12" s="17">
        <v>-1.6132299999999999</v>
      </c>
      <c r="LX12" s="17">
        <v>30.3</v>
      </c>
      <c r="LY12" s="17">
        <v>29.951460000000001</v>
      </c>
      <c r="LZ12" s="17">
        <v>29.951460000000001</v>
      </c>
      <c r="MA12" s="17">
        <v>0.34854000000000002</v>
      </c>
      <c r="MB12" s="17"/>
      <c r="MC12" s="17"/>
      <c r="MD12" s="17"/>
      <c r="ME12" s="17">
        <v>0</v>
      </c>
      <c r="MF12" s="17"/>
      <c r="MG12" s="17"/>
      <c r="MH12" s="17"/>
      <c r="MI12" s="17">
        <v>0</v>
      </c>
      <c r="MJ12" s="17"/>
      <c r="MK12" s="17"/>
      <c r="ML12" s="17"/>
      <c r="MM12" s="17">
        <v>0</v>
      </c>
      <c r="MN12" s="17">
        <v>146.5</v>
      </c>
      <c r="MO12" s="17">
        <v>151.08876000000001</v>
      </c>
      <c r="MP12" s="17">
        <v>151.08876000000001</v>
      </c>
      <c r="MQ12" s="17">
        <v>-4.5887599999999997</v>
      </c>
      <c r="MR12" s="17">
        <v>148.19999999999999</v>
      </c>
      <c r="MS12" s="17">
        <v>151.08876000000001</v>
      </c>
      <c r="MT12" s="17">
        <v>151.08876000000001</v>
      </c>
      <c r="MU12" s="17">
        <v>-2.88876</v>
      </c>
      <c r="MV12" s="17">
        <v>148.69999999999999</v>
      </c>
      <c r="MW12" s="17">
        <v>151.54248000000001</v>
      </c>
      <c r="MX12" s="17">
        <v>151.54248000000001</v>
      </c>
      <c r="MY12" s="17">
        <v>-2.8424800000000001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215.4</v>
      </c>
      <c r="NU12" s="17">
        <v>206.29038</v>
      </c>
      <c r="NV12" s="17">
        <v>206.29038</v>
      </c>
      <c r="NW12" s="17">
        <v>9.1096199999999996</v>
      </c>
      <c r="NX12" s="17">
        <v>102.6</v>
      </c>
      <c r="NY12" s="17">
        <v>103.45493</v>
      </c>
      <c r="NZ12" s="17">
        <v>103.45493</v>
      </c>
      <c r="OA12" s="17">
        <v>-0.85492999999999997</v>
      </c>
      <c r="OB12" s="17">
        <v>0</v>
      </c>
      <c r="OC12" s="17"/>
      <c r="OD12" s="17"/>
      <c r="OE12" s="17">
        <v>0</v>
      </c>
      <c r="OF12" s="17">
        <v>126.5</v>
      </c>
      <c r="OG12" s="17">
        <v>122.179</v>
      </c>
      <c r="OH12" s="17">
        <v>122.179</v>
      </c>
      <c r="OI12" s="17">
        <v>4.3209999999999997</v>
      </c>
      <c r="OJ12" s="17">
        <v>0</v>
      </c>
      <c r="OK12" s="17"/>
      <c r="OL12" s="17"/>
      <c r="OM12" s="17">
        <v>0</v>
      </c>
      <c r="ON12" s="17">
        <v>7.8</v>
      </c>
      <c r="OO12" s="17">
        <v>11.744999999999999</v>
      </c>
      <c r="OP12" s="17">
        <v>11.744999999999999</v>
      </c>
      <c r="OQ12" s="17">
        <v>-3.9449999999999998</v>
      </c>
      <c r="OR12" s="17">
        <v>0</v>
      </c>
      <c r="OS12" s="17"/>
      <c r="OT12" s="17"/>
      <c r="OU12" s="17">
        <v>0</v>
      </c>
      <c r="OV12" s="17">
        <v>20</v>
      </c>
      <c r="OW12" s="17">
        <v>17.475729999999999</v>
      </c>
      <c r="OX12" s="17">
        <v>17.475729999999999</v>
      </c>
      <c r="OY12" s="17">
        <v>2.52427</v>
      </c>
      <c r="OZ12" s="17">
        <v>20.90455</v>
      </c>
      <c r="PA12" s="17">
        <v>19.417480000000001</v>
      </c>
      <c r="PB12" s="17">
        <v>19.417480000000001</v>
      </c>
      <c r="PC12" s="17">
        <v>1.4870699999999999</v>
      </c>
      <c r="PD12" s="17">
        <v>0</v>
      </c>
      <c r="PE12" s="17">
        <v>9.9830000000000005</v>
      </c>
      <c r="PF12" s="17">
        <v>9.9830000000000005</v>
      </c>
      <c r="PG12" s="17">
        <v>-9.9830000000000005</v>
      </c>
      <c r="PH12" s="17"/>
      <c r="PI12" s="17"/>
      <c r="PJ12" s="17"/>
      <c r="PK12" s="17">
        <v>0</v>
      </c>
      <c r="PL12" s="17">
        <v>0</v>
      </c>
      <c r="PM12" s="17"/>
      <c r="PN12" s="17"/>
      <c r="PO12" s="17">
        <v>0</v>
      </c>
      <c r="PP12" s="17">
        <v>1.2</v>
      </c>
      <c r="PQ12" s="17">
        <v>0.8</v>
      </c>
      <c r="PR12" s="17">
        <v>0.8</v>
      </c>
      <c r="PS12" s="17">
        <v>0.4</v>
      </c>
      <c r="PT12" s="17">
        <v>3.4</v>
      </c>
      <c r="PU12" s="17">
        <v>3.2</v>
      </c>
      <c r="PV12" s="17">
        <v>3.2</v>
      </c>
      <c r="PW12" s="17">
        <v>0.2</v>
      </c>
      <c r="PX12" s="17">
        <v>3.6</v>
      </c>
      <c r="PY12" s="17">
        <v>2.78</v>
      </c>
      <c r="PZ12" s="17">
        <v>2.78</v>
      </c>
      <c r="QA12" s="17">
        <v>0.82</v>
      </c>
      <c r="QB12" s="17"/>
      <c r="QC12" s="17"/>
      <c r="QD12" s="17"/>
      <c r="QE12" s="17">
        <v>0</v>
      </c>
      <c r="QF12" s="17"/>
      <c r="QG12" s="17"/>
      <c r="QH12" s="17"/>
      <c r="QI12" s="17">
        <v>0</v>
      </c>
      <c r="QJ12" s="17">
        <v>18.8</v>
      </c>
      <c r="QK12" s="17">
        <v>17.475729999999999</v>
      </c>
      <c r="QL12" s="17">
        <v>17.475729999999999</v>
      </c>
      <c r="QM12" s="17">
        <v>1.3242700000000001</v>
      </c>
      <c r="QN12" s="17">
        <v>3.4</v>
      </c>
      <c r="QO12" s="17">
        <v>3.4</v>
      </c>
      <c r="QP12" s="17">
        <v>3.4</v>
      </c>
      <c r="QQ12" s="17">
        <v>0</v>
      </c>
      <c r="QR12" s="17">
        <v>18.600000000000001</v>
      </c>
      <c r="QS12" s="17">
        <v>17.961169999999999</v>
      </c>
      <c r="QT12" s="17">
        <v>17.961169999999999</v>
      </c>
      <c r="QU12" s="17">
        <v>0.63883000000000001</v>
      </c>
      <c r="QV12" s="17">
        <v>0</v>
      </c>
      <c r="QW12" s="17"/>
      <c r="QX12" s="17"/>
      <c r="QY12" s="17">
        <v>0</v>
      </c>
      <c r="QZ12" s="17">
        <v>0</v>
      </c>
      <c r="RA12" s="17"/>
      <c r="RB12" s="17"/>
      <c r="RC12" s="17">
        <v>0</v>
      </c>
      <c r="RD12" s="17">
        <v>30.6</v>
      </c>
      <c r="RE12" s="17">
        <v>29.736999999999998</v>
      </c>
      <c r="RF12" s="17">
        <v>29.736999999999998</v>
      </c>
      <c r="RG12" s="17">
        <v>0.86299999999999999</v>
      </c>
      <c r="RH12" s="17">
        <v>89</v>
      </c>
      <c r="RI12" s="17">
        <v>86.914000000000001</v>
      </c>
      <c r="RJ12" s="17">
        <v>86.914000000000001</v>
      </c>
      <c r="RK12" s="17">
        <v>2.0859999999999999</v>
      </c>
      <c r="RL12" s="17">
        <v>0</v>
      </c>
      <c r="RM12" s="17"/>
      <c r="RN12" s="17"/>
      <c r="RO12" s="17">
        <v>0</v>
      </c>
      <c r="RP12" s="17">
        <v>3.4</v>
      </c>
      <c r="RQ12" s="17">
        <v>3.45</v>
      </c>
      <c r="RR12" s="17">
        <v>3.45</v>
      </c>
      <c r="RS12" s="17">
        <v>-0.05</v>
      </c>
      <c r="RT12" s="17">
        <v>15.7</v>
      </c>
      <c r="RU12" s="17">
        <v>5.4868600000000001</v>
      </c>
      <c r="RV12" s="17">
        <v>6.9512600000000004</v>
      </c>
      <c r="RW12" s="17">
        <v>8.7487399999999997</v>
      </c>
      <c r="RX12" s="17">
        <v>3</v>
      </c>
      <c r="RY12" s="17">
        <v>2</v>
      </c>
      <c r="RZ12" s="17">
        <v>2</v>
      </c>
      <c r="SA12" s="17">
        <v>1</v>
      </c>
      <c r="SB12" s="17">
        <v>0.4</v>
      </c>
      <c r="SC12" s="17">
        <v>0.4</v>
      </c>
      <c r="SD12" s="17">
        <v>0.4</v>
      </c>
      <c r="SE12" s="17">
        <v>0</v>
      </c>
      <c r="SF12" s="17">
        <v>9.4</v>
      </c>
      <c r="SG12" s="17">
        <v>9.3000000000000007</v>
      </c>
      <c r="SH12" s="17">
        <v>9.3000000000000007</v>
      </c>
      <c r="SI12" s="17">
        <v>0.1</v>
      </c>
      <c r="SJ12" s="17">
        <v>8.6999999999999993</v>
      </c>
      <c r="SK12" s="17">
        <v>7.8</v>
      </c>
      <c r="SL12" s="17">
        <v>7.8</v>
      </c>
      <c r="SM12" s="17">
        <v>0.9</v>
      </c>
      <c r="SN12" s="17">
        <v>10.8</v>
      </c>
      <c r="SO12" s="17">
        <v>10.67961</v>
      </c>
      <c r="SP12" s="17">
        <v>10.67961</v>
      </c>
      <c r="SQ12" s="17">
        <v>0.12039</v>
      </c>
      <c r="SR12" s="17">
        <v>16.100000000000001</v>
      </c>
      <c r="SS12" s="17">
        <v>13.592230000000001</v>
      </c>
      <c r="ST12" s="17">
        <v>13.592230000000001</v>
      </c>
      <c r="SU12" s="17">
        <v>2.5077699999999998</v>
      </c>
      <c r="SV12" s="17">
        <v>16.7</v>
      </c>
      <c r="SW12" s="17">
        <v>16.310680000000001</v>
      </c>
      <c r="SX12" s="17">
        <v>16.310680000000001</v>
      </c>
      <c r="SY12" s="17">
        <v>0.38932</v>
      </c>
      <c r="SZ12" s="17">
        <v>20.100000000000001</v>
      </c>
      <c r="TA12" s="17">
        <v>19.376000000000001</v>
      </c>
      <c r="TB12" s="17">
        <v>19.376000000000001</v>
      </c>
      <c r="TC12" s="17">
        <v>0.72399999999999998</v>
      </c>
      <c r="TD12" s="17">
        <v>68.5</v>
      </c>
      <c r="TE12" s="17">
        <v>51.018000000000001</v>
      </c>
      <c r="TF12" s="17">
        <v>51.018000000000001</v>
      </c>
      <c r="TG12" s="17">
        <v>17.481999999999999</v>
      </c>
      <c r="TH12" s="17">
        <v>0</v>
      </c>
      <c r="TI12" s="17"/>
      <c r="TJ12" s="17"/>
      <c r="TK12" s="17">
        <v>0</v>
      </c>
      <c r="TL12" s="17">
        <v>72.3</v>
      </c>
      <c r="TM12" s="17">
        <v>77.281999999999996</v>
      </c>
      <c r="TN12" s="17">
        <v>77.281999999999996</v>
      </c>
      <c r="TO12" s="17">
        <v>-4.9820000000000002</v>
      </c>
      <c r="TP12" s="17">
        <v>70.599999999999994</v>
      </c>
      <c r="TQ12" s="17">
        <v>92.129000000000005</v>
      </c>
      <c r="TR12" s="17">
        <v>92.129000000000005</v>
      </c>
      <c r="TS12" s="17">
        <v>-21.529</v>
      </c>
      <c r="TT12" s="17">
        <v>8.3000000000000007</v>
      </c>
      <c r="TU12" s="17">
        <v>5.399</v>
      </c>
      <c r="TV12" s="17">
        <v>5.399</v>
      </c>
      <c r="TW12" s="17">
        <v>2.9009999999999998</v>
      </c>
      <c r="TX12" s="17">
        <v>9.1999999999999993</v>
      </c>
      <c r="TY12" s="17">
        <v>8.8490000000000002</v>
      </c>
      <c r="TZ12" s="17">
        <v>8.8490000000000002</v>
      </c>
      <c r="UA12" s="17">
        <v>0.35099999999999998</v>
      </c>
      <c r="UB12" s="17">
        <v>21</v>
      </c>
      <c r="UC12" s="17">
        <v>20.39</v>
      </c>
      <c r="UD12" s="17">
        <v>20.39</v>
      </c>
      <c r="UE12" s="17">
        <v>0.61</v>
      </c>
      <c r="UF12" s="17">
        <v>6.9</v>
      </c>
      <c r="UG12" s="17">
        <v>8</v>
      </c>
      <c r="UH12" s="17">
        <v>8</v>
      </c>
      <c r="UI12" s="17">
        <v>-1.1000000000000001</v>
      </c>
      <c r="UJ12" s="17">
        <v>5.2</v>
      </c>
      <c r="UK12" s="17"/>
      <c r="UL12" s="17"/>
      <c r="UM12" s="17">
        <v>5.2</v>
      </c>
      <c r="UN12" s="17">
        <v>20.399999999999999</v>
      </c>
      <c r="UO12" s="17">
        <v>16.504850000000001</v>
      </c>
      <c r="UP12" s="17">
        <v>16.504850000000001</v>
      </c>
      <c r="UQ12" s="17">
        <v>3.8951500000000001</v>
      </c>
      <c r="UR12" s="17">
        <v>20.399999999999999</v>
      </c>
      <c r="US12" s="17">
        <v>16.990290000000002</v>
      </c>
      <c r="UT12" s="17">
        <v>16.990290000000002</v>
      </c>
      <c r="UU12" s="17">
        <v>3.40971</v>
      </c>
      <c r="UV12" s="17">
        <v>20</v>
      </c>
      <c r="UW12" s="17">
        <v>16.796119999999998</v>
      </c>
      <c r="UX12" s="17">
        <v>16.796119999999998</v>
      </c>
      <c r="UY12" s="17">
        <v>3.2038799999999998</v>
      </c>
      <c r="UZ12" s="17">
        <v>6.6</v>
      </c>
      <c r="VA12" s="17">
        <v>6.9080000000000004</v>
      </c>
      <c r="VB12" s="17">
        <v>6.9080000000000004</v>
      </c>
      <c r="VC12" s="17">
        <v>-0.308</v>
      </c>
      <c r="VD12" s="17">
        <v>0</v>
      </c>
      <c r="VE12" s="17"/>
      <c r="VF12" s="17"/>
      <c r="VG12" s="17">
        <v>0</v>
      </c>
      <c r="VH12" s="17">
        <v>0</v>
      </c>
      <c r="VI12" s="17"/>
      <c r="VJ12" s="17"/>
      <c r="VK12" s="17">
        <v>0</v>
      </c>
      <c r="VL12" s="17">
        <v>0</v>
      </c>
      <c r="VM12" s="17"/>
      <c r="VN12" s="17"/>
      <c r="VO12" s="17">
        <v>0</v>
      </c>
      <c r="VP12" s="17">
        <v>0.6</v>
      </c>
      <c r="VQ12" s="17">
        <v>0.6</v>
      </c>
      <c r="VR12" s="17">
        <v>0.6</v>
      </c>
      <c r="VS12" s="17">
        <v>0</v>
      </c>
      <c r="VT12" s="17">
        <v>121.3</v>
      </c>
      <c r="VU12" s="17">
        <v>105.44</v>
      </c>
      <c r="VV12" s="17">
        <v>105.44</v>
      </c>
      <c r="VW12" s="17">
        <v>15.86</v>
      </c>
      <c r="VX12" s="17">
        <v>145.9</v>
      </c>
      <c r="VY12" s="17">
        <v>110.55200000000001</v>
      </c>
      <c r="VZ12" s="17">
        <v>110.55200000000001</v>
      </c>
      <c r="WA12" s="17">
        <v>35.347999999999999</v>
      </c>
      <c r="WB12" s="17">
        <v>0</v>
      </c>
      <c r="WC12" s="17"/>
      <c r="WD12" s="17"/>
      <c r="WE12" s="17">
        <v>0</v>
      </c>
      <c r="WF12" s="17">
        <v>1.1000000000000001</v>
      </c>
      <c r="WG12" s="17">
        <v>1.4490000000000001</v>
      </c>
      <c r="WH12" s="17">
        <v>1.4490000000000001</v>
      </c>
      <c r="WI12" s="17">
        <v>-0.34899999999999998</v>
      </c>
      <c r="WJ12" s="17">
        <v>1</v>
      </c>
      <c r="WK12" s="17"/>
      <c r="WL12" s="17"/>
      <c r="WM12" s="17">
        <v>1</v>
      </c>
      <c r="WN12" s="17">
        <v>2.4</v>
      </c>
      <c r="WO12" s="17">
        <v>2.4</v>
      </c>
      <c r="WP12" s="17">
        <v>2.4</v>
      </c>
      <c r="WQ12" s="17">
        <v>0</v>
      </c>
      <c r="WR12" s="17">
        <v>1.2</v>
      </c>
      <c r="WS12" s="17">
        <v>1.4</v>
      </c>
      <c r="WT12" s="17">
        <v>1.4</v>
      </c>
      <c r="WU12" s="17">
        <v>-0.2</v>
      </c>
      <c r="WV12" s="17">
        <v>0</v>
      </c>
      <c r="WW12" s="17"/>
      <c r="WX12" s="17"/>
      <c r="WY12" s="17">
        <v>0</v>
      </c>
      <c r="WZ12" s="17">
        <v>5.8</v>
      </c>
      <c r="XA12" s="17">
        <v>6</v>
      </c>
      <c r="XB12" s="17">
        <v>6</v>
      </c>
      <c r="XC12" s="17">
        <v>-0.2</v>
      </c>
      <c r="XD12" s="17">
        <v>19</v>
      </c>
      <c r="XE12" s="17">
        <v>18.4466</v>
      </c>
      <c r="XF12" s="17">
        <v>18.4466</v>
      </c>
      <c r="XG12" s="17">
        <v>0.5534</v>
      </c>
      <c r="XH12" s="17">
        <v>9</v>
      </c>
      <c r="XI12" s="17">
        <v>10.8</v>
      </c>
      <c r="XJ12" s="17">
        <v>10.8</v>
      </c>
      <c r="XK12" s="17">
        <v>-1.8</v>
      </c>
      <c r="XL12" s="17">
        <v>24.9</v>
      </c>
      <c r="XM12" s="17">
        <v>28</v>
      </c>
      <c r="XN12" s="17">
        <v>28</v>
      </c>
      <c r="XO12" s="17">
        <v>-3.1</v>
      </c>
      <c r="XP12" s="17">
        <v>34.6</v>
      </c>
      <c r="XQ12" s="17">
        <v>28</v>
      </c>
      <c r="XR12" s="17">
        <v>28</v>
      </c>
      <c r="XS12" s="17">
        <v>6.6</v>
      </c>
      <c r="XT12" s="17">
        <v>15.4</v>
      </c>
      <c r="XU12" s="17">
        <v>14</v>
      </c>
      <c r="XV12" s="17">
        <v>14</v>
      </c>
      <c r="XW12" s="17">
        <v>1.4</v>
      </c>
      <c r="XX12" s="17">
        <v>19.399999999999999</v>
      </c>
      <c r="XY12" s="17">
        <v>20</v>
      </c>
      <c r="XZ12" s="17">
        <v>20</v>
      </c>
      <c r="YA12" s="17">
        <v>-0.6</v>
      </c>
      <c r="YB12" s="17">
        <v>6.9</v>
      </c>
      <c r="YC12" s="17">
        <v>7.98</v>
      </c>
      <c r="YD12" s="17">
        <v>7.98</v>
      </c>
      <c r="YE12" s="17">
        <v>-1.08</v>
      </c>
      <c r="YF12" s="17">
        <v>11.08</v>
      </c>
      <c r="YG12" s="17">
        <v>11</v>
      </c>
      <c r="YH12" s="17">
        <v>11</v>
      </c>
      <c r="YI12" s="17">
        <v>0.08</v>
      </c>
    </row>
    <row r="13" spans="1:659" ht="24" customHeight="1" x14ac:dyDescent="0.3">
      <c r="A13" s="1"/>
      <c r="B13" s="16" t="s">
        <v>83</v>
      </c>
      <c r="C13" s="16" t="s">
        <v>776</v>
      </c>
      <c r="D13" s="17">
        <v>118.7</v>
      </c>
      <c r="E13" s="17">
        <v>123.49203</v>
      </c>
      <c r="F13" s="17">
        <v>156.78886</v>
      </c>
      <c r="G13" s="17">
        <v>-38.088859999999997</v>
      </c>
      <c r="H13" s="17">
        <v>626.5</v>
      </c>
      <c r="I13" s="17">
        <v>635.02589999999998</v>
      </c>
      <c r="J13" s="17">
        <v>635.02589999999998</v>
      </c>
      <c r="K13" s="17">
        <v>-8.5259</v>
      </c>
      <c r="L13" s="17">
        <v>215.9</v>
      </c>
      <c r="M13" s="17">
        <v>206.58520999999999</v>
      </c>
      <c r="N13" s="17">
        <v>206.58520999999999</v>
      </c>
      <c r="O13" s="17">
        <v>9.3147900000000003</v>
      </c>
      <c r="P13" s="17"/>
      <c r="Q13" s="17"/>
      <c r="R13" s="17"/>
      <c r="S13" s="17">
        <v>0</v>
      </c>
      <c r="T13" s="17"/>
      <c r="U13" s="17"/>
      <c r="V13" s="17"/>
      <c r="W13" s="17">
        <v>0</v>
      </c>
      <c r="X13" s="17">
        <v>89.9</v>
      </c>
      <c r="Y13" s="17">
        <v>91.778639999999996</v>
      </c>
      <c r="Z13" s="17">
        <v>91.778639999999996</v>
      </c>
      <c r="AA13" s="17">
        <v>-1.8786400000000001</v>
      </c>
      <c r="AB13" s="17">
        <v>200.1</v>
      </c>
      <c r="AC13" s="17">
        <v>193.27</v>
      </c>
      <c r="AD13" s="17">
        <v>193.27</v>
      </c>
      <c r="AE13" s="17">
        <v>6.83</v>
      </c>
      <c r="AF13" s="17"/>
      <c r="AG13" s="17"/>
      <c r="AH13" s="17"/>
      <c r="AI13" s="17">
        <v>0</v>
      </c>
      <c r="AJ13" s="17"/>
      <c r="AK13" s="17"/>
      <c r="AL13" s="17"/>
      <c r="AM13" s="17">
        <v>0</v>
      </c>
      <c r="AN13" s="17">
        <v>127.9</v>
      </c>
      <c r="AO13" s="17">
        <v>162.04006000000001</v>
      </c>
      <c r="AP13" s="17">
        <v>156.71206000000001</v>
      </c>
      <c r="AQ13" s="17">
        <v>-28.812059999999999</v>
      </c>
      <c r="AR13" s="17">
        <v>127.1</v>
      </c>
      <c r="AS13" s="17">
        <v>162.04006000000001</v>
      </c>
      <c r="AT13" s="17">
        <v>156.71206000000001</v>
      </c>
      <c r="AU13" s="17">
        <v>-29.61206</v>
      </c>
      <c r="AV13" s="17">
        <v>127.8</v>
      </c>
      <c r="AW13" s="17">
        <v>162.04006000000001</v>
      </c>
      <c r="AX13" s="17">
        <v>156.71206000000001</v>
      </c>
      <c r="AY13" s="17">
        <v>-28.91206</v>
      </c>
      <c r="AZ13" s="17">
        <v>222</v>
      </c>
      <c r="BA13" s="17">
        <v>243.79</v>
      </c>
      <c r="BB13" s="17">
        <v>235.77399</v>
      </c>
      <c r="BC13" s="17">
        <v>-13.77399</v>
      </c>
      <c r="BD13" s="17"/>
      <c r="BE13" s="17"/>
      <c r="BF13" s="17"/>
      <c r="BG13" s="17">
        <v>0</v>
      </c>
      <c r="BH13" s="17"/>
      <c r="BI13" s="17"/>
      <c r="BJ13" s="17"/>
      <c r="BK13" s="17">
        <v>0</v>
      </c>
      <c r="BL13" s="17">
        <v>72.7</v>
      </c>
      <c r="BM13" s="17">
        <v>91.802170000000004</v>
      </c>
      <c r="BN13" s="17">
        <v>131.8468</v>
      </c>
      <c r="BO13" s="17">
        <v>-59.146799999999999</v>
      </c>
      <c r="BP13" s="17">
        <v>5.8</v>
      </c>
      <c r="BQ13" s="17">
        <v>5.4625000000000004</v>
      </c>
      <c r="BR13" s="17">
        <v>5.4625000000000004</v>
      </c>
      <c r="BS13" s="17">
        <v>0.33750000000000002</v>
      </c>
      <c r="BT13" s="17"/>
      <c r="BU13" s="17"/>
      <c r="BV13" s="17"/>
      <c r="BW13" s="17">
        <v>0</v>
      </c>
      <c r="BX13" s="17"/>
      <c r="BY13" s="17"/>
      <c r="BZ13" s="17"/>
      <c r="CA13" s="17">
        <v>0</v>
      </c>
      <c r="CB13" s="17"/>
      <c r="CC13" s="17"/>
      <c r="CD13" s="17"/>
      <c r="CE13" s="17">
        <v>0</v>
      </c>
      <c r="CF13" s="17"/>
      <c r="CG13" s="17"/>
      <c r="CH13" s="17"/>
      <c r="CI13" s="17">
        <v>0</v>
      </c>
      <c r="CJ13" s="17">
        <v>133.30000000000001</v>
      </c>
      <c r="CK13" s="17">
        <v>135.63961</v>
      </c>
      <c r="CL13" s="17">
        <v>143.65468000000001</v>
      </c>
      <c r="CM13" s="17">
        <v>-10.35468</v>
      </c>
      <c r="CN13" s="17">
        <v>7.7</v>
      </c>
      <c r="CO13" s="17">
        <v>5.1333399999999996</v>
      </c>
      <c r="CP13" s="17">
        <v>5.1333399999999996</v>
      </c>
      <c r="CQ13" s="17">
        <v>2.5666600000000002</v>
      </c>
      <c r="CR13" s="17">
        <v>6.1</v>
      </c>
      <c r="CS13" s="17">
        <v>2.8177599999999998</v>
      </c>
      <c r="CT13" s="17">
        <v>2.8177599999999998</v>
      </c>
      <c r="CU13" s="17">
        <v>3.2822399999999998</v>
      </c>
      <c r="CV13" s="17"/>
      <c r="CW13" s="17"/>
      <c r="CX13" s="17"/>
      <c r="CY13" s="17">
        <v>0</v>
      </c>
      <c r="CZ13" s="17">
        <v>6.2</v>
      </c>
      <c r="DA13" s="17">
        <v>6.8787000000000003</v>
      </c>
      <c r="DB13" s="17">
        <v>6.8787000000000003</v>
      </c>
      <c r="DC13" s="17">
        <v>-0.67869999999999997</v>
      </c>
      <c r="DD13" s="17">
        <v>9.1999999999999993</v>
      </c>
      <c r="DE13" s="17">
        <v>14.919420000000001</v>
      </c>
      <c r="DF13" s="17">
        <v>14.919420000000001</v>
      </c>
      <c r="DG13" s="17">
        <v>-5.7194200000000004</v>
      </c>
      <c r="DH13" s="17">
        <v>50.3</v>
      </c>
      <c r="DI13" s="17">
        <v>53.427880000000002</v>
      </c>
      <c r="DJ13" s="17">
        <v>78.629810000000006</v>
      </c>
      <c r="DK13" s="17">
        <v>-28.329809999999998</v>
      </c>
      <c r="DL13" s="17"/>
      <c r="DM13" s="17"/>
      <c r="DN13" s="17"/>
      <c r="DO13" s="17">
        <v>0</v>
      </c>
      <c r="DP13" s="17"/>
      <c r="DQ13" s="17"/>
      <c r="DR13" s="17"/>
      <c r="DS13" s="17">
        <v>0</v>
      </c>
      <c r="DT13" s="17"/>
      <c r="DU13" s="17"/>
      <c r="DV13" s="17"/>
      <c r="DW13" s="17">
        <v>0</v>
      </c>
      <c r="DX13" s="17"/>
      <c r="DY13" s="17"/>
      <c r="DZ13" s="17"/>
      <c r="EA13" s="17">
        <v>0</v>
      </c>
      <c r="EB13" s="17">
        <v>90.3</v>
      </c>
      <c r="EC13" s="17">
        <v>100.6442</v>
      </c>
      <c r="ED13" s="17">
        <v>103.85238</v>
      </c>
      <c r="EE13" s="17">
        <v>-13.552379999999999</v>
      </c>
      <c r="EF13" s="17">
        <v>42.6</v>
      </c>
      <c r="EG13" s="17">
        <v>41.237110000000001</v>
      </c>
      <c r="EH13" s="17">
        <v>125.83471</v>
      </c>
      <c r="EI13" s="17">
        <v>-83.234710000000007</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46.2</v>
      </c>
      <c r="FE13" s="17">
        <v>45.899760000000001</v>
      </c>
      <c r="FF13" s="17">
        <v>45.899760000000001</v>
      </c>
      <c r="FG13" s="17">
        <v>0.30024000000000001</v>
      </c>
      <c r="FH13" s="17">
        <v>127.7</v>
      </c>
      <c r="FI13" s="17">
        <v>53.31841</v>
      </c>
      <c r="FJ13" s="17">
        <v>57.575879999999998</v>
      </c>
      <c r="FK13" s="17">
        <v>70.124120000000005</v>
      </c>
      <c r="FL13" s="17">
        <v>23.7</v>
      </c>
      <c r="FM13" s="17">
        <v>22.625250000000001</v>
      </c>
      <c r="FN13" s="17">
        <v>22.625250000000001</v>
      </c>
      <c r="FO13" s="17">
        <v>1.0747500000000001</v>
      </c>
      <c r="FP13" s="17">
        <v>18.399999999999999</v>
      </c>
      <c r="FQ13" s="17">
        <v>18.440239999999999</v>
      </c>
      <c r="FR13" s="17">
        <v>17.562139999999999</v>
      </c>
      <c r="FS13" s="17">
        <v>0.83786000000000005</v>
      </c>
      <c r="FT13" s="17">
        <v>18.8</v>
      </c>
      <c r="FU13" s="17">
        <v>17.961169999999999</v>
      </c>
      <c r="FV13" s="17">
        <v>17.961169999999999</v>
      </c>
      <c r="FW13" s="17">
        <v>0.83882999999999996</v>
      </c>
      <c r="FX13" s="17">
        <v>72.7</v>
      </c>
      <c r="FY13" s="17">
        <v>74.118579999999994</v>
      </c>
      <c r="FZ13" s="17">
        <v>78.498310000000004</v>
      </c>
      <c r="GA13" s="17">
        <v>-5.7983099999999999</v>
      </c>
      <c r="GB13" s="17"/>
      <c r="GC13" s="17"/>
      <c r="GD13" s="17"/>
      <c r="GE13" s="17">
        <v>0</v>
      </c>
      <c r="GF13" s="17"/>
      <c r="GG13" s="17"/>
      <c r="GH13" s="17"/>
      <c r="GI13" s="17">
        <v>0</v>
      </c>
      <c r="GJ13" s="17"/>
      <c r="GK13" s="17"/>
      <c r="GL13" s="17"/>
      <c r="GM13" s="17">
        <v>0</v>
      </c>
      <c r="GN13" s="17">
        <v>107.8</v>
      </c>
      <c r="GO13" s="17">
        <v>93.742170000000002</v>
      </c>
      <c r="GP13" s="17">
        <v>110.37475999999999</v>
      </c>
      <c r="GQ13" s="17">
        <v>-2.5747599999999999</v>
      </c>
      <c r="GR13" s="17">
        <v>7.4</v>
      </c>
      <c r="GS13" s="17">
        <v>6.3382199999999997</v>
      </c>
      <c r="GT13" s="17">
        <v>6.3382199999999997</v>
      </c>
      <c r="GU13" s="17">
        <v>1.0617799999999999</v>
      </c>
      <c r="GV13" s="17">
        <v>9.1999999999999993</v>
      </c>
      <c r="GW13" s="17">
        <v>6.6493900000000004</v>
      </c>
      <c r="GX13" s="17">
        <v>6.6493900000000004</v>
      </c>
      <c r="GY13" s="17">
        <v>2.5506099999999998</v>
      </c>
      <c r="GZ13" s="17">
        <v>29.8</v>
      </c>
      <c r="HA13" s="17">
        <v>35.371740000000003</v>
      </c>
      <c r="HB13" s="17">
        <v>35.371740000000003</v>
      </c>
      <c r="HC13" s="17">
        <v>-5.5717400000000001</v>
      </c>
      <c r="HD13" s="17">
        <v>41.9</v>
      </c>
      <c r="HE13" s="17">
        <v>39.877670000000002</v>
      </c>
      <c r="HF13" s="17">
        <v>39.877670000000002</v>
      </c>
      <c r="HG13" s="17">
        <v>2.0223300000000002</v>
      </c>
      <c r="HH13" s="17">
        <v>1.9</v>
      </c>
      <c r="HI13" s="17">
        <v>1.97359</v>
      </c>
      <c r="HJ13" s="17">
        <v>1.97359</v>
      </c>
      <c r="HK13" s="17">
        <v>-7.3590000000000003E-2</v>
      </c>
      <c r="HL13" s="17">
        <v>12.4</v>
      </c>
      <c r="HM13" s="17">
        <v>13.33126</v>
      </c>
      <c r="HN13" s="17">
        <v>13.33126</v>
      </c>
      <c r="HO13" s="17">
        <v>-0.93125999999999998</v>
      </c>
      <c r="HP13" s="17">
        <v>86.3</v>
      </c>
      <c r="HQ13" s="17">
        <v>68.514309999999995</v>
      </c>
      <c r="HR13" s="17">
        <v>68.514309999999995</v>
      </c>
      <c r="HS13" s="17">
        <v>17.785689999999999</v>
      </c>
      <c r="HT13" s="17"/>
      <c r="HU13" s="17"/>
      <c r="HV13" s="17"/>
      <c r="HW13" s="17">
        <v>0</v>
      </c>
      <c r="HX13" s="17"/>
      <c r="HY13" s="17"/>
      <c r="HZ13" s="17"/>
      <c r="IA13" s="17">
        <v>0</v>
      </c>
      <c r="IB13" s="17">
        <v>64.5</v>
      </c>
      <c r="IC13" s="17">
        <v>27.697089999999999</v>
      </c>
      <c r="ID13" s="17">
        <v>28.59901</v>
      </c>
      <c r="IE13" s="17">
        <v>35.90099</v>
      </c>
      <c r="IF13" s="17"/>
      <c r="IG13" s="17"/>
      <c r="IH13" s="17"/>
      <c r="II13" s="17">
        <v>0</v>
      </c>
      <c r="IJ13" s="17"/>
      <c r="IK13" s="17"/>
      <c r="IL13" s="17"/>
      <c r="IM13" s="17">
        <v>0</v>
      </c>
      <c r="IN13" s="17">
        <v>10.1</v>
      </c>
      <c r="IO13" s="17">
        <v>45.221359999999997</v>
      </c>
      <c r="IP13" s="17"/>
      <c r="IQ13" s="17">
        <v>10.1</v>
      </c>
      <c r="IR13" s="17"/>
      <c r="IS13" s="17"/>
      <c r="IT13" s="17"/>
      <c r="IU13" s="17">
        <v>0</v>
      </c>
      <c r="IV13" s="17"/>
      <c r="IW13" s="17"/>
      <c r="IX13" s="17"/>
      <c r="IY13" s="17">
        <v>0</v>
      </c>
      <c r="IZ13" s="17"/>
      <c r="JA13" s="17"/>
      <c r="JB13" s="17"/>
      <c r="JC13" s="17">
        <v>0</v>
      </c>
      <c r="JD13" s="17">
        <v>91.9</v>
      </c>
      <c r="JE13" s="17">
        <v>78.924520000000001</v>
      </c>
      <c r="JF13" s="17">
        <v>99.161959999999993</v>
      </c>
      <c r="JG13" s="17">
        <v>-7.2619600000000002</v>
      </c>
      <c r="JH13" s="17">
        <v>173.9</v>
      </c>
      <c r="JI13" s="17"/>
      <c r="JJ13" s="17"/>
      <c r="JK13" s="17">
        <v>173.9</v>
      </c>
      <c r="JL13" s="17">
        <v>172</v>
      </c>
      <c r="JM13" s="17">
        <v>185.12357</v>
      </c>
      <c r="JN13" s="17">
        <v>186.21592999999999</v>
      </c>
      <c r="JO13" s="17">
        <v>-14.21593</v>
      </c>
      <c r="JP13" s="17">
        <v>200</v>
      </c>
      <c r="JQ13" s="17">
        <v>185.12357</v>
      </c>
      <c r="JR13" s="17">
        <v>186.21592999999999</v>
      </c>
      <c r="JS13" s="17">
        <v>13.78407</v>
      </c>
      <c r="JT13" s="17">
        <v>269.7</v>
      </c>
      <c r="JU13" s="17">
        <v>278.51925</v>
      </c>
      <c r="JV13" s="17">
        <v>186.77513999999999</v>
      </c>
      <c r="JW13" s="17">
        <v>82.924859999999995</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c r="LC13" s="17">
        <v>0</v>
      </c>
      <c r="LD13" s="17">
        <v>4.5</v>
      </c>
      <c r="LE13" s="17">
        <v>3.1205099999999999</v>
      </c>
      <c r="LF13" s="17">
        <v>3.1205099999999999</v>
      </c>
      <c r="LG13" s="17">
        <v>1.3794900000000001</v>
      </c>
      <c r="LH13" s="17">
        <v>97.7</v>
      </c>
      <c r="LI13" s="17">
        <v>84.789000000000001</v>
      </c>
      <c r="LJ13" s="17">
        <v>121.80294000000001</v>
      </c>
      <c r="LK13" s="17">
        <v>-24.10294</v>
      </c>
      <c r="LL13" s="17">
        <v>106.2</v>
      </c>
      <c r="LM13" s="17">
        <v>92.444500000000005</v>
      </c>
      <c r="LN13" s="17">
        <v>80.258049999999997</v>
      </c>
      <c r="LO13" s="17">
        <v>25.941949999999999</v>
      </c>
      <c r="LP13" s="17">
        <v>46</v>
      </c>
      <c r="LQ13" s="17">
        <v>45.2483</v>
      </c>
      <c r="LR13" s="17">
        <v>45.2483</v>
      </c>
      <c r="LS13" s="17">
        <v>0.75170000000000003</v>
      </c>
      <c r="LT13" s="17">
        <v>46.7</v>
      </c>
      <c r="LU13" s="17">
        <v>48.413229999999999</v>
      </c>
      <c r="LV13" s="17">
        <v>48.413229999999999</v>
      </c>
      <c r="LW13" s="17">
        <v>-1.71323</v>
      </c>
      <c r="LX13" s="17">
        <v>30</v>
      </c>
      <c r="LY13" s="17">
        <v>29.951460000000001</v>
      </c>
      <c r="LZ13" s="17">
        <v>29.951460000000001</v>
      </c>
      <c r="MA13" s="17">
        <v>4.854E-2</v>
      </c>
      <c r="MB13" s="17"/>
      <c r="MC13" s="17"/>
      <c r="MD13" s="17"/>
      <c r="ME13" s="17">
        <v>0</v>
      </c>
      <c r="MF13" s="17"/>
      <c r="MG13" s="17"/>
      <c r="MH13" s="17"/>
      <c r="MI13" s="17">
        <v>0</v>
      </c>
      <c r="MJ13" s="17"/>
      <c r="MK13" s="17"/>
      <c r="ML13" s="17"/>
      <c r="MM13" s="17">
        <v>0</v>
      </c>
      <c r="MN13" s="17">
        <v>146.5</v>
      </c>
      <c r="MO13" s="17">
        <v>151.08876000000001</v>
      </c>
      <c r="MP13" s="17">
        <v>151.08876000000001</v>
      </c>
      <c r="MQ13" s="17">
        <v>-4.5887599999999997</v>
      </c>
      <c r="MR13" s="17">
        <v>147.80000000000001</v>
      </c>
      <c r="MS13" s="17">
        <v>151.08876000000001</v>
      </c>
      <c r="MT13" s="17">
        <v>151.08876000000001</v>
      </c>
      <c r="MU13" s="17">
        <v>-3.2887599999999999</v>
      </c>
      <c r="MV13" s="17">
        <v>149.1</v>
      </c>
      <c r="MW13" s="17">
        <v>151.54248000000001</v>
      </c>
      <c r="MX13" s="17">
        <v>151.54248000000001</v>
      </c>
      <c r="MY13" s="17">
        <v>-2.4424800000000002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215.5</v>
      </c>
      <c r="NU13" s="17">
        <v>206.29038</v>
      </c>
      <c r="NV13" s="17">
        <v>206.29038</v>
      </c>
      <c r="NW13" s="17">
        <v>9.2096199999999993</v>
      </c>
      <c r="NX13" s="17">
        <v>102.7</v>
      </c>
      <c r="NY13" s="17">
        <v>103.45493</v>
      </c>
      <c r="NZ13" s="17">
        <v>103.45493</v>
      </c>
      <c r="OA13" s="17">
        <v>-0.75492999999999999</v>
      </c>
      <c r="OB13" s="17">
        <v>0</v>
      </c>
      <c r="OC13" s="17"/>
      <c r="OD13" s="17"/>
      <c r="OE13" s="17">
        <v>0</v>
      </c>
      <c r="OF13" s="17">
        <v>124.9</v>
      </c>
      <c r="OG13" s="17">
        <v>121.64100000000001</v>
      </c>
      <c r="OH13" s="17">
        <v>121.64100000000001</v>
      </c>
      <c r="OI13" s="17">
        <v>3.2589999999999999</v>
      </c>
      <c r="OJ13" s="17">
        <v>0</v>
      </c>
      <c r="OK13" s="17"/>
      <c r="OL13" s="17"/>
      <c r="OM13" s="17">
        <v>0</v>
      </c>
      <c r="ON13" s="17">
        <v>11.2</v>
      </c>
      <c r="OO13" s="17">
        <v>11.589</v>
      </c>
      <c r="OP13" s="17">
        <v>11.589</v>
      </c>
      <c r="OQ13" s="17">
        <v>-0.38900000000000001</v>
      </c>
      <c r="OR13" s="17">
        <v>0</v>
      </c>
      <c r="OS13" s="17"/>
      <c r="OT13" s="17"/>
      <c r="OU13" s="17">
        <v>0</v>
      </c>
      <c r="OV13" s="17">
        <v>20</v>
      </c>
      <c r="OW13" s="17">
        <v>17.475729999999999</v>
      </c>
      <c r="OX13" s="17">
        <v>17.475729999999999</v>
      </c>
      <c r="OY13" s="17">
        <v>2.52427</v>
      </c>
      <c r="OZ13" s="17">
        <v>20.727409999999999</v>
      </c>
      <c r="PA13" s="17">
        <v>19.417480000000001</v>
      </c>
      <c r="PB13" s="17">
        <v>19.417480000000001</v>
      </c>
      <c r="PC13" s="17">
        <v>1.30993</v>
      </c>
      <c r="PD13" s="17">
        <v>0</v>
      </c>
      <c r="PE13" s="17">
        <v>9.9830000000000005</v>
      </c>
      <c r="PF13" s="17">
        <v>9.9830000000000005</v>
      </c>
      <c r="PG13" s="17">
        <v>-9.9830000000000005</v>
      </c>
      <c r="PH13" s="17"/>
      <c r="PI13" s="17"/>
      <c r="PJ13" s="17"/>
      <c r="PK13" s="17">
        <v>0</v>
      </c>
      <c r="PL13" s="17">
        <v>0</v>
      </c>
      <c r="PM13" s="17"/>
      <c r="PN13" s="17"/>
      <c r="PO13" s="17">
        <v>0</v>
      </c>
      <c r="PP13" s="17">
        <v>1.2</v>
      </c>
      <c r="PQ13" s="17">
        <v>0.8</v>
      </c>
      <c r="PR13" s="17">
        <v>0.8</v>
      </c>
      <c r="PS13" s="17">
        <v>0.4</v>
      </c>
      <c r="PT13" s="17">
        <v>3.4</v>
      </c>
      <c r="PU13" s="17">
        <v>3.2</v>
      </c>
      <c r="PV13" s="17">
        <v>3.2</v>
      </c>
      <c r="PW13" s="17">
        <v>0.2</v>
      </c>
      <c r="PX13" s="17">
        <v>3.6</v>
      </c>
      <c r="PY13" s="17">
        <v>2.78</v>
      </c>
      <c r="PZ13" s="17">
        <v>2.78</v>
      </c>
      <c r="QA13" s="17">
        <v>0.82</v>
      </c>
      <c r="QB13" s="17"/>
      <c r="QC13" s="17"/>
      <c r="QD13" s="17"/>
      <c r="QE13" s="17">
        <v>0</v>
      </c>
      <c r="QF13" s="17"/>
      <c r="QG13" s="17"/>
      <c r="QH13" s="17"/>
      <c r="QI13" s="17">
        <v>0</v>
      </c>
      <c r="QJ13" s="17">
        <v>18.899999999999999</v>
      </c>
      <c r="QK13" s="17">
        <v>17.475729999999999</v>
      </c>
      <c r="QL13" s="17">
        <v>17.475729999999999</v>
      </c>
      <c r="QM13" s="17">
        <v>1.4242699999999999</v>
      </c>
      <c r="QN13" s="17">
        <v>3.4</v>
      </c>
      <c r="QO13" s="17">
        <v>3.4</v>
      </c>
      <c r="QP13" s="17">
        <v>3.4</v>
      </c>
      <c r="QQ13" s="17">
        <v>0</v>
      </c>
      <c r="QR13" s="17">
        <v>18.600000000000001</v>
      </c>
      <c r="QS13" s="17">
        <v>17.961169999999999</v>
      </c>
      <c r="QT13" s="17">
        <v>17.961169999999999</v>
      </c>
      <c r="QU13" s="17">
        <v>0.63883000000000001</v>
      </c>
      <c r="QV13" s="17">
        <v>0</v>
      </c>
      <c r="QW13" s="17"/>
      <c r="QX13" s="17"/>
      <c r="QY13" s="17">
        <v>0</v>
      </c>
      <c r="QZ13" s="17">
        <v>0</v>
      </c>
      <c r="RA13" s="17"/>
      <c r="RB13" s="17"/>
      <c r="RC13" s="17">
        <v>0</v>
      </c>
      <c r="RD13" s="17">
        <v>30.6</v>
      </c>
      <c r="RE13" s="17">
        <v>29.577999999999999</v>
      </c>
      <c r="RF13" s="17">
        <v>29.577999999999999</v>
      </c>
      <c r="RG13" s="17">
        <v>1.022</v>
      </c>
      <c r="RH13" s="17">
        <v>88.8</v>
      </c>
      <c r="RI13" s="17">
        <v>86.885999999999996</v>
      </c>
      <c r="RJ13" s="17">
        <v>86.885999999999996</v>
      </c>
      <c r="RK13" s="17">
        <v>1.9139999999999999</v>
      </c>
      <c r="RL13" s="17">
        <v>0</v>
      </c>
      <c r="RM13" s="17"/>
      <c r="RN13" s="17"/>
      <c r="RO13" s="17">
        <v>0</v>
      </c>
      <c r="RP13" s="17">
        <v>3.5</v>
      </c>
      <c r="RQ13" s="17">
        <v>3.45</v>
      </c>
      <c r="RR13" s="17">
        <v>3.45</v>
      </c>
      <c r="RS13" s="17">
        <v>0.05</v>
      </c>
      <c r="RT13" s="17">
        <v>15.7</v>
      </c>
      <c r="RU13" s="17">
        <v>6.4065500000000002</v>
      </c>
      <c r="RV13" s="17">
        <v>6.61517</v>
      </c>
      <c r="RW13" s="17">
        <v>9.0848300000000002</v>
      </c>
      <c r="RX13" s="17">
        <v>3</v>
      </c>
      <c r="RY13" s="17">
        <v>2</v>
      </c>
      <c r="RZ13" s="17">
        <v>2</v>
      </c>
      <c r="SA13" s="17">
        <v>1</v>
      </c>
      <c r="SB13" s="17">
        <v>0.4</v>
      </c>
      <c r="SC13" s="17">
        <v>0.4</v>
      </c>
      <c r="SD13" s="17">
        <v>0.4</v>
      </c>
      <c r="SE13" s="17">
        <v>0</v>
      </c>
      <c r="SF13" s="17">
        <v>9.4</v>
      </c>
      <c r="SG13" s="17">
        <v>9.3000000000000007</v>
      </c>
      <c r="SH13" s="17">
        <v>9.3000000000000007</v>
      </c>
      <c r="SI13" s="17">
        <v>0.1</v>
      </c>
      <c r="SJ13" s="17">
        <v>9</v>
      </c>
      <c r="SK13" s="17">
        <v>7.8</v>
      </c>
      <c r="SL13" s="17">
        <v>7.8</v>
      </c>
      <c r="SM13" s="17">
        <v>1.2</v>
      </c>
      <c r="SN13" s="17">
        <v>10.8</v>
      </c>
      <c r="SO13" s="17">
        <v>10.67961</v>
      </c>
      <c r="SP13" s="17">
        <v>10.67961</v>
      </c>
      <c r="SQ13" s="17">
        <v>0.12039</v>
      </c>
      <c r="SR13" s="17">
        <v>16.100000000000001</v>
      </c>
      <c r="SS13" s="17">
        <v>13.592230000000001</v>
      </c>
      <c r="ST13" s="17">
        <v>13.592230000000001</v>
      </c>
      <c r="SU13" s="17">
        <v>2.5077699999999998</v>
      </c>
      <c r="SV13" s="17">
        <v>16.8</v>
      </c>
      <c r="SW13" s="17">
        <v>16.310680000000001</v>
      </c>
      <c r="SX13" s="17">
        <v>16.310680000000001</v>
      </c>
      <c r="SY13" s="17">
        <v>0.48931999999999998</v>
      </c>
      <c r="SZ13" s="17">
        <v>21</v>
      </c>
      <c r="TA13" s="17">
        <v>19.027000000000001</v>
      </c>
      <c r="TB13" s="17">
        <v>19.027000000000001</v>
      </c>
      <c r="TC13" s="17">
        <v>1.9730000000000001</v>
      </c>
      <c r="TD13" s="17">
        <v>64.3</v>
      </c>
      <c r="TE13" s="17">
        <v>51.051000000000002</v>
      </c>
      <c r="TF13" s="17">
        <v>51.051000000000002</v>
      </c>
      <c r="TG13" s="17">
        <v>13.249000000000001</v>
      </c>
      <c r="TH13" s="17">
        <v>0</v>
      </c>
      <c r="TI13" s="17"/>
      <c r="TJ13" s="17"/>
      <c r="TK13" s="17">
        <v>0</v>
      </c>
      <c r="TL13" s="17">
        <v>71.400000000000006</v>
      </c>
      <c r="TM13" s="17">
        <v>77.352999999999994</v>
      </c>
      <c r="TN13" s="17">
        <v>77.352999999999994</v>
      </c>
      <c r="TO13" s="17">
        <v>-5.9530000000000003</v>
      </c>
      <c r="TP13" s="17">
        <v>72</v>
      </c>
      <c r="TQ13" s="17">
        <v>91.478999999999999</v>
      </c>
      <c r="TR13" s="17">
        <v>91.478999999999999</v>
      </c>
      <c r="TS13" s="17">
        <v>-19.478999999999999</v>
      </c>
      <c r="TT13" s="17">
        <v>8.4</v>
      </c>
      <c r="TU13" s="17">
        <v>5.415</v>
      </c>
      <c r="TV13" s="17">
        <v>5.415</v>
      </c>
      <c r="TW13" s="17">
        <v>2.9849999999999999</v>
      </c>
      <c r="TX13" s="17">
        <v>9.1999999999999993</v>
      </c>
      <c r="TY13" s="17">
        <v>8.7810000000000006</v>
      </c>
      <c r="TZ13" s="17">
        <v>8.7810000000000006</v>
      </c>
      <c r="UA13" s="17">
        <v>0.41899999999999998</v>
      </c>
      <c r="UB13" s="17">
        <v>21</v>
      </c>
      <c r="UC13" s="17">
        <v>20.39</v>
      </c>
      <c r="UD13" s="17">
        <v>20.39</v>
      </c>
      <c r="UE13" s="17">
        <v>0.61</v>
      </c>
      <c r="UF13" s="17">
        <v>6.9</v>
      </c>
      <c r="UG13" s="17">
        <v>8</v>
      </c>
      <c r="UH13" s="17">
        <v>8</v>
      </c>
      <c r="UI13" s="17">
        <v>-1.1000000000000001</v>
      </c>
      <c r="UJ13" s="17">
        <v>5.7</v>
      </c>
      <c r="UK13" s="17"/>
      <c r="UL13" s="17"/>
      <c r="UM13" s="17">
        <v>5.7</v>
      </c>
      <c r="UN13" s="17">
        <v>20.399999999999999</v>
      </c>
      <c r="UO13" s="17">
        <v>16.504850000000001</v>
      </c>
      <c r="UP13" s="17">
        <v>16.504850000000001</v>
      </c>
      <c r="UQ13" s="17">
        <v>3.8951500000000001</v>
      </c>
      <c r="UR13" s="17">
        <v>20.399999999999999</v>
      </c>
      <c r="US13" s="17">
        <v>16.990290000000002</v>
      </c>
      <c r="UT13" s="17">
        <v>16.990290000000002</v>
      </c>
      <c r="UU13" s="17">
        <v>3.40971</v>
      </c>
      <c r="UV13" s="17">
        <v>20</v>
      </c>
      <c r="UW13" s="17">
        <v>16.796119999999998</v>
      </c>
      <c r="UX13" s="17">
        <v>16.796119999999998</v>
      </c>
      <c r="UY13" s="17">
        <v>3.2038799999999998</v>
      </c>
      <c r="UZ13" s="17">
        <v>8.5</v>
      </c>
      <c r="VA13" s="17">
        <v>6.7869999999999999</v>
      </c>
      <c r="VB13" s="17">
        <v>6.7869999999999999</v>
      </c>
      <c r="VC13" s="17">
        <v>1.7130000000000001</v>
      </c>
      <c r="VD13" s="17">
        <v>0</v>
      </c>
      <c r="VE13" s="17"/>
      <c r="VF13" s="17"/>
      <c r="VG13" s="17">
        <v>0</v>
      </c>
      <c r="VH13" s="17">
        <v>0</v>
      </c>
      <c r="VI13" s="17"/>
      <c r="VJ13" s="17"/>
      <c r="VK13" s="17">
        <v>0</v>
      </c>
      <c r="VL13" s="17">
        <v>0</v>
      </c>
      <c r="VM13" s="17"/>
      <c r="VN13" s="17"/>
      <c r="VO13" s="17">
        <v>0</v>
      </c>
      <c r="VP13" s="17">
        <v>0.6</v>
      </c>
      <c r="VQ13" s="17">
        <v>0.6</v>
      </c>
      <c r="VR13" s="17">
        <v>0.6</v>
      </c>
      <c r="VS13" s="17">
        <v>0</v>
      </c>
      <c r="VT13" s="17">
        <v>117.7</v>
      </c>
      <c r="VU13" s="17">
        <v>104.711</v>
      </c>
      <c r="VV13" s="17">
        <v>104.711</v>
      </c>
      <c r="VW13" s="17">
        <v>12.989000000000001</v>
      </c>
      <c r="VX13" s="17">
        <v>144.30000000000001</v>
      </c>
      <c r="VY13" s="17">
        <v>109.664</v>
      </c>
      <c r="VZ13" s="17">
        <v>109.664</v>
      </c>
      <c r="WA13" s="17">
        <v>34.636000000000003</v>
      </c>
      <c r="WB13" s="17">
        <v>0</v>
      </c>
      <c r="WC13" s="17"/>
      <c r="WD13" s="17"/>
      <c r="WE13" s="17">
        <v>0</v>
      </c>
      <c r="WF13" s="17">
        <v>1.1000000000000001</v>
      </c>
      <c r="WG13" s="17">
        <v>1.4490000000000001</v>
      </c>
      <c r="WH13" s="17">
        <v>1.4490000000000001</v>
      </c>
      <c r="WI13" s="17">
        <v>-0.34899999999999998</v>
      </c>
      <c r="WJ13" s="17">
        <v>1</v>
      </c>
      <c r="WK13" s="17"/>
      <c r="WL13" s="17"/>
      <c r="WM13" s="17">
        <v>1</v>
      </c>
      <c r="WN13" s="17">
        <v>2.4</v>
      </c>
      <c r="WO13" s="17">
        <v>2.4</v>
      </c>
      <c r="WP13" s="17">
        <v>2.4</v>
      </c>
      <c r="WQ13" s="17">
        <v>0</v>
      </c>
      <c r="WR13" s="17">
        <v>1.2</v>
      </c>
      <c r="WS13" s="17">
        <v>1.4</v>
      </c>
      <c r="WT13" s="17">
        <v>1.4</v>
      </c>
      <c r="WU13" s="17">
        <v>-0.2</v>
      </c>
      <c r="WV13" s="17">
        <v>0</v>
      </c>
      <c r="WW13" s="17"/>
      <c r="WX13" s="17"/>
      <c r="WY13" s="17">
        <v>0</v>
      </c>
      <c r="WZ13" s="17">
        <v>5.8</v>
      </c>
      <c r="XA13" s="17">
        <v>6</v>
      </c>
      <c r="XB13" s="17">
        <v>6</v>
      </c>
      <c r="XC13" s="17">
        <v>-0.2</v>
      </c>
      <c r="XD13" s="17">
        <v>19</v>
      </c>
      <c r="XE13" s="17">
        <v>18.4466</v>
      </c>
      <c r="XF13" s="17">
        <v>18.4466</v>
      </c>
      <c r="XG13" s="17">
        <v>0.5534</v>
      </c>
      <c r="XH13" s="17">
        <v>9</v>
      </c>
      <c r="XI13" s="17">
        <v>10.8</v>
      </c>
      <c r="XJ13" s="17">
        <v>10.8</v>
      </c>
      <c r="XK13" s="17">
        <v>-1.8</v>
      </c>
      <c r="XL13" s="17">
        <v>25</v>
      </c>
      <c r="XM13" s="17">
        <v>28</v>
      </c>
      <c r="XN13" s="17">
        <v>28</v>
      </c>
      <c r="XO13" s="17">
        <v>-3</v>
      </c>
      <c r="XP13" s="17">
        <v>34</v>
      </c>
      <c r="XQ13" s="17">
        <v>28</v>
      </c>
      <c r="XR13" s="17">
        <v>28</v>
      </c>
      <c r="XS13" s="17">
        <v>6</v>
      </c>
      <c r="XT13" s="17">
        <v>15.6</v>
      </c>
      <c r="XU13" s="17">
        <v>14</v>
      </c>
      <c r="XV13" s="17">
        <v>14</v>
      </c>
      <c r="XW13" s="17">
        <v>1.6</v>
      </c>
      <c r="XX13" s="17">
        <v>19.399999999999999</v>
      </c>
      <c r="XY13" s="17">
        <v>20</v>
      </c>
      <c r="XZ13" s="17">
        <v>20</v>
      </c>
      <c r="YA13" s="17">
        <v>-0.6</v>
      </c>
      <c r="YB13" s="17">
        <v>7</v>
      </c>
      <c r="YC13" s="17">
        <v>7.98</v>
      </c>
      <c r="YD13" s="17">
        <v>7.98</v>
      </c>
      <c r="YE13" s="17">
        <v>-0.98</v>
      </c>
      <c r="YF13" s="17">
        <v>11.04</v>
      </c>
      <c r="YG13" s="17">
        <v>11</v>
      </c>
      <c r="YH13" s="17">
        <v>11</v>
      </c>
      <c r="YI13" s="17">
        <v>0.04</v>
      </c>
    </row>
    <row r="14" spans="1:659" ht="24" customHeight="1" x14ac:dyDescent="0.3">
      <c r="A14" s="1"/>
      <c r="B14" s="16" t="s">
        <v>83</v>
      </c>
      <c r="C14" s="16" t="s">
        <v>777</v>
      </c>
      <c r="D14" s="17">
        <v>124.1</v>
      </c>
      <c r="E14" s="17">
        <v>126.87799</v>
      </c>
      <c r="F14" s="17">
        <v>156.93987000000001</v>
      </c>
      <c r="G14" s="17">
        <v>-32.839869999999998</v>
      </c>
      <c r="H14" s="17">
        <v>634.4</v>
      </c>
      <c r="I14" s="17">
        <v>635.02589999999998</v>
      </c>
      <c r="J14" s="17">
        <v>635.02589999999998</v>
      </c>
      <c r="K14" s="17">
        <v>-0.62590000000000001</v>
      </c>
      <c r="L14" s="17">
        <v>212.2</v>
      </c>
      <c r="M14" s="17">
        <v>206.58520999999999</v>
      </c>
      <c r="N14" s="17">
        <v>206.58520999999999</v>
      </c>
      <c r="O14" s="17">
        <v>5.6147900000000002</v>
      </c>
      <c r="P14" s="17"/>
      <c r="Q14" s="17"/>
      <c r="R14" s="17"/>
      <c r="S14" s="17">
        <v>0</v>
      </c>
      <c r="T14" s="17"/>
      <c r="U14" s="17"/>
      <c r="V14" s="17"/>
      <c r="W14" s="17">
        <v>0</v>
      </c>
      <c r="X14" s="17">
        <v>91.9</v>
      </c>
      <c r="Y14" s="17">
        <v>91.778639999999996</v>
      </c>
      <c r="Z14" s="17">
        <v>91.778639999999996</v>
      </c>
      <c r="AA14" s="17">
        <v>0.12136</v>
      </c>
      <c r="AB14" s="17">
        <v>206.6</v>
      </c>
      <c r="AC14" s="17">
        <v>193.27</v>
      </c>
      <c r="AD14" s="17">
        <v>193.27</v>
      </c>
      <c r="AE14" s="17">
        <v>13.33</v>
      </c>
      <c r="AF14" s="17"/>
      <c r="AG14" s="17"/>
      <c r="AH14" s="17"/>
      <c r="AI14" s="17">
        <v>0</v>
      </c>
      <c r="AJ14" s="17"/>
      <c r="AK14" s="17"/>
      <c r="AL14" s="17"/>
      <c r="AM14" s="17">
        <v>0</v>
      </c>
      <c r="AN14" s="17">
        <v>126.1</v>
      </c>
      <c r="AO14" s="17">
        <v>160.70805999999999</v>
      </c>
      <c r="AP14" s="17">
        <v>156.71206000000001</v>
      </c>
      <c r="AQ14" s="17">
        <v>-30.61206</v>
      </c>
      <c r="AR14" s="17">
        <v>126.6</v>
      </c>
      <c r="AS14" s="17">
        <v>160.70805999999999</v>
      </c>
      <c r="AT14" s="17">
        <v>156.71206000000001</v>
      </c>
      <c r="AU14" s="17">
        <v>-30.11206</v>
      </c>
      <c r="AV14" s="17">
        <v>126.1</v>
      </c>
      <c r="AW14" s="17">
        <v>160.70805999999999</v>
      </c>
      <c r="AX14" s="17">
        <v>156.71206000000001</v>
      </c>
      <c r="AY14" s="17">
        <v>-30.61206</v>
      </c>
      <c r="AZ14" s="17">
        <v>221.4</v>
      </c>
      <c r="BA14" s="17">
        <v>241.786</v>
      </c>
      <c r="BB14" s="17">
        <v>235.77399</v>
      </c>
      <c r="BC14" s="17">
        <v>-14.373989999999999</v>
      </c>
      <c r="BD14" s="17"/>
      <c r="BE14" s="17"/>
      <c r="BF14" s="17"/>
      <c r="BG14" s="17">
        <v>0</v>
      </c>
      <c r="BH14" s="17"/>
      <c r="BI14" s="17"/>
      <c r="BJ14" s="17"/>
      <c r="BK14" s="17">
        <v>0</v>
      </c>
      <c r="BL14" s="17">
        <v>0</v>
      </c>
      <c r="BM14" s="17"/>
      <c r="BN14" s="17">
        <v>126.55121</v>
      </c>
      <c r="BO14" s="17">
        <v>-126.55121</v>
      </c>
      <c r="BP14" s="17">
        <v>5.8</v>
      </c>
      <c r="BQ14" s="17">
        <v>5.4625000000000004</v>
      </c>
      <c r="BR14" s="17">
        <v>5.4625000000000004</v>
      </c>
      <c r="BS14" s="17">
        <v>0.33750000000000002</v>
      </c>
      <c r="BT14" s="17"/>
      <c r="BU14" s="17"/>
      <c r="BV14" s="17"/>
      <c r="BW14" s="17">
        <v>0</v>
      </c>
      <c r="BX14" s="17"/>
      <c r="BY14" s="17"/>
      <c r="BZ14" s="17"/>
      <c r="CA14" s="17">
        <v>0</v>
      </c>
      <c r="CB14" s="17"/>
      <c r="CC14" s="17"/>
      <c r="CD14" s="17"/>
      <c r="CE14" s="17">
        <v>0</v>
      </c>
      <c r="CF14" s="17"/>
      <c r="CG14" s="17"/>
      <c r="CH14" s="17"/>
      <c r="CI14" s="17">
        <v>0</v>
      </c>
      <c r="CJ14" s="17">
        <v>137.19999999999999</v>
      </c>
      <c r="CK14" s="17">
        <v>135.63961</v>
      </c>
      <c r="CL14" s="17">
        <v>143.65468000000001</v>
      </c>
      <c r="CM14" s="17">
        <v>-6.4546799999999998</v>
      </c>
      <c r="CN14" s="17">
        <v>8.1</v>
      </c>
      <c r="CO14" s="17">
        <v>5.1333399999999996</v>
      </c>
      <c r="CP14" s="17">
        <v>5.1333399999999996</v>
      </c>
      <c r="CQ14" s="17">
        <v>2.9666600000000001</v>
      </c>
      <c r="CR14" s="17">
        <v>6.1</v>
      </c>
      <c r="CS14" s="17">
        <v>2.8177599999999998</v>
      </c>
      <c r="CT14" s="17">
        <v>2.8177599999999998</v>
      </c>
      <c r="CU14" s="17">
        <v>3.2822399999999998</v>
      </c>
      <c r="CV14" s="17"/>
      <c r="CW14" s="17"/>
      <c r="CX14" s="17"/>
      <c r="CY14" s="17">
        <v>0</v>
      </c>
      <c r="CZ14" s="17">
        <v>6.2</v>
      </c>
      <c r="DA14" s="17">
        <v>6.8787000000000003</v>
      </c>
      <c r="DB14" s="17">
        <v>6.8787000000000003</v>
      </c>
      <c r="DC14" s="17">
        <v>-0.67869999999999997</v>
      </c>
      <c r="DD14" s="17">
        <v>9.1999999999999993</v>
      </c>
      <c r="DE14" s="17">
        <v>14.919420000000001</v>
      </c>
      <c r="DF14" s="17">
        <v>14.919420000000001</v>
      </c>
      <c r="DG14" s="17">
        <v>-5.7194200000000004</v>
      </c>
      <c r="DH14" s="17">
        <v>51.5</v>
      </c>
      <c r="DI14" s="17">
        <v>61.433540000000001</v>
      </c>
      <c r="DJ14" s="17">
        <v>78.808040000000005</v>
      </c>
      <c r="DK14" s="17">
        <v>-27.308039999999998</v>
      </c>
      <c r="DL14" s="17"/>
      <c r="DM14" s="17"/>
      <c r="DN14" s="17"/>
      <c r="DO14" s="17">
        <v>0</v>
      </c>
      <c r="DP14" s="17"/>
      <c r="DQ14" s="17"/>
      <c r="DR14" s="17"/>
      <c r="DS14" s="17">
        <v>0</v>
      </c>
      <c r="DT14" s="17"/>
      <c r="DU14" s="17"/>
      <c r="DV14" s="17"/>
      <c r="DW14" s="17">
        <v>0</v>
      </c>
      <c r="DX14" s="17"/>
      <c r="DY14" s="17"/>
      <c r="DZ14" s="17"/>
      <c r="EA14" s="17">
        <v>0</v>
      </c>
      <c r="EB14" s="17">
        <v>91.9</v>
      </c>
      <c r="EC14" s="17">
        <v>101.30627</v>
      </c>
      <c r="ED14" s="17">
        <v>103.75457</v>
      </c>
      <c r="EE14" s="17">
        <v>-11.854570000000001</v>
      </c>
      <c r="EF14" s="17">
        <v>42.6</v>
      </c>
      <c r="EG14" s="17">
        <v>41.237110000000001</v>
      </c>
      <c r="EH14" s="17">
        <v>115.77272000000001</v>
      </c>
      <c r="EI14" s="17">
        <v>-73.172719999999998</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46</v>
      </c>
      <c r="FE14" s="17">
        <v>45.899760000000001</v>
      </c>
      <c r="FF14" s="17">
        <v>45.899760000000001</v>
      </c>
      <c r="FG14" s="17">
        <v>0.10024</v>
      </c>
      <c r="FH14" s="17">
        <v>144.4</v>
      </c>
      <c r="FI14" s="17">
        <v>66.990290000000002</v>
      </c>
      <c r="FJ14" s="17">
        <v>54.873040000000003</v>
      </c>
      <c r="FK14" s="17">
        <v>89.526960000000003</v>
      </c>
      <c r="FL14" s="17">
        <v>24.1</v>
      </c>
      <c r="FM14" s="17">
        <v>22.625250000000001</v>
      </c>
      <c r="FN14" s="17">
        <v>22.625250000000001</v>
      </c>
      <c r="FO14" s="17">
        <v>1.47475</v>
      </c>
      <c r="FP14" s="17">
        <v>18.3</v>
      </c>
      <c r="FQ14" s="17">
        <v>18.440239999999999</v>
      </c>
      <c r="FR14" s="17">
        <v>17.562139999999999</v>
      </c>
      <c r="FS14" s="17">
        <v>0.73785999999999996</v>
      </c>
      <c r="FT14" s="17">
        <v>18.8</v>
      </c>
      <c r="FU14" s="17">
        <v>17.961169999999999</v>
      </c>
      <c r="FV14" s="17">
        <v>17.961169999999999</v>
      </c>
      <c r="FW14" s="17">
        <v>0.83882999999999996</v>
      </c>
      <c r="FX14" s="17">
        <v>71</v>
      </c>
      <c r="FY14" s="17">
        <v>74.118579999999994</v>
      </c>
      <c r="FZ14" s="17">
        <v>78.498310000000004</v>
      </c>
      <c r="GA14" s="17">
        <v>-7.49831</v>
      </c>
      <c r="GB14" s="17"/>
      <c r="GC14" s="17"/>
      <c r="GD14" s="17"/>
      <c r="GE14" s="17">
        <v>0</v>
      </c>
      <c r="GF14" s="17"/>
      <c r="GG14" s="17"/>
      <c r="GH14" s="17"/>
      <c r="GI14" s="17">
        <v>0</v>
      </c>
      <c r="GJ14" s="17"/>
      <c r="GK14" s="17"/>
      <c r="GL14" s="17"/>
      <c r="GM14" s="17">
        <v>0</v>
      </c>
      <c r="GN14" s="17">
        <v>109.7</v>
      </c>
      <c r="GO14" s="17">
        <v>97.128839999999997</v>
      </c>
      <c r="GP14" s="17">
        <v>110.37475999999999</v>
      </c>
      <c r="GQ14" s="17">
        <v>-0.67476000000000003</v>
      </c>
      <c r="GR14" s="17">
        <v>7.4</v>
      </c>
      <c r="GS14" s="17">
        <v>6.3382199999999997</v>
      </c>
      <c r="GT14" s="17">
        <v>6.3382199999999997</v>
      </c>
      <c r="GU14" s="17">
        <v>1.0617799999999999</v>
      </c>
      <c r="GV14" s="17">
        <v>9.1</v>
      </c>
      <c r="GW14" s="17">
        <v>6.6493900000000004</v>
      </c>
      <c r="GX14" s="17">
        <v>6.6493900000000004</v>
      </c>
      <c r="GY14" s="17">
        <v>2.4506100000000002</v>
      </c>
      <c r="GZ14" s="17">
        <v>32.5</v>
      </c>
      <c r="HA14" s="17">
        <v>35.371740000000003</v>
      </c>
      <c r="HB14" s="17">
        <v>34.515389999999996</v>
      </c>
      <c r="HC14" s="17">
        <v>-2.01539</v>
      </c>
      <c r="HD14" s="17">
        <v>43.5</v>
      </c>
      <c r="HE14" s="17">
        <v>39.877670000000002</v>
      </c>
      <c r="HF14" s="17">
        <v>39.877670000000002</v>
      </c>
      <c r="HG14" s="17">
        <v>3.6223299999999998</v>
      </c>
      <c r="HH14" s="17">
        <v>1.9</v>
      </c>
      <c r="HI14" s="17">
        <v>1.97359</v>
      </c>
      <c r="HJ14" s="17">
        <v>1.97359</v>
      </c>
      <c r="HK14" s="17">
        <v>-7.3590000000000003E-2</v>
      </c>
      <c r="HL14" s="17">
        <v>13.3</v>
      </c>
      <c r="HM14" s="17">
        <v>13.33126</v>
      </c>
      <c r="HN14" s="17">
        <v>13.33126</v>
      </c>
      <c r="HO14" s="17">
        <v>-3.1260000000000003E-2</v>
      </c>
      <c r="HP14" s="17">
        <v>93.7</v>
      </c>
      <c r="HQ14" s="17">
        <v>68.804869999999994</v>
      </c>
      <c r="HR14" s="17">
        <v>68.514309999999995</v>
      </c>
      <c r="HS14" s="17">
        <v>25.185690000000001</v>
      </c>
      <c r="HT14" s="17"/>
      <c r="HU14" s="17"/>
      <c r="HV14" s="17"/>
      <c r="HW14" s="17">
        <v>0</v>
      </c>
      <c r="HX14" s="17"/>
      <c r="HY14" s="17"/>
      <c r="HZ14" s="17"/>
      <c r="IA14" s="17">
        <v>0</v>
      </c>
      <c r="IB14" s="17">
        <v>66.5</v>
      </c>
      <c r="IC14" s="17">
        <v>40.63993</v>
      </c>
      <c r="ID14" s="17">
        <v>24.848739999999999</v>
      </c>
      <c r="IE14" s="17">
        <v>41.651260000000001</v>
      </c>
      <c r="IF14" s="17"/>
      <c r="IG14" s="17"/>
      <c r="IH14" s="17"/>
      <c r="II14" s="17">
        <v>0</v>
      </c>
      <c r="IJ14" s="17"/>
      <c r="IK14" s="17"/>
      <c r="IL14" s="17"/>
      <c r="IM14" s="17">
        <v>0</v>
      </c>
      <c r="IN14" s="17">
        <v>0</v>
      </c>
      <c r="IO14" s="17">
        <v>45.221359999999997</v>
      </c>
      <c r="IP14" s="17"/>
      <c r="IQ14" s="17">
        <v>0</v>
      </c>
      <c r="IR14" s="17"/>
      <c r="IS14" s="17"/>
      <c r="IT14" s="17"/>
      <c r="IU14" s="17">
        <v>0</v>
      </c>
      <c r="IV14" s="17"/>
      <c r="IW14" s="17"/>
      <c r="IX14" s="17"/>
      <c r="IY14" s="17">
        <v>0</v>
      </c>
      <c r="IZ14" s="17"/>
      <c r="JA14" s="17"/>
      <c r="JB14" s="17"/>
      <c r="JC14" s="17">
        <v>0</v>
      </c>
      <c r="JD14" s="17">
        <v>93.3</v>
      </c>
      <c r="JE14" s="17">
        <v>83.045199999999994</v>
      </c>
      <c r="JF14" s="17">
        <v>99.161959999999993</v>
      </c>
      <c r="JG14" s="17">
        <v>-5.8619599999999998</v>
      </c>
      <c r="JH14" s="17">
        <v>173.2</v>
      </c>
      <c r="JI14" s="17"/>
      <c r="JJ14" s="17"/>
      <c r="JK14" s="17">
        <v>173.2</v>
      </c>
      <c r="JL14" s="17">
        <v>171.5</v>
      </c>
      <c r="JM14" s="17">
        <v>185.12357</v>
      </c>
      <c r="JN14" s="17">
        <v>186.21592999999999</v>
      </c>
      <c r="JO14" s="17">
        <v>-14.71593</v>
      </c>
      <c r="JP14" s="17">
        <v>200</v>
      </c>
      <c r="JQ14" s="17">
        <v>185.12357</v>
      </c>
      <c r="JR14" s="17">
        <v>186.21592999999999</v>
      </c>
      <c r="JS14" s="17">
        <v>13.78407</v>
      </c>
      <c r="JT14" s="17">
        <v>268.89999999999998</v>
      </c>
      <c r="JU14" s="17">
        <v>278.51925</v>
      </c>
      <c r="JV14" s="17">
        <v>186.77513999999999</v>
      </c>
      <c r="JW14" s="17">
        <v>82.124859999999998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c r="LC14" s="17">
        <v>0</v>
      </c>
      <c r="LD14" s="17">
        <v>4.5</v>
      </c>
      <c r="LE14" s="17">
        <v>3.1205099999999999</v>
      </c>
      <c r="LF14" s="17">
        <v>3.1205099999999999</v>
      </c>
      <c r="LG14" s="17">
        <v>1.3794900000000001</v>
      </c>
      <c r="LH14" s="17">
        <v>118.8</v>
      </c>
      <c r="LI14" s="17">
        <v>101.74187999999999</v>
      </c>
      <c r="LJ14" s="17">
        <v>107.39400000000001</v>
      </c>
      <c r="LK14" s="17">
        <v>11.406000000000001</v>
      </c>
      <c r="LL14" s="17">
        <v>113.4</v>
      </c>
      <c r="LM14" s="17">
        <v>97.250280000000004</v>
      </c>
      <c r="LN14" s="17">
        <v>92.444500000000005</v>
      </c>
      <c r="LO14" s="17">
        <v>20.955500000000001</v>
      </c>
      <c r="LP14" s="17">
        <v>46.8</v>
      </c>
      <c r="LQ14" s="17">
        <v>45.2483</v>
      </c>
      <c r="LR14" s="17">
        <v>45.2483</v>
      </c>
      <c r="LS14" s="17">
        <v>1.5517000000000001</v>
      </c>
      <c r="LT14" s="17">
        <v>46.9</v>
      </c>
      <c r="LU14" s="17">
        <v>48.413229999999999</v>
      </c>
      <c r="LV14" s="17">
        <v>48.413229999999999</v>
      </c>
      <c r="LW14" s="17">
        <v>-1.5132300000000001</v>
      </c>
      <c r="LX14" s="17">
        <v>30.5</v>
      </c>
      <c r="LY14" s="17">
        <v>29.951460000000001</v>
      </c>
      <c r="LZ14" s="17">
        <v>29.951460000000001</v>
      </c>
      <c r="MA14" s="17">
        <v>0.54854000000000003</v>
      </c>
      <c r="MB14" s="17"/>
      <c r="MC14" s="17"/>
      <c r="MD14" s="17"/>
      <c r="ME14" s="17">
        <v>0</v>
      </c>
      <c r="MF14" s="17"/>
      <c r="MG14" s="17"/>
      <c r="MH14" s="17"/>
      <c r="MI14" s="17">
        <v>0</v>
      </c>
      <c r="MJ14" s="17"/>
      <c r="MK14" s="17"/>
      <c r="ML14" s="17"/>
      <c r="MM14" s="17">
        <v>0</v>
      </c>
      <c r="MN14" s="17">
        <v>146.69999999999999</v>
      </c>
      <c r="MO14" s="17">
        <v>151.08876000000001</v>
      </c>
      <c r="MP14" s="17">
        <v>151.08876000000001</v>
      </c>
      <c r="MQ14" s="17">
        <v>-4.3887600000000004</v>
      </c>
      <c r="MR14" s="17">
        <v>147.6</v>
      </c>
      <c r="MS14" s="17">
        <v>151.08876000000001</v>
      </c>
      <c r="MT14" s="17">
        <v>151.08876000000001</v>
      </c>
      <c r="MU14" s="17">
        <v>-3.4887600000000001</v>
      </c>
      <c r="MV14" s="17">
        <v>149.1</v>
      </c>
      <c r="MW14" s="17">
        <v>151.54248000000001</v>
      </c>
      <c r="MX14" s="17">
        <v>151.54248000000001</v>
      </c>
      <c r="MY14" s="17">
        <v>-2.4424800000000002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215.5</v>
      </c>
      <c r="NU14" s="17">
        <v>206.29038</v>
      </c>
      <c r="NV14" s="17">
        <v>206.29038</v>
      </c>
      <c r="NW14" s="17">
        <v>9.2096199999999993</v>
      </c>
      <c r="NX14" s="17">
        <v>102.8</v>
      </c>
      <c r="NY14" s="17">
        <v>103.45493</v>
      </c>
      <c r="NZ14" s="17">
        <v>103.45493</v>
      </c>
      <c r="OA14" s="17">
        <v>-0.65493000000000001</v>
      </c>
      <c r="OB14" s="17">
        <v>0</v>
      </c>
      <c r="OC14" s="17"/>
      <c r="OD14" s="17"/>
      <c r="OE14" s="17">
        <v>0</v>
      </c>
      <c r="OF14" s="17">
        <v>125.3</v>
      </c>
      <c r="OG14" s="17">
        <v>120.914</v>
      </c>
      <c r="OH14" s="17">
        <v>120.914</v>
      </c>
      <c r="OI14" s="17">
        <v>4.3860000000000001</v>
      </c>
      <c r="OJ14" s="17">
        <v>0</v>
      </c>
      <c r="OK14" s="17"/>
      <c r="OL14" s="17"/>
      <c r="OM14" s="17">
        <v>0</v>
      </c>
      <c r="ON14" s="17">
        <v>11.1</v>
      </c>
      <c r="OO14" s="17">
        <v>11.377000000000001</v>
      </c>
      <c r="OP14" s="17">
        <v>11.377000000000001</v>
      </c>
      <c r="OQ14" s="17">
        <v>-0.27700000000000002</v>
      </c>
      <c r="OR14" s="17">
        <v>0</v>
      </c>
      <c r="OS14" s="17"/>
      <c r="OT14" s="17"/>
      <c r="OU14" s="17">
        <v>0</v>
      </c>
      <c r="OV14" s="17">
        <v>20</v>
      </c>
      <c r="OW14" s="17">
        <v>17.475729999999999</v>
      </c>
      <c r="OX14" s="17">
        <v>17.475729999999999</v>
      </c>
      <c r="OY14" s="17">
        <v>2.52427</v>
      </c>
      <c r="OZ14" s="17">
        <v>20.912960000000002</v>
      </c>
      <c r="PA14" s="17">
        <v>19.417480000000001</v>
      </c>
      <c r="PB14" s="17">
        <v>19.417480000000001</v>
      </c>
      <c r="PC14" s="17">
        <v>1.4954799999999999</v>
      </c>
      <c r="PD14" s="17">
        <v>0</v>
      </c>
      <c r="PE14" s="17">
        <v>9.9830000000000005</v>
      </c>
      <c r="PF14" s="17">
        <v>9.9830000000000005</v>
      </c>
      <c r="PG14" s="17">
        <v>-9.9830000000000005</v>
      </c>
      <c r="PH14" s="17"/>
      <c r="PI14" s="17"/>
      <c r="PJ14" s="17"/>
      <c r="PK14" s="17">
        <v>0</v>
      </c>
      <c r="PL14" s="17">
        <v>0</v>
      </c>
      <c r="PM14" s="17"/>
      <c r="PN14" s="17"/>
      <c r="PO14" s="17">
        <v>0</v>
      </c>
      <c r="PP14" s="17">
        <v>1.2</v>
      </c>
      <c r="PQ14" s="17">
        <v>0.8</v>
      </c>
      <c r="PR14" s="17">
        <v>0.8</v>
      </c>
      <c r="PS14" s="17">
        <v>0.4</v>
      </c>
      <c r="PT14" s="17">
        <v>3.4</v>
      </c>
      <c r="PU14" s="17">
        <v>3.2</v>
      </c>
      <c r="PV14" s="17">
        <v>3.2</v>
      </c>
      <c r="PW14" s="17">
        <v>0.2</v>
      </c>
      <c r="PX14" s="17">
        <v>3.6</v>
      </c>
      <c r="PY14" s="17">
        <v>2.78</v>
      </c>
      <c r="PZ14" s="17">
        <v>2.78</v>
      </c>
      <c r="QA14" s="17">
        <v>0.82</v>
      </c>
      <c r="QB14" s="17"/>
      <c r="QC14" s="17"/>
      <c r="QD14" s="17"/>
      <c r="QE14" s="17">
        <v>0</v>
      </c>
      <c r="QF14" s="17"/>
      <c r="QG14" s="17"/>
      <c r="QH14" s="17"/>
      <c r="QI14" s="17">
        <v>0</v>
      </c>
      <c r="QJ14" s="17">
        <v>18.8</v>
      </c>
      <c r="QK14" s="17">
        <v>17.475729999999999</v>
      </c>
      <c r="QL14" s="17">
        <v>17.475729999999999</v>
      </c>
      <c r="QM14" s="17">
        <v>1.3242700000000001</v>
      </c>
      <c r="QN14" s="17">
        <v>3.4</v>
      </c>
      <c r="QO14" s="17">
        <v>3.4</v>
      </c>
      <c r="QP14" s="17">
        <v>3.4</v>
      </c>
      <c r="QQ14" s="17">
        <v>0</v>
      </c>
      <c r="QR14" s="17">
        <v>18.600000000000001</v>
      </c>
      <c r="QS14" s="17">
        <v>17.961169999999999</v>
      </c>
      <c r="QT14" s="17">
        <v>17.961169999999999</v>
      </c>
      <c r="QU14" s="17">
        <v>0.63883000000000001</v>
      </c>
      <c r="QV14" s="17">
        <v>0</v>
      </c>
      <c r="QW14" s="17"/>
      <c r="QX14" s="17"/>
      <c r="QY14" s="17">
        <v>0</v>
      </c>
      <c r="QZ14" s="17">
        <v>0</v>
      </c>
      <c r="RA14" s="17"/>
      <c r="RB14" s="17"/>
      <c r="RC14" s="17">
        <v>0</v>
      </c>
      <c r="RD14" s="17">
        <v>30.6</v>
      </c>
      <c r="RE14" s="17">
        <v>29.457999999999998</v>
      </c>
      <c r="RF14" s="17">
        <v>29.457999999999998</v>
      </c>
      <c r="RG14" s="17">
        <v>1.1419999999999999</v>
      </c>
      <c r="RH14" s="17">
        <v>88.7</v>
      </c>
      <c r="RI14" s="17">
        <v>86.914000000000001</v>
      </c>
      <c r="RJ14" s="17">
        <v>86.914000000000001</v>
      </c>
      <c r="RK14" s="17">
        <v>1.786</v>
      </c>
      <c r="RL14" s="17">
        <v>0</v>
      </c>
      <c r="RM14" s="17"/>
      <c r="RN14" s="17"/>
      <c r="RO14" s="17">
        <v>0</v>
      </c>
      <c r="RP14" s="17">
        <v>3.5</v>
      </c>
      <c r="RQ14" s="17">
        <v>3.45</v>
      </c>
      <c r="RR14" s="17">
        <v>3.45</v>
      </c>
      <c r="RS14" s="17">
        <v>0.05</v>
      </c>
      <c r="RT14" s="17">
        <v>15.6</v>
      </c>
      <c r="RU14" s="17">
        <v>9.4003300000000003</v>
      </c>
      <c r="RV14" s="17">
        <v>5.7477099999999997</v>
      </c>
      <c r="RW14" s="17">
        <v>9.85229</v>
      </c>
      <c r="RX14" s="17">
        <v>3</v>
      </c>
      <c r="RY14" s="17">
        <v>2</v>
      </c>
      <c r="RZ14" s="17">
        <v>2</v>
      </c>
      <c r="SA14" s="17">
        <v>1</v>
      </c>
      <c r="SB14" s="17">
        <v>0.4</v>
      </c>
      <c r="SC14" s="17">
        <v>0.4</v>
      </c>
      <c r="SD14" s="17">
        <v>0.4</v>
      </c>
      <c r="SE14" s="17">
        <v>0</v>
      </c>
      <c r="SF14" s="17">
        <v>9.4</v>
      </c>
      <c r="SG14" s="17">
        <v>9.3000000000000007</v>
      </c>
      <c r="SH14" s="17">
        <v>9.3000000000000007</v>
      </c>
      <c r="SI14" s="17">
        <v>0.1</v>
      </c>
      <c r="SJ14" s="17">
        <v>9.1999999999999993</v>
      </c>
      <c r="SK14" s="17">
        <v>7.8</v>
      </c>
      <c r="SL14" s="17">
        <v>7.8</v>
      </c>
      <c r="SM14" s="17">
        <v>1.4</v>
      </c>
      <c r="SN14" s="17">
        <v>11.1</v>
      </c>
      <c r="SO14" s="17">
        <v>10.67961</v>
      </c>
      <c r="SP14" s="17">
        <v>10.67961</v>
      </c>
      <c r="SQ14" s="17">
        <v>0.42038999999999999</v>
      </c>
      <c r="SR14" s="17">
        <v>16.3</v>
      </c>
      <c r="SS14" s="17">
        <v>13.592230000000001</v>
      </c>
      <c r="ST14" s="17">
        <v>13.592230000000001</v>
      </c>
      <c r="SU14" s="17">
        <v>2.70777</v>
      </c>
      <c r="SV14" s="17">
        <v>16.7</v>
      </c>
      <c r="SW14" s="17">
        <v>16.310680000000001</v>
      </c>
      <c r="SX14" s="17">
        <v>16.310680000000001</v>
      </c>
      <c r="SY14" s="17">
        <v>0.38932</v>
      </c>
      <c r="SZ14" s="17">
        <v>23.7</v>
      </c>
      <c r="TA14" s="17">
        <v>18.420999999999999</v>
      </c>
      <c r="TB14" s="17">
        <v>18.420999999999999</v>
      </c>
      <c r="TC14" s="17">
        <v>5.2789999999999999</v>
      </c>
      <c r="TD14" s="17">
        <v>59.2</v>
      </c>
      <c r="TE14" s="17">
        <v>49.097000000000001</v>
      </c>
      <c r="TF14" s="17">
        <v>49.097000000000001</v>
      </c>
      <c r="TG14" s="17">
        <v>10.103</v>
      </c>
      <c r="TH14" s="17">
        <v>0</v>
      </c>
      <c r="TI14" s="17"/>
      <c r="TJ14" s="17"/>
      <c r="TK14" s="17">
        <v>0</v>
      </c>
      <c r="TL14" s="17">
        <v>74</v>
      </c>
      <c r="TM14" s="17">
        <v>76.784999999999997</v>
      </c>
      <c r="TN14" s="17">
        <v>76.784999999999997</v>
      </c>
      <c r="TO14" s="17">
        <v>-2.7850000000000001</v>
      </c>
      <c r="TP14" s="17">
        <v>68.7</v>
      </c>
      <c r="TQ14" s="17">
        <v>90.474000000000004</v>
      </c>
      <c r="TR14" s="17">
        <v>90.474000000000004</v>
      </c>
      <c r="TS14" s="17">
        <v>-21.774000000000001</v>
      </c>
      <c r="TT14" s="17">
        <v>7.9</v>
      </c>
      <c r="TU14" s="17">
        <v>5.4249999999999998</v>
      </c>
      <c r="TV14" s="17">
        <v>5.4249999999999998</v>
      </c>
      <c r="TW14" s="17">
        <v>2.4750000000000001</v>
      </c>
      <c r="TX14" s="17">
        <v>9.6</v>
      </c>
      <c r="TY14" s="17">
        <v>8.5519999999999996</v>
      </c>
      <c r="TZ14" s="17">
        <v>8.5519999999999996</v>
      </c>
      <c r="UA14" s="17">
        <v>1.048</v>
      </c>
      <c r="UB14" s="17">
        <v>21</v>
      </c>
      <c r="UC14" s="17">
        <v>20.39</v>
      </c>
      <c r="UD14" s="17">
        <v>20.39</v>
      </c>
      <c r="UE14" s="17">
        <v>0.61</v>
      </c>
      <c r="UF14" s="17">
        <v>6.9</v>
      </c>
      <c r="UG14" s="17">
        <v>8</v>
      </c>
      <c r="UH14" s="17">
        <v>8</v>
      </c>
      <c r="UI14" s="17">
        <v>-1.1000000000000001</v>
      </c>
      <c r="UJ14" s="17">
        <v>5.7</v>
      </c>
      <c r="UK14" s="17"/>
      <c r="UL14" s="17"/>
      <c r="UM14" s="17">
        <v>5.7</v>
      </c>
      <c r="UN14" s="17">
        <v>20.399999999999999</v>
      </c>
      <c r="UO14" s="17">
        <v>16.504850000000001</v>
      </c>
      <c r="UP14" s="17">
        <v>16.504850000000001</v>
      </c>
      <c r="UQ14" s="17">
        <v>3.8951500000000001</v>
      </c>
      <c r="UR14" s="17">
        <v>20.399999999999999</v>
      </c>
      <c r="US14" s="17">
        <v>16.990290000000002</v>
      </c>
      <c r="UT14" s="17">
        <v>16.990290000000002</v>
      </c>
      <c r="UU14" s="17">
        <v>3.40971</v>
      </c>
      <c r="UV14" s="17">
        <v>20</v>
      </c>
      <c r="UW14" s="17">
        <v>16.796119999999998</v>
      </c>
      <c r="UX14" s="17">
        <v>16.796119999999998</v>
      </c>
      <c r="UY14" s="17">
        <v>3.2038799999999998</v>
      </c>
      <c r="UZ14" s="17">
        <v>8.1</v>
      </c>
      <c r="VA14" s="17">
        <v>6.4889999999999999</v>
      </c>
      <c r="VB14" s="17">
        <v>6.4889999999999999</v>
      </c>
      <c r="VC14" s="17">
        <v>1.611</v>
      </c>
      <c r="VD14" s="17">
        <v>0</v>
      </c>
      <c r="VE14" s="17"/>
      <c r="VF14" s="17"/>
      <c r="VG14" s="17">
        <v>0</v>
      </c>
      <c r="VH14" s="17">
        <v>0</v>
      </c>
      <c r="VI14" s="17"/>
      <c r="VJ14" s="17"/>
      <c r="VK14" s="17">
        <v>0</v>
      </c>
      <c r="VL14" s="17">
        <v>0</v>
      </c>
      <c r="VM14" s="17"/>
      <c r="VN14" s="17"/>
      <c r="VO14" s="17">
        <v>0</v>
      </c>
      <c r="VP14" s="17">
        <v>0.6</v>
      </c>
      <c r="VQ14" s="17">
        <v>0.6</v>
      </c>
      <c r="VR14" s="17">
        <v>0.6</v>
      </c>
      <c r="VS14" s="17">
        <v>0</v>
      </c>
      <c r="VT14" s="17">
        <v>115.2</v>
      </c>
      <c r="VU14" s="17">
        <v>106.23399999999999</v>
      </c>
      <c r="VV14" s="17">
        <v>106.23399999999999</v>
      </c>
      <c r="VW14" s="17">
        <v>8.9659999999999993</v>
      </c>
      <c r="VX14" s="17">
        <v>124.8</v>
      </c>
      <c r="VY14" s="17">
        <v>110.732</v>
      </c>
      <c r="VZ14" s="17">
        <v>110.732</v>
      </c>
      <c r="WA14" s="17">
        <v>14.068</v>
      </c>
      <c r="WB14" s="17">
        <v>0</v>
      </c>
      <c r="WC14" s="17"/>
      <c r="WD14" s="17"/>
      <c r="WE14" s="17">
        <v>0</v>
      </c>
      <c r="WF14" s="17">
        <v>1.1000000000000001</v>
      </c>
      <c r="WG14" s="17">
        <v>1.4490000000000001</v>
      </c>
      <c r="WH14" s="17">
        <v>1.4490000000000001</v>
      </c>
      <c r="WI14" s="17">
        <v>-0.34899999999999998</v>
      </c>
      <c r="WJ14" s="17">
        <v>1</v>
      </c>
      <c r="WK14" s="17"/>
      <c r="WL14" s="17"/>
      <c r="WM14" s="17">
        <v>1</v>
      </c>
      <c r="WN14" s="17">
        <v>2.4</v>
      </c>
      <c r="WO14" s="17">
        <v>2.4</v>
      </c>
      <c r="WP14" s="17">
        <v>2.4</v>
      </c>
      <c r="WQ14" s="17">
        <v>0</v>
      </c>
      <c r="WR14" s="17">
        <v>1.2</v>
      </c>
      <c r="WS14" s="17">
        <v>1.4</v>
      </c>
      <c r="WT14" s="17">
        <v>1.4</v>
      </c>
      <c r="WU14" s="17">
        <v>-0.2</v>
      </c>
      <c r="WV14" s="17">
        <v>0</v>
      </c>
      <c r="WW14" s="17"/>
      <c r="WX14" s="17"/>
      <c r="WY14" s="17">
        <v>0</v>
      </c>
      <c r="WZ14" s="17">
        <v>5.8</v>
      </c>
      <c r="XA14" s="17">
        <v>6</v>
      </c>
      <c r="XB14" s="17">
        <v>6</v>
      </c>
      <c r="XC14" s="17">
        <v>-0.2</v>
      </c>
      <c r="XD14" s="17">
        <v>19.100000000000001</v>
      </c>
      <c r="XE14" s="17">
        <v>18.4466</v>
      </c>
      <c r="XF14" s="17">
        <v>18.4466</v>
      </c>
      <c r="XG14" s="17">
        <v>0.65339999999999998</v>
      </c>
      <c r="XH14" s="17">
        <v>8.9</v>
      </c>
      <c r="XI14" s="17">
        <v>10.8</v>
      </c>
      <c r="XJ14" s="17">
        <v>10.8</v>
      </c>
      <c r="XK14" s="17">
        <v>-1.9</v>
      </c>
      <c r="XL14" s="17">
        <v>26.3</v>
      </c>
      <c r="XM14" s="17">
        <v>28</v>
      </c>
      <c r="XN14" s="17">
        <v>28</v>
      </c>
      <c r="XO14" s="17">
        <v>-1.7</v>
      </c>
      <c r="XP14" s="17">
        <v>32.299999999999997</v>
      </c>
      <c r="XQ14" s="17">
        <v>28</v>
      </c>
      <c r="XR14" s="17">
        <v>28</v>
      </c>
      <c r="XS14" s="17">
        <v>4.3</v>
      </c>
      <c r="XT14" s="17">
        <v>15.5</v>
      </c>
      <c r="XU14" s="17">
        <v>14</v>
      </c>
      <c r="XV14" s="17">
        <v>14</v>
      </c>
      <c r="XW14" s="17">
        <v>1.5</v>
      </c>
      <c r="XX14" s="17">
        <v>19.399999999999999</v>
      </c>
      <c r="XY14" s="17">
        <v>20</v>
      </c>
      <c r="XZ14" s="17">
        <v>20</v>
      </c>
      <c r="YA14" s="17">
        <v>-0.6</v>
      </c>
      <c r="YB14" s="17">
        <v>7.5</v>
      </c>
      <c r="YC14" s="17">
        <v>7.98</v>
      </c>
      <c r="YD14" s="17">
        <v>7.98</v>
      </c>
      <c r="YE14" s="17">
        <v>-0.48</v>
      </c>
      <c r="YF14" s="17">
        <v>11.1</v>
      </c>
      <c r="YG14" s="17">
        <v>11</v>
      </c>
      <c r="YH14" s="17">
        <v>11</v>
      </c>
      <c r="YI14" s="17">
        <v>0.1</v>
      </c>
    </row>
    <row r="15" spans="1:659" ht="24" customHeight="1" x14ac:dyDescent="0.3">
      <c r="A15" s="1"/>
      <c r="B15" s="16" t="s">
        <v>83</v>
      </c>
      <c r="C15" s="16" t="s">
        <v>778</v>
      </c>
      <c r="D15" s="17">
        <v>169.8</v>
      </c>
      <c r="E15" s="17">
        <v>123.6152</v>
      </c>
      <c r="F15" s="17">
        <v>156.35303999999999</v>
      </c>
      <c r="G15" s="17">
        <v>13.446960000000001</v>
      </c>
      <c r="H15" s="17">
        <v>613.79999999999995</v>
      </c>
      <c r="I15" s="17">
        <v>635.02589999999998</v>
      </c>
      <c r="J15" s="17">
        <v>635.02589999999998</v>
      </c>
      <c r="K15" s="17">
        <v>-21.225899999999999</v>
      </c>
      <c r="L15" s="17">
        <v>211</v>
      </c>
      <c r="M15" s="17">
        <v>206.58520999999999</v>
      </c>
      <c r="N15" s="17">
        <v>206.58520999999999</v>
      </c>
      <c r="O15" s="17">
        <v>4.41479</v>
      </c>
      <c r="P15" s="17"/>
      <c r="Q15" s="17"/>
      <c r="R15" s="17"/>
      <c r="S15" s="17">
        <v>0</v>
      </c>
      <c r="T15" s="17"/>
      <c r="U15" s="17"/>
      <c r="V15" s="17"/>
      <c r="W15" s="17">
        <v>0</v>
      </c>
      <c r="X15" s="17">
        <v>89.5</v>
      </c>
      <c r="Y15" s="17">
        <v>91.778639999999996</v>
      </c>
      <c r="Z15" s="17">
        <v>91.778639999999996</v>
      </c>
      <c r="AA15" s="17">
        <v>-2.2786400000000002</v>
      </c>
      <c r="AB15" s="17">
        <v>208.9</v>
      </c>
      <c r="AC15" s="17">
        <v>193.27</v>
      </c>
      <c r="AD15" s="17">
        <v>193.27</v>
      </c>
      <c r="AE15" s="17">
        <v>15.63</v>
      </c>
      <c r="AF15" s="17"/>
      <c r="AG15" s="17"/>
      <c r="AH15" s="17"/>
      <c r="AI15" s="17">
        <v>0</v>
      </c>
      <c r="AJ15" s="17"/>
      <c r="AK15" s="17"/>
      <c r="AL15" s="17"/>
      <c r="AM15" s="17">
        <v>0</v>
      </c>
      <c r="AN15" s="17">
        <v>123.6</v>
      </c>
      <c r="AO15" s="17">
        <v>183.79606000000001</v>
      </c>
      <c r="AP15" s="17">
        <v>171.16397000000001</v>
      </c>
      <c r="AQ15" s="17">
        <v>-47.563969999999998</v>
      </c>
      <c r="AR15" s="17">
        <v>124.3</v>
      </c>
      <c r="AS15" s="17">
        <v>183.79606000000001</v>
      </c>
      <c r="AT15" s="17">
        <v>171.16397000000001</v>
      </c>
      <c r="AU15" s="17">
        <v>-46.863970000000002</v>
      </c>
      <c r="AV15" s="17">
        <v>124.1</v>
      </c>
      <c r="AW15" s="17">
        <v>183.79606000000001</v>
      </c>
      <c r="AX15" s="17">
        <v>171.16397000000001</v>
      </c>
      <c r="AY15" s="17">
        <v>-47.063969999999998</v>
      </c>
      <c r="AZ15" s="17">
        <v>230.9</v>
      </c>
      <c r="BA15" s="17">
        <v>276.52199999999999</v>
      </c>
      <c r="BB15" s="17">
        <v>257.51695999999998</v>
      </c>
      <c r="BC15" s="17">
        <v>-26.616959999999999</v>
      </c>
      <c r="BD15" s="17"/>
      <c r="BE15" s="17"/>
      <c r="BF15" s="17"/>
      <c r="BG15" s="17">
        <v>0</v>
      </c>
      <c r="BH15" s="17"/>
      <c r="BI15" s="17"/>
      <c r="BJ15" s="17"/>
      <c r="BK15" s="17">
        <v>0</v>
      </c>
      <c r="BL15" s="17">
        <v>0</v>
      </c>
      <c r="BM15" s="17"/>
      <c r="BN15" s="17">
        <v>122.04233000000001</v>
      </c>
      <c r="BO15" s="17">
        <v>-122.04233000000001</v>
      </c>
      <c r="BP15" s="17">
        <v>5.6</v>
      </c>
      <c r="BQ15" s="17">
        <v>5.4625000000000004</v>
      </c>
      <c r="BR15" s="17">
        <v>5.4625000000000004</v>
      </c>
      <c r="BS15" s="17">
        <v>0.13750000000000001</v>
      </c>
      <c r="BT15" s="17"/>
      <c r="BU15" s="17"/>
      <c r="BV15" s="17"/>
      <c r="BW15" s="17">
        <v>0</v>
      </c>
      <c r="BX15" s="17"/>
      <c r="BY15" s="17"/>
      <c r="BZ15" s="17"/>
      <c r="CA15" s="17">
        <v>0</v>
      </c>
      <c r="CB15" s="17"/>
      <c r="CC15" s="17"/>
      <c r="CD15" s="17"/>
      <c r="CE15" s="17">
        <v>0</v>
      </c>
      <c r="CF15" s="17"/>
      <c r="CG15" s="17"/>
      <c r="CH15" s="17"/>
      <c r="CI15" s="17">
        <v>0</v>
      </c>
      <c r="CJ15" s="17">
        <v>125.6</v>
      </c>
      <c r="CK15" s="17">
        <v>135.63961</v>
      </c>
      <c r="CL15" s="17">
        <v>143.65468000000001</v>
      </c>
      <c r="CM15" s="17">
        <v>-18.054680000000001</v>
      </c>
      <c r="CN15" s="17">
        <v>6.7</v>
      </c>
      <c r="CO15" s="17">
        <v>5.1333399999999996</v>
      </c>
      <c r="CP15" s="17">
        <v>5.1333399999999996</v>
      </c>
      <c r="CQ15" s="17">
        <v>1.5666599999999999</v>
      </c>
      <c r="CR15" s="17">
        <v>5.9</v>
      </c>
      <c r="CS15" s="17">
        <v>2.8177599999999998</v>
      </c>
      <c r="CT15" s="17">
        <v>2.8177599999999998</v>
      </c>
      <c r="CU15" s="17">
        <v>3.0822400000000001</v>
      </c>
      <c r="CV15" s="17"/>
      <c r="CW15" s="17"/>
      <c r="CX15" s="17"/>
      <c r="CY15" s="17">
        <v>0</v>
      </c>
      <c r="CZ15" s="17">
        <v>6.2</v>
      </c>
      <c r="DA15" s="17">
        <v>6.8787000000000003</v>
      </c>
      <c r="DB15" s="17">
        <v>6.8787000000000003</v>
      </c>
      <c r="DC15" s="17">
        <v>-0.67869999999999997</v>
      </c>
      <c r="DD15" s="17">
        <v>9.4</v>
      </c>
      <c r="DE15" s="17">
        <v>14.919420000000001</v>
      </c>
      <c r="DF15" s="17">
        <v>14.919420000000001</v>
      </c>
      <c r="DG15" s="17">
        <v>-5.5194200000000002</v>
      </c>
      <c r="DH15" s="17">
        <v>48.8</v>
      </c>
      <c r="DI15" s="17">
        <v>53.505029999999998</v>
      </c>
      <c r="DJ15" s="17">
        <v>77.319839999999999</v>
      </c>
      <c r="DK15" s="17">
        <v>-28.519839999999999</v>
      </c>
      <c r="DL15" s="17"/>
      <c r="DM15" s="17"/>
      <c r="DN15" s="17"/>
      <c r="DO15" s="17">
        <v>0</v>
      </c>
      <c r="DP15" s="17"/>
      <c r="DQ15" s="17"/>
      <c r="DR15" s="17"/>
      <c r="DS15" s="17">
        <v>0</v>
      </c>
      <c r="DT15" s="17"/>
      <c r="DU15" s="17"/>
      <c r="DV15" s="17"/>
      <c r="DW15" s="17">
        <v>0</v>
      </c>
      <c r="DX15" s="17"/>
      <c r="DY15" s="17"/>
      <c r="DZ15" s="17"/>
      <c r="EA15" s="17">
        <v>0</v>
      </c>
      <c r="EB15" s="17">
        <v>108.2</v>
      </c>
      <c r="EC15" s="17">
        <v>100.39918</v>
      </c>
      <c r="ED15" s="17">
        <v>103.47375</v>
      </c>
      <c r="EE15" s="17">
        <v>4.7262500000000003</v>
      </c>
      <c r="EF15" s="17">
        <v>42.5</v>
      </c>
      <c r="EG15" s="17">
        <v>41.237110000000001</v>
      </c>
      <c r="EH15" s="17">
        <v>41.237130000000001</v>
      </c>
      <c r="EI15" s="17">
        <v>1.2628699999999999</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45.9</v>
      </c>
      <c r="FE15" s="17">
        <v>45.899760000000001</v>
      </c>
      <c r="FF15" s="17">
        <v>45.899760000000001</v>
      </c>
      <c r="FG15" s="17">
        <v>2.4000000000000001E-4</v>
      </c>
      <c r="FH15" s="17">
        <v>125.4</v>
      </c>
      <c r="FI15" s="17">
        <v>53.398049999999998</v>
      </c>
      <c r="FJ15" s="17">
        <v>53.15211</v>
      </c>
      <c r="FK15" s="17">
        <v>72.247889999999998</v>
      </c>
      <c r="FL15" s="17">
        <v>22.8</v>
      </c>
      <c r="FM15" s="17">
        <v>22.625250000000001</v>
      </c>
      <c r="FN15" s="17">
        <v>22.625250000000001</v>
      </c>
      <c r="FO15" s="17">
        <v>0.17474999999999999</v>
      </c>
      <c r="FP15" s="17">
        <v>18.2</v>
      </c>
      <c r="FQ15" s="17">
        <v>18.440239999999999</v>
      </c>
      <c r="FR15" s="17">
        <v>17.562139999999999</v>
      </c>
      <c r="FS15" s="17">
        <v>0.63785999999999998</v>
      </c>
      <c r="FT15" s="17">
        <v>18.8</v>
      </c>
      <c r="FU15" s="17">
        <v>17.961169999999999</v>
      </c>
      <c r="FV15" s="17">
        <v>17.961169999999999</v>
      </c>
      <c r="FW15" s="17">
        <v>0.83882999999999996</v>
      </c>
      <c r="FX15" s="17">
        <v>67.5</v>
      </c>
      <c r="FY15" s="17">
        <v>74.118579999999994</v>
      </c>
      <c r="FZ15" s="17">
        <v>78.498310000000004</v>
      </c>
      <c r="GA15" s="17">
        <v>-10.99831</v>
      </c>
      <c r="GB15" s="17"/>
      <c r="GC15" s="17"/>
      <c r="GD15" s="17"/>
      <c r="GE15" s="17">
        <v>0</v>
      </c>
      <c r="GF15" s="17"/>
      <c r="GG15" s="17"/>
      <c r="GH15" s="17"/>
      <c r="GI15" s="17">
        <v>0</v>
      </c>
      <c r="GJ15" s="17"/>
      <c r="GK15" s="17"/>
      <c r="GL15" s="17"/>
      <c r="GM15" s="17">
        <v>0</v>
      </c>
      <c r="GN15" s="17">
        <v>105.6</v>
      </c>
      <c r="GO15" s="17">
        <v>91.322199999999995</v>
      </c>
      <c r="GP15" s="17">
        <v>110.37475999999999</v>
      </c>
      <c r="GQ15" s="17">
        <v>-4.7747599999999997</v>
      </c>
      <c r="GR15" s="17">
        <v>7.4</v>
      </c>
      <c r="GS15" s="17">
        <v>6.3382199999999997</v>
      </c>
      <c r="GT15" s="17">
        <v>6.3382199999999997</v>
      </c>
      <c r="GU15" s="17">
        <v>1.0617799999999999</v>
      </c>
      <c r="GV15" s="17">
        <v>9.3000000000000007</v>
      </c>
      <c r="GW15" s="17">
        <v>6.6493900000000004</v>
      </c>
      <c r="GX15" s="17">
        <v>6.6493900000000004</v>
      </c>
      <c r="GY15" s="17">
        <v>2.6506099999999999</v>
      </c>
      <c r="GZ15" s="17">
        <v>34.9</v>
      </c>
      <c r="HA15" s="17">
        <v>35.371740000000003</v>
      </c>
      <c r="HB15" s="17">
        <v>35.336179999999999</v>
      </c>
      <c r="HC15" s="17">
        <v>-0.43618000000000001</v>
      </c>
      <c r="HD15" s="17">
        <v>42.5</v>
      </c>
      <c r="HE15" s="17">
        <v>39.877670000000002</v>
      </c>
      <c r="HF15" s="17">
        <v>39.877670000000002</v>
      </c>
      <c r="HG15" s="17">
        <v>2.6223299999999998</v>
      </c>
      <c r="HH15" s="17">
        <v>1.9</v>
      </c>
      <c r="HI15" s="17">
        <v>1.97359</v>
      </c>
      <c r="HJ15" s="17">
        <v>1.97359</v>
      </c>
      <c r="HK15" s="17">
        <v>-7.3590000000000003E-2</v>
      </c>
      <c r="HL15" s="17">
        <v>11.6</v>
      </c>
      <c r="HM15" s="17">
        <v>13.33126</v>
      </c>
      <c r="HN15" s="17">
        <v>13.33126</v>
      </c>
      <c r="HO15" s="17">
        <v>-1.73126</v>
      </c>
      <c r="HP15" s="17">
        <v>84.7</v>
      </c>
      <c r="HQ15" s="17">
        <v>68.514309999999995</v>
      </c>
      <c r="HR15" s="17">
        <v>68.223749999999995</v>
      </c>
      <c r="HS15" s="17">
        <v>16.47625</v>
      </c>
      <c r="HT15" s="17"/>
      <c r="HU15" s="17"/>
      <c r="HV15" s="17"/>
      <c r="HW15" s="17">
        <v>0</v>
      </c>
      <c r="HX15" s="17"/>
      <c r="HY15" s="17"/>
      <c r="HZ15" s="17"/>
      <c r="IA15" s="17">
        <v>0</v>
      </c>
      <c r="IB15" s="17">
        <v>62.6</v>
      </c>
      <c r="IC15" s="17">
        <v>24.227</v>
      </c>
      <c r="ID15" s="17">
        <v>23.76587</v>
      </c>
      <c r="IE15" s="17">
        <v>38.834130000000002</v>
      </c>
      <c r="IF15" s="17"/>
      <c r="IG15" s="17"/>
      <c r="IH15" s="17"/>
      <c r="II15" s="17">
        <v>0</v>
      </c>
      <c r="IJ15" s="17"/>
      <c r="IK15" s="17"/>
      <c r="IL15" s="17"/>
      <c r="IM15" s="17">
        <v>0</v>
      </c>
      <c r="IN15" s="17">
        <v>0</v>
      </c>
      <c r="IO15" s="17">
        <v>45.221359999999997</v>
      </c>
      <c r="IP15" s="17"/>
      <c r="IQ15" s="17">
        <v>0</v>
      </c>
      <c r="IR15" s="17"/>
      <c r="IS15" s="17"/>
      <c r="IT15" s="17"/>
      <c r="IU15" s="17">
        <v>0</v>
      </c>
      <c r="IV15" s="17"/>
      <c r="IW15" s="17"/>
      <c r="IX15" s="17"/>
      <c r="IY15" s="17">
        <v>0</v>
      </c>
      <c r="IZ15" s="17"/>
      <c r="JA15" s="17"/>
      <c r="JB15" s="17"/>
      <c r="JC15" s="17">
        <v>0</v>
      </c>
      <c r="JD15" s="17">
        <v>90.3</v>
      </c>
      <c r="JE15" s="17">
        <v>75.980059999999995</v>
      </c>
      <c r="JF15" s="17">
        <v>99.161959999999993</v>
      </c>
      <c r="JG15" s="17">
        <v>-8.8619599999999998</v>
      </c>
      <c r="JH15" s="17">
        <v>174.2</v>
      </c>
      <c r="JI15" s="17"/>
      <c r="JJ15" s="17"/>
      <c r="JK15" s="17">
        <v>174.2</v>
      </c>
      <c r="JL15" s="17">
        <v>172.9</v>
      </c>
      <c r="JM15" s="17">
        <v>185.16575</v>
      </c>
      <c r="JN15" s="17">
        <v>186.21592999999999</v>
      </c>
      <c r="JO15" s="17">
        <v>-13.31593</v>
      </c>
      <c r="JP15" s="17">
        <v>200</v>
      </c>
      <c r="JQ15" s="17">
        <v>185.16575</v>
      </c>
      <c r="JR15" s="17">
        <v>186.21592999999999</v>
      </c>
      <c r="JS15" s="17">
        <v>13.78407</v>
      </c>
      <c r="JT15" s="17">
        <v>269.10000000000002</v>
      </c>
      <c r="JU15" s="17">
        <v>278.58271000000002</v>
      </c>
      <c r="JV15" s="17">
        <v>186.77513999999999</v>
      </c>
      <c r="JW15" s="17">
        <v>82.324860000000001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c r="LC15" s="17">
        <v>0</v>
      </c>
      <c r="LD15" s="17">
        <v>4.5</v>
      </c>
      <c r="LE15" s="17">
        <v>3.1205099999999999</v>
      </c>
      <c r="LF15" s="17">
        <v>3.1205099999999999</v>
      </c>
      <c r="LG15" s="17">
        <v>1.3794900000000001</v>
      </c>
      <c r="LH15" s="17">
        <v>77.400000000000006</v>
      </c>
      <c r="LI15" s="17">
        <v>46.601939999999999</v>
      </c>
      <c r="LJ15" s="17">
        <v>120.23466000000001</v>
      </c>
      <c r="LK15" s="17">
        <v>-42.83466</v>
      </c>
      <c r="LL15" s="17">
        <v>84.1</v>
      </c>
      <c r="LM15" s="17">
        <v>92.444500000000005</v>
      </c>
      <c r="LN15" s="17">
        <v>81.584429999999998</v>
      </c>
      <c r="LO15" s="17">
        <v>2.5155699999999999</v>
      </c>
      <c r="LP15" s="17">
        <v>44.8</v>
      </c>
      <c r="LQ15" s="17">
        <v>45.2483</v>
      </c>
      <c r="LR15" s="17">
        <v>45.2483</v>
      </c>
      <c r="LS15" s="17">
        <v>-0.44829999999999998</v>
      </c>
      <c r="LT15" s="17">
        <v>46.4</v>
      </c>
      <c r="LU15" s="17">
        <v>48.413229999999999</v>
      </c>
      <c r="LV15" s="17">
        <v>48.413229999999999</v>
      </c>
      <c r="LW15" s="17">
        <v>-2.0132300000000001</v>
      </c>
      <c r="LX15" s="17">
        <v>29.1</v>
      </c>
      <c r="LY15" s="17">
        <v>29.951460000000001</v>
      </c>
      <c r="LZ15" s="17">
        <v>29.951460000000001</v>
      </c>
      <c r="MA15" s="17">
        <v>-0.85145999999999999</v>
      </c>
      <c r="MB15" s="17"/>
      <c r="MC15" s="17"/>
      <c r="MD15" s="17"/>
      <c r="ME15" s="17">
        <v>0</v>
      </c>
      <c r="MF15" s="17"/>
      <c r="MG15" s="17"/>
      <c r="MH15" s="17"/>
      <c r="MI15" s="17">
        <v>0</v>
      </c>
      <c r="MJ15" s="17"/>
      <c r="MK15" s="17"/>
      <c r="ML15" s="17"/>
      <c r="MM15" s="17">
        <v>0</v>
      </c>
      <c r="MN15" s="17">
        <v>146.80000000000001</v>
      </c>
      <c r="MO15" s="17">
        <v>151.08876000000001</v>
      </c>
      <c r="MP15" s="17">
        <v>151.08876000000001</v>
      </c>
      <c r="MQ15" s="17">
        <v>-4.2887599999999999</v>
      </c>
      <c r="MR15" s="17">
        <v>148.4</v>
      </c>
      <c r="MS15" s="17">
        <v>151.08876000000001</v>
      </c>
      <c r="MT15" s="17">
        <v>151.08876000000001</v>
      </c>
      <c r="MU15" s="17">
        <v>-2.6887599999999998</v>
      </c>
      <c r="MV15" s="17">
        <v>148.6</v>
      </c>
      <c r="MW15" s="17">
        <v>151.54248000000001</v>
      </c>
      <c r="MX15" s="17">
        <v>151.54248000000001</v>
      </c>
      <c r="MY15" s="17">
        <v>-2.9424800000000002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215.5</v>
      </c>
      <c r="NU15" s="17">
        <v>206.29038</v>
      </c>
      <c r="NV15" s="17">
        <v>206.29038</v>
      </c>
      <c r="NW15" s="17">
        <v>9.2096199999999993</v>
      </c>
      <c r="NX15" s="17">
        <v>102.9</v>
      </c>
      <c r="NY15" s="17">
        <v>103.45493</v>
      </c>
      <c r="NZ15" s="17">
        <v>103.45493</v>
      </c>
      <c r="OA15" s="17">
        <v>-0.55493000000000003</v>
      </c>
      <c r="OB15" s="17">
        <v>0</v>
      </c>
      <c r="OC15" s="17"/>
      <c r="OD15" s="17"/>
      <c r="OE15" s="17">
        <v>0</v>
      </c>
      <c r="OF15" s="17">
        <v>126.8</v>
      </c>
      <c r="OG15" s="17">
        <v>120.505</v>
      </c>
      <c r="OH15" s="17">
        <v>120.505</v>
      </c>
      <c r="OI15" s="17">
        <v>6.2949999999999999</v>
      </c>
      <c r="OJ15" s="17">
        <v>0</v>
      </c>
      <c r="OK15" s="17"/>
      <c r="OL15" s="17"/>
      <c r="OM15" s="17">
        <v>0</v>
      </c>
      <c r="ON15" s="17">
        <v>12.7</v>
      </c>
      <c r="OO15" s="17">
        <v>11.347</v>
      </c>
      <c r="OP15" s="17">
        <v>11.347</v>
      </c>
      <c r="OQ15" s="17">
        <v>1.353</v>
      </c>
      <c r="OR15" s="17">
        <v>0</v>
      </c>
      <c r="OS15" s="17"/>
      <c r="OT15" s="17"/>
      <c r="OU15" s="17">
        <v>0</v>
      </c>
      <c r="OV15" s="17">
        <v>20</v>
      </c>
      <c r="OW15" s="17">
        <v>17.475729999999999</v>
      </c>
      <c r="OX15" s="17">
        <v>17.475729999999999</v>
      </c>
      <c r="OY15" s="17">
        <v>2.52427</v>
      </c>
      <c r="OZ15" s="17">
        <v>20.47345</v>
      </c>
      <c r="PA15" s="17">
        <v>19.417480000000001</v>
      </c>
      <c r="PB15" s="17">
        <v>19.417480000000001</v>
      </c>
      <c r="PC15" s="17">
        <v>1.0559700000000001</v>
      </c>
      <c r="PD15" s="17">
        <v>0</v>
      </c>
      <c r="PE15" s="17">
        <v>9.9830000000000005</v>
      </c>
      <c r="PF15" s="17">
        <v>9.9830000000000005</v>
      </c>
      <c r="PG15" s="17">
        <v>-9.9830000000000005</v>
      </c>
      <c r="PH15" s="17"/>
      <c r="PI15" s="17"/>
      <c r="PJ15" s="17"/>
      <c r="PK15" s="17">
        <v>0</v>
      </c>
      <c r="PL15" s="17">
        <v>0</v>
      </c>
      <c r="PM15" s="17"/>
      <c r="PN15" s="17"/>
      <c r="PO15" s="17">
        <v>0</v>
      </c>
      <c r="PP15" s="17">
        <v>1.2</v>
      </c>
      <c r="PQ15" s="17">
        <v>0.8</v>
      </c>
      <c r="PR15" s="17">
        <v>0.8</v>
      </c>
      <c r="PS15" s="17">
        <v>0.4</v>
      </c>
      <c r="PT15" s="17">
        <v>3.4</v>
      </c>
      <c r="PU15" s="17">
        <v>3.2</v>
      </c>
      <c r="PV15" s="17">
        <v>3.2</v>
      </c>
      <c r="PW15" s="17">
        <v>0.2</v>
      </c>
      <c r="PX15" s="17">
        <v>3.6</v>
      </c>
      <c r="PY15" s="17">
        <v>2.78</v>
      </c>
      <c r="PZ15" s="17">
        <v>2.78</v>
      </c>
      <c r="QA15" s="17">
        <v>0.82</v>
      </c>
      <c r="QB15" s="17"/>
      <c r="QC15" s="17"/>
      <c r="QD15" s="17"/>
      <c r="QE15" s="17">
        <v>0</v>
      </c>
      <c r="QF15" s="17"/>
      <c r="QG15" s="17"/>
      <c r="QH15" s="17"/>
      <c r="QI15" s="17">
        <v>0</v>
      </c>
      <c r="QJ15" s="17">
        <v>18.8</v>
      </c>
      <c r="QK15" s="17">
        <v>17.475729999999999</v>
      </c>
      <c r="QL15" s="17">
        <v>17.475729999999999</v>
      </c>
      <c r="QM15" s="17">
        <v>1.3242700000000001</v>
      </c>
      <c r="QN15" s="17">
        <v>3.4</v>
      </c>
      <c r="QO15" s="17">
        <v>3.4</v>
      </c>
      <c r="QP15" s="17">
        <v>3.4</v>
      </c>
      <c r="QQ15" s="17">
        <v>0</v>
      </c>
      <c r="QR15" s="17">
        <v>18.600000000000001</v>
      </c>
      <c r="QS15" s="17">
        <v>17.961169999999999</v>
      </c>
      <c r="QT15" s="17">
        <v>17.961169999999999</v>
      </c>
      <c r="QU15" s="17">
        <v>0.63883000000000001</v>
      </c>
      <c r="QV15" s="17">
        <v>0</v>
      </c>
      <c r="QW15" s="17"/>
      <c r="QX15" s="17"/>
      <c r="QY15" s="17">
        <v>0</v>
      </c>
      <c r="QZ15" s="17">
        <v>0</v>
      </c>
      <c r="RA15" s="17"/>
      <c r="RB15" s="17"/>
      <c r="RC15" s="17">
        <v>0</v>
      </c>
      <c r="RD15" s="17">
        <v>30.4</v>
      </c>
      <c r="RE15" s="17">
        <v>29.399000000000001</v>
      </c>
      <c r="RF15" s="17">
        <v>29.399000000000001</v>
      </c>
      <c r="RG15" s="17">
        <v>1.0009999999999999</v>
      </c>
      <c r="RH15" s="17">
        <v>88.6</v>
      </c>
      <c r="RI15" s="17">
        <v>86.965999999999994</v>
      </c>
      <c r="RJ15" s="17">
        <v>86.965999999999994</v>
      </c>
      <c r="RK15" s="17">
        <v>1.6339999999999999</v>
      </c>
      <c r="RL15" s="17">
        <v>0</v>
      </c>
      <c r="RM15" s="17"/>
      <c r="RN15" s="17"/>
      <c r="RO15" s="17">
        <v>0</v>
      </c>
      <c r="RP15" s="17">
        <v>3.5</v>
      </c>
      <c r="RQ15" s="17">
        <v>3.45</v>
      </c>
      <c r="RR15" s="17">
        <v>3.45</v>
      </c>
      <c r="RS15" s="17">
        <v>0.05</v>
      </c>
      <c r="RT15" s="17">
        <v>15.6</v>
      </c>
      <c r="RU15" s="17">
        <v>5.6038899999999998</v>
      </c>
      <c r="RV15" s="17">
        <v>5.4972300000000001</v>
      </c>
      <c r="RW15" s="17">
        <v>10.10277</v>
      </c>
      <c r="RX15" s="17">
        <v>3</v>
      </c>
      <c r="RY15" s="17">
        <v>2</v>
      </c>
      <c r="RZ15" s="17">
        <v>2</v>
      </c>
      <c r="SA15" s="17">
        <v>1</v>
      </c>
      <c r="SB15" s="17">
        <v>0.4</v>
      </c>
      <c r="SC15" s="17">
        <v>0.4</v>
      </c>
      <c r="SD15" s="17">
        <v>0.4</v>
      </c>
      <c r="SE15" s="17">
        <v>0</v>
      </c>
      <c r="SF15" s="17">
        <v>9.4</v>
      </c>
      <c r="SG15" s="17">
        <v>9.3000000000000007</v>
      </c>
      <c r="SH15" s="17">
        <v>9.3000000000000007</v>
      </c>
      <c r="SI15" s="17">
        <v>0.1</v>
      </c>
      <c r="SJ15" s="17">
        <v>9.1999999999999993</v>
      </c>
      <c r="SK15" s="17">
        <v>7.8</v>
      </c>
      <c r="SL15" s="17">
        <v>7.8</v>
      </c>
      <c r="SM15" s="17">
        <v>1.4</v>
      </c>
      <c r="SN15" s="17">
        <v>10.5</v>
      </c>
      <c r="SO15" s="17">
        <v>10.67961</v>
      </c>
      <c r="SP15" s="17">
        <v>10.67961</v>
      </c>
      <c r="SQ15" s="17">
        <v>-0.17960999999999999</v>
      </c>
      <c r="SR15" s="17">
        <v>15.7</v>
      </c>
      <c r="SS15" s="17">
        <v>13.592230000000001</v>
      </c>
      <c r="ST15" s="17">
        <v>13.592230000000001</v>
      </c>
      <c r="SU15" s="17">
        <v>2.1077699999999999</v>
      </c>
      <c r="SV15" s="17">
        <v>16.5</v>
      </c>
      <c r="SW15" s="17">
        <v>16.310680000000001</v>
      </c>
      <c r="SX15" s="17">
        <v>16.310680000000001</v>
      </c>
      <c r="SY15" s="17">
        <v>0.18931999999999999</v>
      </c>
      <c r="SZ15" s="17">
        <v>26.6</v>
      </c>
      <c r="TA15" s="17">
        <v>18.245999999999999</v>
      </c>
      <c r="TB15" s="17">
        <v>18.245999999999999</v>
      </c>
      <c r="TC15" s="17">
        <v>8.3539999999999992</v>
      </c>
      <c r="TD15" s="17">
        <v>61.1</v>
      </c>
      <c r="TE15" s="17">
        <v>46.667000000000002</v>
      </c>
      <c r="TF15" s="17">
        <v>46.667000000000002</v>
      </c>
      <c r="TG15" s="17">
        <v>14.433</v>
      </c>
      <c r="TH15" s="17">
        <v>0</v>
      </c>
      <c r="TI15" s="17"/>
      <c r="TJ15" s="17"/>
      <c r="TK15" s="17">
        <v>0</v>
      </c>
      <c r="TL15" s="17">
        <v>71.7</v>
      </c>
      <c r="TM15" s="17">
        <v>76.328000000000003</v>
      </c>
      <c r="TN15" s="17">
        <v>76.328000000000003</v>
      </c>
      <c r="TO15" s="17">
        <v>-4.6280000000000001</v>
      </c>
      <c r="TP15" s="17">
        <v>70.099999999999994</v>
      </c>
      <c r="TQ15" s="17">
        <v>89.585999999999999</v>
      </c>
      <c r="TR15" s="17">
        <v>89.585999999999999</v>
      </c>
      <c r="TS15" s="17">
        <v>-19.486000000000001</v>
      </c>
      <c r="TT15" s="17">
        <v>9.1</v>
      </c>
      <c r="TU15" s="17">
        <v>5.423</v>
      </c>
      <c r="TV15" s="17">
        <v>5.423</v>
      </c>
      <c r="TW15" s="17">
        <v>3.677</v>
      </c>
      <c r="TX15" s="17">
        <v>9.5</v>
      </c>
      <c r="TY15" s="17">
        <v>8.3089999999999993</v>
      </c>
      <c r="TZ15" s="17">
        <v>8.3089999999999993</v>
      </c>
      <c r="UA15" s="17">
        <v>1.1910000000000001</v>
      </c>
      <c r="UB15" s="17">
        <v>21</v>
      </c>
      <c r="UC15" s="17">
        <v>20.39</v>
      </c>
      <c r="UD15" s="17">
        <v>20.39</v>
      </c>
      <c r="UE15" s="17">
        <v>0.61</v>
      </c>
      <c r="UF15" s="17">
        <v>6.9</v>
      </c>
      <c r="UG15" s="17">
        <v>8</v>
      </c>
      <c r="UH15" s="17">
        <v>8</v>
      </c>
      <c r="UI15" s="17">
        <v>-1.1000000000000001</v>
      </c>
      <c r="UJ15" s="17">
        <v>1.5</v>
      </c>
      <c r="UK15" s="17"/>
      <c r="UL15" s="17"/>
      <c r="UM15" s="17">
        <v>1.5</v>
      </c>
      <c r="UN15" s="17">
        <v>20.399999999999999</v>
      </c>
      <c r="UO15" s="17">
        <v>16.504850000000001</v>
      </c>
      <c r="UP15" s="17">
        <v>16.504850000000001</v>
      </c>
      <c r="UQ15" s="17">
        <v>3.8951500000000001</v>
      </c>
      <c r="UR15" s="17">
        <v>20.399999999999999</v>
      </c>
      <c r="US15" s="17">
        <v>16.990290000000002</v>
      </c>
      <c r="UT15" s="17">
        <v>16.990290000000002</v>
      </c>
      <c r="UU15" s="17">
        <v>3.40971</v>
      </c>
      <c r="UV15" s="17">
        <v>20</v>
      </c>
      <c r="UW15" s="17">
        <v>16.796119999999998</v>
      </c>
      <c r="UX15" s="17">
        <v>16.796119999999998</v>
      </c>
      <c r="UY15" s="17">
        <v>3.2038799999999998</v>
      </c>
      <c r="UZ15" s="17">
        <v>8.4</v>
      </c>
      <c r="VA15" s="17">
        <v>6.3940000000000001</v>
      </c>
      <c r="VB15" s="17">
        <v>6.3940000000000001</v>
      </c>
      <c r="VC15" s="17">
        <v>2.0059999999999998</v>
      </c>
      <c r="VD15" s="17">
        <v>0</v>
      </c>
      <c r="VE15" s="17"/>
      <c r="VF15" s="17"/>
      <c r="VG15" s="17">
        <v>0</v>
      </c>
      <c r="VH15" s="17">
        <v>0</v>
      </c>
      <c r="VI15" s="17"/>
      <c r="VJ15" s="17"/>
      <c r="VK15" s="17">
        <v>0</v>
      </c>
      <c r="VL15" s="17">
        <v>0</v>
      </c>
      <c r="VM15" s="17"/>
      <c r="VN15" s="17"/>
      <c r="VO15" s="17">
        <v>0</v>
      </c>
      <c r="VP15" s="17">
        <v>0.6</v>
      </c>
      <c r="VQ15" s="17">
        <v>0.6</v>
      </c>
      <c r="VR15" s="17">
        <v>0.6</v>
      </c>
      <c r="VS15" s="17">
        <v>0</v>
      </c>
      <c r="VT15" s="17">
        <v>114.5</v>
      </c>
      <c r="VU15" s="17">
        <v>107.52200000000001</v>
      </c>
      <c r="VV15" s="17">
        <v>107.52200000000001</v>
      </c>
      <c r="VW15" s="17">
        <v>6.9779999999999998</v>
      </c>
      <c r="VX15" s="17">
        <v>125</v>
      </c>
      <c r="VY15" s="17">
        <v>112.10299999999999</v>
      </c>
      <c r="VZ15" s="17">
        <v>112.10299999999999</v>
      </c>
      <c r="WA15" s="17">
        <v>12.897</v>
      </c>
      <c r="WB15" s="17">
        <v>0</v>
      </c>
      <c r="WC15" s="17"/>
      <c r="WD15" s="17"/>
      <c r="WE15" s="17">
        <v>0</v>
      </c>
      <c r="WF15" s="17">
        <v>1.1000000000000001</v>
      </c>
      <c r="WG15" s="17">
        <v>1.4490000000000001</v>
      </c>
      <c r="WH15" s="17">
        <v>1.4490000000000001</v>
      </c>
      <c r="WI15" s="17">
        <v>-0.34899999999999998</v>
      </c>
      <c r="WJ15" s="17">
        <v>1</v>
      </c>
      <c r="WK15" s="17"/>
      <c r="WL15" s="17"/>
      <c r="WM15" s="17">
        <v>1</v>
      </c>
      <c r="WN15" s="17">
        <v>2.4</v>
      </c>
      <c r="WO15" s="17">
        <v>2.4</v>
      </c>
      <c r="WP15" s="17">
        <v>2.4</v>
      </c>
      <c r="WQ15" s="17">
        <v>0</v>
      </c>
      <c r="WR15" s="17">
        <v>1.2</v>
      </c>
      <c r="WS15" s="17">
        <v>1.4</v>
      </c>
      <c r="WT15" s="17">
        <v>1.4</v>
      </c>
      <c r="WU15" s="17">
        <v>-0.2</v>
      </c>
      <c r="WV15" s="17">
        <v>0</v>
      </c>
      <c r="WW15" s="17"/>
      <c r="WX15" s="17"/>
      <c r="WY15" s="17">
        <v>0</v>
      </c>
      <c r="WZ15" s="17">
        <v>5.8</v>
      </c>
      <c r="XA15" s="17">
        <v>6</v>
      </c>
      <c r="XB15" s="17">
        <v>6</v>
      </c>
      <c r="XC15" s="17">
        <v>-0.2</v>
      </c>
      <c r="XD15" s="17">
        <v>18.899999999999999</v>
      </c>
      <c r="XE15" s="17">
        <v>18.4466</v>
      </c>
      <c r="XF15" s="17">
        <v>18.4466</v>
      </c>
      <c r="XG15" s="17">
        <v>0.45340000000000003</v>
      </c>
      <c r="XH15" s="17">
        <v>8.6999999999999993</v>
      </c>
      <c r="XI15" s="17">
        <v>10.8</v>
      </c>
      <c r="XJ15" s="17">
        <v>10.8</v>
      </c>
      <c r="XK15" s="17">
        <v>-2.1</v>
      </c>
      <c r="XL15" s="17">
        <v>26</v>
      </c>
      <c r="XM15" s="17">
        <v>28</v>
      </c>
      <c r="XN15" s="17">
        <v>28</v>
      </c>
      <c r="XO15" s="17">
        <v>-2</v>
      </c>
      <c r="XP15" s="17">
        <v>32</v>
      </c>
      <c r="XQ15" s="17">
        <v>28</v>
      </c>
      <c r="XR15" s="17">
        <v>28</v>
      </c>
      <c r="XS15" s="17">
        <v>4</v>
      </c>
      <c r="XT15" s="17">
        <v>15.3</v>
      </c>
      <c r="XU15" s="17">
        <v>14</v>
      </c>
      <c r="XV15" s="17">
        <v>14</v>
      </c>
      <c r="XW15" s="17">
        <v>1.3</v>
      </c>
      <c r="XX15" s="17">
        <v>19.5</v>
      </c>
      <c r="XY15" s="17">
        <v>20</v>
      </c>
      <c r="XZ15" s="17">
        <v>20</v>
      </c>
      <c r="YA15" s="17">
        <v>-0.5</v>
      </c>
      <c r="YB15" s="17">
        <v>8.1</v>
      </c>
      <c r="YC15" s="17">
        <v>7.98</v>
      </c>
      <c r="YD15" s="17">
        <v>7.98</v>
      </c>
      <c r="YE15" s="17">
        <v>0.12</v>
      </c>
      <c r="YF15" s="17">
        <v>11.09</v>
      </c>
      <c r="YG15" s="17">
        <v>11</v>
      </c>
      <c r="YH15" s="17">
        <v>11</v>
      </c>
      <c r="YI15" s="17">
        <v>0.09</v>
      </c>
    </row>
    <row r="16" spans="1:659" ht="24" customHeight="1" x14ac:dyDescent="0.3">
      <c r="A16" s="1"/>
      <c r="B16" s="18" t="s">
        <v>83</v>
      </c>
      <c r="C16" s="18" t="s">
        <v>779</v>
      </c>
      <c r="D16" s="19">
        <v>206.2</v>
      </c>
      <c r="E16" s="19">
        <v>116.76356</v>
      </c>
      <c r="F16" s="19">
        <v>157.01646</v>
      </c>
      <c r="G16" s="19">
        <v>49.183540000000001</v>
      </c>
      <c r="H16" s="19">
        <v>629.9</v>
      </c>
      <c r="I16" s="19">
        <v>635.02589999999998</v>
      </c>
      <c r="J16" s="19">
        <v>635.02589999999998</v>
      </c>
      <c r="K16" s="19">
        <v>-5.1258999999999997</v>
      </c>
      <c r="L16" s="19">
        <v>215.7</v>
      </c>
      <c r="M16" s="19">
        <v>206.58520999999999</v>
      </c>
      <c r="N16" s="19">
        <v>206.58520999999999</v>
      </c>
      <c r="O16" s="19">
        <v>9.1147899999999993</v>
      </c>
      <c r="P16" s="19"/>
      <c r="Q16" s="19"/>
      <c r="R16" s="19"/>
      <c r="S16" s="19">
        <v>0</v>
      </c>
      <c r="T16" s="19"/>
      <c r="U16" s="19"/>
      <c r="V16" s="19"/>
      <c r="W16" s="19">
        <v>0</v>
      </c>
      <c r="X16" s="19">
        <v>91.6</v>
      </c>
      <c r="Y16" s="19">
        <v>91.778639999999996</v>
      </c>
      <c r="Z16" s="19">
        <v>91.778639999999996</v>
      </c>
      <c r="AA16" s="19">
        <v>-0.17863999999999999</v>
      </c>
      <c r="AB16" s="19">
        <v>214.9</v>
      </c>
      <c r="AC16" s="19">
        <v>193.27</v>
      </c>
      <c r="AD16" s="19">
        <v>193.27</v>
      </c>
      <c r="AE16" s="19">
        <v>21.63</v>
      </c>
      <c r="AF16" s="19"/>
      <c r="AG16" s="19"/>
      <c r="AH16" s="19"/>
      <c r="AI16" s="19">
        <v>0</v>
      </c>
      <c r="AJ16" s="19"/>
      <c r="AK16" s="19"/>
      <c r="AL16" s="19"/>
      <c r="AM16" s="19">
        <v>0</v>
      </c>
      <c r="AN16" s="19">
        <v>149.5</v>
      </c>
      <c r="AO16" s="19">
        <v>183.79606000000001</v>
      </c>
      <c r="AP16" s="19">
        <v>172.28891999999999</v>
      </c>
      <c r="AQ16" s="19">
        <v>-22.788920000000001</v>
      </c>
      <c r="AR16" s="19">
        <v>149.69999999999999</v>
      </c>
      <c r="AS16" s="19">
        <v>183.79606000000001</v>
      </c>
      <c r="AT16" s="19">
        <v>172.28891999999999</v>
      </c>
      <c r="AU16" s="19">
        <v>-22.588920000000002</v>
      </c>
      <c r="AV16" s="19">
        <v>149.5</v>
      </c>
      <c r="AW16" s="19">
        <v>183.79606000000001</v>
      </c>
      <c r="AX16" s="19">
        <v>172.28891999999999</v>
      </c>
      <c r="AY16" s="19">
        <v>-22.788920000000001</v>
      </c>
      <c r="AZ16" s="19">
        <v>244.3</v>
      </c>
      <c r="BA16" s="19">
        <v>276.52199999999999</v>
      </c>
      <c r="BB16" s="19">
        <v>259.20945</v>
      </c>
      <c r="BC16" s="19">
        <v>-14.90945</v>
      </c>
      <c r="BD16" s="19"/>
      <c r="BE16" s="19"/>
      <c r="BF16" s="19"/>
      <c r="BG16" s="19">
        <v>0</v>
      </c>
      <c r="BH16" s="19"/>
      <c r="BI16" s="19"/>
      <c r="BJ16" s="19"/>
      <c r="BK16" s="19">
        <v>0</v>
      </c>
      <c r="BL16" s="19">
        <v>70.5</v>
      </c>
      <c r="BM16" s="19">
        <v>72.835049999999995</v>
      </c>
      <c r="BN16" s="19">
        <v>123.60907</v>
      </c>
      <c r="BO16" s="19">
        <v>-53.109070000000003</v>
      </c>
      <c r="BP16" s="19">
        <v>5.9</v>
      </c>
      <c r="BQ16" s="19">
        <v>5.4625000000000004</v>
      </c>
      <c r="BR16" s="19">
        <v>5.4625000000000004</v>
      </c>
      <c r="BS16" s="19">
        <v>0.4375</v>
      </c>
      <c r="BT16" s="19"/>
      <c r="BU16" s="19"/>
      <c r="BV16" s="19"/>
      <c r="BW16" s="19">
        <v>0</v>
      </c>
      <c r="BX16" s="19"/>
      <c r="BY16" s="19"/>
      <c r="BZ16" s="19"/>
      <c r="CA16" s="19">
        <v>0</v>
      </c>
      <c r="CB16" s="19"/>
      <c r="CC16" s="19"/>
      <c r="CD16" s="19"/>
      <c r="CE16" s="19">
        <v>0</v>
      </c>
      <c r="CF16" s="19"/>
      <c r="CG16" s="19"/>
      <c r="CH16" s="19"/>
      <c r="CI16" s="19">
        <v>0</v>
      </c>
      <c r="CJ16" s="19">
        <v>136</v>
      </c>
      <c r="CK16" s="19">
        <v>135.63961</v>
      </c>
      <c r="CL16" s="19">
        <v>143.65468000000001</v>
      </c>
      <c r="CM16" s="19">
        <v>-7.6546799999999999</v>
      </c>
      <c r="CN16" s="19">
        <v>8</v>
      </c>
      <c r="CO16" s="19">
        <v>5.1333399999999996</v>
      </c>
      <c r="CP16" s="19">
        <v>5.1333399999999996</v>
      </c>
      <c r="CQ16" s="19">
        <v>2.86666</v>
      </c>
      <c r="CR16" s="19">
        <v>6.2</v>
      </c>
      <c r="CS16" s="19">
        <v>2.8177599999999998</v>
      </c>
      <c r="CT16" s="19">
        <v>2.8177599999999998</v>
      </c>
      <c r="CU16" s="19">
        <v>3.3822399999999999</v>
      </c>
      <c r="CV16" s="19"/>
      <c r="CW16" s="19"/>
      <c r="CX16" s="19"/>
      <c r="CY16" s="19">
        <v>0</v>
      </c>
      <c r="CZ16" s="19">
        <v>6.2</v>
      </c>
      <c r="DA16" s="19">
        <v>6.8787000000000003</v>
      </c>
      <c r="DB16" s="19">
        <v>6.8787000000000003</v>
      </c>
      <c r="DC16" s="19">
        <v>-0.67869999999999997</v>
      </c>
      <c r="DD16" s="19">
        <v>9.4</v>
      </c>
      <c r="DE16" s="19">
        <v>14.919420000000001</v>
      </c>
      <c r="DF16" s="19">
        <v>14.919420000000001</v>
      </c>
      <c r="DG16" s="19">
        <v>-5.5194200000000002</v>
      </c>
      <c r="DH16" s="19">
        <v>51.1</v>
      </c>
      <c r="DI16" s="19">
        <v>50</v>
      </c>
      <c r="DJ16" s="19">
        <v>78.372219999999999</v>
      </c>
      <c r="DK16" s="19">
        <v>-27.272220000000001</v>
      </c>
      <c r="DL16" s="19"/>
      <c r="DM16" s="19"/>
      <c r="DN16" s="19"/>
      <c r="DO16" s="19">
        <v>0</v>
      </c>
      <c r="DP16" s="19"/>
      <c r="DQ16" s="19"/>
      <c r="DR16" s="19"/>
      <c r="DS16" s="19">
        <v>0</v>
      </c>
      <c r="DT16" s="19"/>
      <c r="DU16" s="19"/>
      <c r="DV16" s="19"/>
      <c r="DW16" s="19">
        <v>0</v>
      </c>
      <c r="DX16" s="19"/>
      <c r="DY16" s="19"/>
      <c r="DZ16" s="19"/>
      <c r="EA16" s="19">
        <v>0</v>
      </c>
      <c r="EB16" s="19">
        <v>110</v>
      </c>
      <c r="EC16" s="19">
        <v>98.949380000000005</v>
      </c>
      <c r="ED16" s="19">
        <v>103.7718</v>
      </c>
      <c r="EE16" s="19">
        <v>6.2282000000000002</v>
      </c>
      <c r="EF16" s="19">
        <v>93.4</v>
      </c>
      <c r="EG16" s="19">
        <v>41.237110000000001</v>
      </c>
      <c r="EH16" s="19">
        <v>41.237130000000001</v>
      </c>
      <c r="EI16" s="19">
        <v>52.162869999999998</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46.2</v>
      </c>
      <c r="FE16" s="19">
        <v>45.899760000000001</v>
      </c>
      <c r="FF16" s="19">
        <v>45.899760000000001</v>
      </c>
      <c r="FG16" s="19">
        <v>0.30024000000000001</v>
      </c>
      <c r="FH16" s="19">
        <v>123</v>
      </c>
      <c r="FI16" s="19">
        <v>45</v>
      </c>
      <c r="FJ16" s="19">
        <v>53.932589999999998</v>
      </c>
      <c r="FK16" s="19">
        <v>69.067409999999995</v>
      </c>
      <c r="FL16" s="19">
        <v>24.4</v>
      </c>
      <c r="FM16" s="19">
        <v>22.625250000000001</v>
      </c>
      <c r="FN16" s="19">
        <v>22.625250000000001</v>
      </c>
      <c r="FO16" s="19">
        <v>1.77475</v>
      </c>
      <c r="FP16" s="19">
        <v>18.2</v>
      </c>
      <c r="FQ16" s="19">
        <v>18.440239999999999</v>
      </c>
      <c r="FR16" s="19">
        <v>17.562139999999999</v>
      </c>
      <c r="FS16" s="19">
        <v>0.63785999999999998</v>
      </c>
      <c r="FT16" s="19">
        <v>18.8</v>
      </c>
      <c r="FU16" s="19">
        <v>17.961169999999999</v>
      </c>
      <c r="FV16" s="19">
        <v>17.961169999999999</v>
      </c>
      <c r="FW16" s="19">
        <v>0.83882999999999996</v>
      </c>
      <c r="FX16" s="19">
        <v>70</v>
      </c>
      <c r="FY16" s="19">
        <v>74.118579999999994</v>
      </c>
      <c r="FZ16" s="19">
        <v>78.498310000000004</v>
      </c>
      <c r="GA16" s="19">
        <v>-8.49831</v>
      </c>
      <c r="GB16" s="19"/>
      <c r="GC16" s="19"/>
      <c r="GD16" s="19"/>
      <c r="GE16" s="19">
        <v>0</v>
      </c>
      <c r="GF16" s="19"/>
      <c r="GG16" s="19"/>
      <c r="GH16" s="19"/>
      <c r="GI16" s="19">
        <v>0</v>
      </c>
      <c r="GJ16" s="19"/>
      <c r="GK16" s="19"/>
      <c r="GL16" s="19"/>
      <c r="GM16" s="19">
        <v>0</v>
      </c>
      <c r="GN16" s="19">
        <v>108</v>
      </c>
      <c r="GO16" s="19">
        <v>80.501940000000005</v>
      </c>
      <c r="GP16" s="19">
        <v>110.37475999999999</v>
      </c>
      <c r="GQ16" s="19">
        <v>-2.3747600000000002</v>
      </c>
      <c r="GR16" s="19">
        <v>7.4</v>
      </c>
      <c r="GS16" s="19">
        <v>6.3382199999999997</v>
      </c>
      <c r="GT16" s="19">
        <v>6.3382199999999997</v>
      </c>
      <c r="GU16" s="19">
        <v>1.0617799999999999</v>
      </c>
      <c r="GV16" s="19">
        <v>9.1999999999999993</v>
      </c>
      <c r="GW16" s="19">
        <v>6.6493900000000004</v>
      </c>
      <c r="GX16" s="19">
        <v>6.6493900000000004</v>
      </c>
      <c r="GY16" s="19">
        <v>2.5506099999999998</v>
      </c>
      <c r="GZ16" s="19">
        <v>37.200000000000003</v>
      </c>
      <c r="HA16" s="19">
        <v>35.371740000000003</v>
      </c>
      <c r="HB16" s="19">
        <v>34.46949</v>
      </c>
      <c r="HC16" s="19">
        <v>2.7305100000000002</v>
      </c>
      <c r="HD16" s="19">
        <v>44</v>
      </c>
      <c r="HE16" s="19">
        <v>39.877670000000002</v>
      </c>
      <c r="HF16" s="19">
        <v>39.877670000000002</v>
      </c>
      <c r="HG16" s="19">
        <v>4.1223299999999998</v>
      </c>
      <c r="HH16" s="19">
        <v>1.9</v>
      </c>
      <c r="HI16" s="19">
        <v>1.97359</v>
      </c>
      <c r="HJ16" s="19">
        <v>1.97359</v>
      </c>
      <c r="HK16" s="19">
        <v>-7.3590000000000003E-2</v>
      </c>
      <c r="HL16" s="19">
        <v>12.3</v>
      </c>
      <c r="HM16" s="19">
        <v>13.33126</v>
      </c>
      <c r="HN16" s="19">
        <v>13.33126</v>
      </c>
      <c r="HO16" s="19">
        <v>-1.0312600000000001</v>
      </c>
      <c r="HP16" s="19">
        <v>93</v>
      </c>
      <c r="HQ16" s="19">
        <v>68.223749999999995</v>
      </c>
      <c r="HR16" s="19">
        <v>68.514309999999995</v>
      </c>
      <c r="HS16" s="19">
        <v>24.485690000000002</v>
      </c>
      <c r="HT16" s="19"/>
      <c r="HU16" s="19"/>
      <c r="HV16" s="19"/>
      <c r="HW16" s="19">
        <v>0</v>
      </c>
      <c r="HX16" s="19"/>
      <c r="HY16" s="19"/>
      <c r="HZ16" s="19"/>
      <c r="IA16" s="19">
        <v>0</v>
      </c>
      <c r="IB16" s="19">
        <v>53.3</v>
      </c>
      <c r="IC16" s="19">
        <v>16.490729999999999</v>
      </c>
      <c r="ID16" s="19">
        <v>24.58201</v>
      </c>
      <c r="IE16" s="19">
        <v>28.71799</v>
      </c>
      <c r="IF16" s="19"/>
      <c r="IG16" s="19"/>
      <c r="IH16" s="19"/>
      <c r="II16" s="19">
        <v>0</v>
      </c>
      <c r="IJ16" s="19"/>
      <c r="IK16" s="19"/>
      <c r="IL16" s="19"/>
      <c r="IM16" s="19">
        <v>0</v>
      </c>
      <c r="IN16" s="19">
        <v>0</v>
      </c>
      <c r="IO16" s="19">
        <v>45.221359999999997</v>
      </c>
      <c r="IP16" s="19"/>
      <c r="IQ16" s="19">
        <v>0</v>
      </c>
      <c r="IR16" s="19"/>
      <c r="IS16" s="19"/>
      <c r="IT16" s="19"/>
      <c r="IU16" s="19">
        <v>0</v>
      </c>
      <c r="IV16" s="19"/>
      <c r="IW16" s="19"/>
      <c r="IX16" s="19"/>
      <c r="IY16" s="19">
        <v>0</v>
      </c>
      <c r="IZ16" s="19"/>
      <c r="JA16" s="19"/>
      <c r="JB16" s="19"/>
      <c r="JC16" s="19">
        <v>0</v>
      </c>
      <c r="JD16" s="19">
        <v>93.9</v>
      </c>
      <c r="JE16" s="19">
        <v>62.814680000000003</v>
      </c>
      <c r="JF16" s="19">
        <v>99.161959999999993</v>
      </c>
      <c r="JG16" s="19">
        <v>-5.2619600000000002</v>
      </c>
      <c r="JH16" s="19">
        <v>35.6</v>
      </c>
      <c r="JI16" s="19"/>
      <c r="JJ16" s="19"/>
      <c r="JK16" s="19">
        <v>35.6</v>
      </c>
      <c r="JL16" s="19">
        <v>171.4</v>
      </c>
      <c r="JM16" s="19">
        <v>185.16575</v>
      </c>
      <c r="JN16" s="19">
        <v>186.21592999999999</v>
      </c>
      <c r="JO16" s="19">
        <v>-14.81593</v>
      </c>
      <c r="JP16" s="19">
        <v>200</v>
      </c>
      <c r="JQ16" s="19">
        <v>185.16575</v>
      </c>
      <c r="JR16" s="19">
        <v>186.21592999999999</v>
      </c>
      <c r="JS16" s="19">
        <v>13.78407</v>
      </c>
      <c r="JT16" s="19">
        <v>184.8</v>
      </c>
      <c r="JU16" s="19">
        <v>278.58271000000002</v>
      </c>
      <c r="JV16" s="19">
        <v>186.77513999999999</v>
      </c>
      <c r="JW16" s="19">
        <v>-1.9751399999999999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c r="LC16" s="19">
        <v>0</v>
      </c>
      <c r="LD16" s="19">
        <v>4.5</v>
      </c>
      <c r="LE16" s="19">
        <v>3.1205099999999999</v>
      </c>
      <c r="LF16" s="19">
        <v>3.1205099999999999</v>
      </c>
      <c r="LG16" s="19">
        <v>1.3794900000000001</v>
      </c>
      <c r="LH16" s="19">
        <v>93.3</v>
      </c>
      <c r="LI16" s="19">
        <v>41.237110000000001</v>
      </c>
      <c r="LJ16" s="19">
        <v>107.39399</v>
      </c>
      <c r="LK16" s="19">
        <v>-14.09399</v>
      </c>
      <c r="LL16" s="19">
        <v>99</v>
      </c>
      <c r="LM16" s="19">
        <v>87.638729999999995</v>
      </c>
      <c r="LN16" s="19">
        <v>92.444500000000005</v>
      </c>
      <c r="LO16" s="19">
        <v>6.5555000000000003</v>
      </c>
      <c r="LP16" s="19">
        <v>46.7</v>
      </c>
      <c r="LQ16" s="19">
        <v>45.2483</v>
      </c>
      <c r="LR16" s="19">
        <v>45.2483</v>
      </c>
      <c r="LS16" s="19">
        <v>1.4517</v>
      </c>
      <c r="LT16" s="19">
        <v>47</v>
      </c>
      <c r="LU16" s="19">
        <v>48.413229999999999</v>
      </c>
      <c r="LV16" s="19">
        <v>48.413229999999999</v>
      </c>
      <c r="LW16" s="19">
        <v>-1.41323</v>
      </c>
      <c r="LX16" s="19">
        <v>30.4</v>
      </c>
      <c r="LY16" s="19">
        <v>29.951460000000001</v>
      </c>
      <c r="LZ16" s="19">
        <v>29.951460000000001</v>
      </c>
      <c r="MA16" s="19">
        <v>0.44853999999999999</v>
      </c>
      <c r="MB16" s="19"/>
      <c r="MC16" s="19"/>
      <c r="MD16" s="19"/>
      <c r="ME16" s="19">
        <v>0</v>
      </c>
      <c r="MF16" s="19"/>
      <c r="MG16" s="19"/>
      <c r="MH16" s="19"/>
      <c r="MI16" s="19">
        <v>0</v>
      </c>
      <c r="MJ16" s="19"/>
      <c r="MK16" s="19"/>
      <c r="ML16" s="19"/>
      <c r="MM16" s="19">
        <v>0</v>
      </c>
      <c r="MN16" s="19">
        <v>146.4</v>
      </c>
      <c r="MO16" s="19">
        <v>151.08876000000001</v>
      </c>
      <c r="MP16" s="19">
        <v>151.08876000000001</v>
      </c>
      <c r="MQ16" s="19">
        <v>-4.6887600000000003</v>
      </c>
      <c r="MR16" s="19">
        <v>147.69999999999999</v>
      </c>
      <c r="MS16" s="19">
        <v>151.08876000000001</v>
      </c>
      <c r="MT16" s="19">
        <v>151.08876000000001</v>
      </c>
      <c r="MU16" s="19">
        <v>-3.38876</v>
      </c>
      <c r="MV16" s="19">
        <v>148.6</v>
      </c>
      <c r="MW16" s="19">
        <v>151.54248000000001</v>
      </c>
      <c r="MX16" s="19">
        <v>151.54248000000001</v>
      </c>
      <c r="MY16" s="19">
        <v>-2.9424800000000002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215.5</v>
      </c>
      <c r="NU16" s="19">
        <v>206.29038</v>
      </c>
      <c r="NV16" s="19">
        <v>206.29038</v>
      </c>
      <c r="NW16" s="19">
        <v>9.2096199999999993</v>
      </c>
      <c r="NX16" s="19">
        <v>102.7</v>
      </c>
      <c r="NY16" s="19">
        <v>103.45493</v>
      </c>
      <c r="NZ16" s="19">
        <v>103.45493</v>
      </c>
      <c r="OA16" s="19">
        <v>-0.75492999999999999</v>
      </c>
      <c r="OB16" s="19">
        <v>0</v>
      </c>
      <c r="OC16" s="19"/>
      <c r="OD16" s="19"/>
      <c r="OE16" s="19">
        <v>0</v>
      </c>
      <c r="OF16" s="19">
        <v>125.5</v>
      </c>
      <c r="OG16" s="19">
        <v>121.04900000000001</v>
      </c>
      <c r="OH16" s="19">
        <v>121.04900000000001</v>
      </c>
      <c r="OI16" s="19">
        <v>4.4509999999999996</v>
      </c>
      <c r="OJ16" s="19">
        <v>0</v>
      </c>
      <c r="OK16" s="19"/>
      <c r="OL16" s="19"/>
      <c r="OM16" s="19">
        <v>0</v>
      </c>
      <c r="ON16" s="19">
        <v>13.5</v>
      </c>
      <c r="OO16" s="19">
        <v>11.858000000000001</v>
      </c>
      <c r="OP16" s="19">
        <v>11.858000000000001</v>
      </c>
      <c r="OQ16" s="19">
        <v>1.6419999999999999</v>
      </c>
      <c r="OR16" s="19">
        <v>0</v>
      </c>
      <c r="OS16" s="19"/>
      <c r="OT16" s="19"/>
      <c r="OU16" s="19">
        <v>0</v>
      </c>
      <c r="OV16" s="19">
        <v>20</v>
      </c>
      <c r="OW16" s="19">
        <v>17.475729999999999</v>
      </c>
      <c r="OX16" s="19">
        <v>17.475729999999999</v>
      </c>
      <c r="OY16" s="19">
        <v>2.52427</v>
      </c>
      <c r="OZ16" s="19">
        <v>20.876460000000002</v>
      </c>
      <c r="PA16" s="19">
        <v>19.417480000000001</v>
      </c>
      <c r="PB16" s="19">
        <v>19.417480000000001</v>
      </c>
      <c r="PC16" s="19">
        <v>1.4589799999999999</v>
      </c>
      <c r="PD16" s="19">
        <v>0</v>
      </c>
      <c r="PE16" s="19">
        <v>9.9830000000000005</v>
      </c>
      <c r="PF16" s="19">
        <v>9.9830000000000005</v>
      </c>
      <c r="PG16" s="19">
        <v>-9.9830000000000005</v>
      </c>
      <c r="PH16" s="19"/>
      <c r="PI16" s="19"/>
      <c r="PJ16" s="19"/>
      <c r="PK16" s="19">
        <v>0</v>
      </c>
      <c r="PL16" s="19">
        <v>0</v>
      </c>
      <c r="PM16" s="19"/>
      <c r="PN16" s="19"/>
      <c r="PO16" s="19">
        <v>0</v>
      </c>
      <c r="PP16" s="19">
        <v>1.2</v>
      </c>
      <c r="PQ16" s="19">
        <v>0.8</v>
      </c>
      <c r="PR16" s="19">
        <v>0.8</v>
      </c>
      <c r="PS16" s="19">
        <v>0.4</v>
      </c>
      <c r="PT16" s="19">
        <v>3.4</v>
      </c>
      <c r="PU16" s="19">
        <v>3.2</v>
      </c>
      <c r="PV16" s="19">
        <v>3.2</v>
      </c>
      <c r="PW16" s="19">
        <v>0.2</v>
      </c>
      <c r="PX16" s="19">
        <v>3.6</v>
      </c>
      <c r="PY16" s="19">
        <v>2.78</v>
      </c>
      <c r="PZ16" s="19">
        <v>2.78</v>
      </c>
      <c r="QA16" s="19">
        <v>0.82</v>
      </c>
      <c r="QB16" s="19"/>
      <c r="QC16" s="19"/>
      <c r="QD16" s="19"/>
      <c r="QE16" s="19">
        <v>0</v>
      </c>
      <c r="QF16" s="19"/>
      <c r="QG16" s="19"/>
      <c r="QH16" s="19"/>
      <c r="QI16" s="19">
        <v>0</v>
      </c>
      <c r="QJ16" s="19">
        <v>18.899999999999999</v>
      </c>
      <c r="QK16" s="19">
        <v>17.475729999999999</v>
      </c>
      <c r="QL16" s="19">
        <v>17.475729999999999</v>
      </c>
      <c r="QM16" s="19">
        <v>1.4242699999999999</v>
      </c>
      <c r="QN16" s="19">
        <v>3.4</v>
      </c>
      <c r="QO16" s="19">
        <v>3.4</v>
      </c>
      <c r="QP16" s="19">
        <v>3.4</v>
      </c>
      <c r="QQ16" s="19">
        <v>0</v>
      </c>
      <c r="QR16" s="19">
        <v>18.600000000000001</v>
      </c>
      <c r="QS16" s="19">
        <v>17.961169999999999</v>
      </c>
      <c r="QT16" s="19">
        <v>17.961169999999999</v>
      </c>
      <c r="QU16" s="19">
        <v>0.63883000000000001</v>
      </c>
      <c r="QV16" s="19">
        <v>0</v>
      </c>
      <c r="QW16" s="19"/>
      <c r="QX16" s="19"/>
      <c r="QY16" s="19">
        <v>0</v>
      </c>
      <c r="QZ16" s="19">
        <v>0</v>
      </c>
      <c r="RA16" s="19"/>
      <c r="RB16" s="19"/>
      <c r="RC16" s="19">
        <v>0</v>
      </c>
      <c r="RD16" s="19">
        <v>30.6</v>
      </c>
      <c r="RE16" s="19">
        <v>29.52</v>
      </c>
      <c r="RF16" s="19">
        <v>29.52</v>
      </c>
      <c r="RG16" s="19">
        <v>1.08</v>
      </c>
      <c r="RH16" s="19">
        <v>88.3</v>
      </c>
      <c r="RI16" s="19">
        <v>87.090999999999994</v>
      </c>
      <c r="RJ16" s="19">
        <v>87.090999999999994</v>
      </c>
      <c r="RK16" s="19">
        <v>1.2090000000000001</v>
      </c>
      <c r="RL16" s="19">
        <v>0</v>
      </c>
      <c r="RM16" s="19"/>
      <c r="RN16" s="19"/>
      <c r="RO16" s="19">
        <v>0</v>
      </c>
      <c r="RP16" s="19">
        <v>3.4</v>
      </c>
      <c r="RQ16" s="19">
        <v>3.45</v>
      </c>
      <c r="RR16" s="19">
        <v>3.45</v>
      </c>
      <c r="RS16" s="19">
        <v>-0.05</v>
      </c>
      <c r="RT16" s="19">
        <v>15.7</v>
      </c>
      <c r="RU16" s="19">
        <v>3.8144300000000002</v>
      </c>
      <c r="RV16" s="19">
        <v>5.6860099999999996</v>
      </c>
      <c r="RW16" s="19">
        <v>10.01399</v>
      </c>
      <c r="RX16" s="19">
        <v>3</v>
      </c>
      <c r="RY16" s="19">
        <v>2</v>
      </c>
      <c r="RZ16" s="19">
        <v>2</v>
      </c>
      <c r="SA16" s="19">
        <v>1</v>
      </c>
      <c r="SB16" s="19">
        <v>0.4</v>
      </c>
      <c r="SC16" s="19">
        <v>0.4</v>
      </c>
      <c r="SD16" s="19">
        <v>0.4</v>
      </c>
      <c r="SE16" s="19">
        <v>0</v>
      </c>
      <c r="SF16" s="19">
        <v>9.4</v>
      </c>
      <c r="SG16" s="19">
        <v>9.3000000000000007</v>
      </c>
      <c r="SH16" s="19">
        <v>9.3000000000000007</v>
      </c>
      <c r="SI16" s="19">
        <v>0.1</v>
      </c>
      <c r="SJ16" s="19">
        <v>9.4</v>
      </c>
      <c r="SK16" s="19">
        <v>7.8</v>
      </c>
      <c r="SL16" s="19">
        <v>7.8</v>
      </c>
      <c r="SM16" s="19">
        <v>1.6</v>
      </c>
      <c r="SN16" s="19">
        <v>10.9</v>
      </c>
      <c r="SO16" s="19">
        <v>10.67961</v>
      </c>
      <c r="SP16" s="19">
        <v>10.67961</v>
      </c>
      <c r="SQ16" s="19">
        <v>0.22039</v>
      </c>
      <c r="SR16" s="19">
        <v>14.2</v>
      </c>
      <c r="SS16" s="19">
        <v>13.592230000000001</v>
      </c>
      <c r="ST16" s="19">
        <v>13.592230000000001</v>
      </c>
      <c r="SU16" s="19">
        <v>0.60777000000000003</v>
      </c>
      <c r="SV16" s="19">
        <v>16.5</v>
      </c>
      <c r="SW16" s="19">
        <v>16.310680000000001</v>
      </c>
      <c r="SX16" s="19">
        <v>16.310680000000001</v>
      </c>
      <c r="SY16" s="19">
        <v>0.18931999999999999</v>
      </c>
      <c r="SZ16" s="19">
        <v>27.5</v>
      </c>
      <c r="TA16" s="19">
        <v>19.364000000000001</v>
      </c>
      <c r="TB16" s="19">
        <v>19.364000000000001</v>
      </c>
      <c r="TC16" s="19">
        <v>8.1359999999999992</v>
      </c>
      <c r="TD16" s="19">
        <v>55.7</v>
      </c>
      <c r="TE16" s="19">
        <v>42.807000000000002</v>
      </c>
      <c r="TF16" s="19">
        <v>42.807000000000002</v>
      </c>
      <c r="TG16" s="19">
        <v>12.893000000000001</v>
      </c>
      <c r="TH16" s="19">
        <v>0</v>
      </c>
      <c r="TI16" s="19"/>
      <c r="TJ16" s="19"/>
      <c r="TK16" s="19">
        <v>0</v>
      </c>
      <c r="TL16" s="19">
        <v>71.5</v>
      </c>
      <c r="TM16" s="19">
        <v>76.206000000000003</v>
      </c>
      <c r="TN16" s="19">
        <v>76.206000000000003</v>
      </c>
      <c r="TO16" s="19">
        <v>-4.7060000000000004</v>
      </c>
      <c r="TP16" s="19">
        <v>71.900000000000006</v>
      </c>
      <c r="TQ16" s="19">
        <v>89.052999999999997</v>
      </c>
      <c r="TR16" s="19">
        <v>89.052999999999997</v>
      </c>
      <c r="TS16" s="19">
        <v>-17.152999999999999</v>
      </c>
      <c r="TT16" s="19">
        <v>9.1</v>
      </c>
      <c r="TU16" s="19">
        <v>5.3840000000000003</v>
      </c>
      <c r="TV16" s="19">
        <v>5.3840000000000003</v>
      </c>
      <c r="TW16" s="19">
        <v>3.7160000000000002</v>
      </c>
      <c r="TX16" s="19">
        <v>8.3000000000000007</v>
      </c>
      <c r="TY16" s="19">
        <v>8.0229999999999997</v>
      </c>
      <c r="TZ16" s="19">
        <v>8.0229999999999997</v>
      </c>
      <c r="UA16" s="19">
        <v>0.27700000000000002</v>
      </c>
      <c r="UB16" s="19">
        <v>21</v>
      </c>
      <c r="UC16" s="19">
        <v>20.39</v>
      </c>
      <c r="UD16" s="19">
        <v>20.39</v>
      </c>
      <c r="UE16" s="19">
        <v>0.61</v>
      </c>
      <c r="UF16" s="19">
        <v>6.9</v>
      </c>
      <c r="UG16" s="19">
        <v>8</v>
      </c>
      <c r="UH16" s="19">
        <v>8</v>
      </c>
      <c r="UI16" s="19">
        <v>-1.1000000000000001</v>
      </c>
      <c r="UJ16" s="19">
        <v>0</v>
      </c>
      <c r="UK16" s="19"/>
      <c r="UL16" s="19"/>
      <c r="UM16" s="19">
        <v>0</v>
      </c>
      <c r="UN16" s="19">
        <v>20.399999999999999</v>
      </c>
      <c r="UO16" s="19">
        <v>16.504850000000001</v>
      </c>
      <c r="UP16" s="19">
        <v>16.504850000000001</v>
      </c>
      <c r="UQ16" s="19">
        <v>3.8951500000000001</v>
      </c>
      <c r="UR16" s="19">
        <v>20.399999999999999</v>
      </c>
      <c r="US16" s="19">
        <v>16.990290000000002</v>
      </c>
      <c r="UT16" s="19">
        <v>16.990290000000002</v>
      </c>
      <c r="UU16" s="19">
        <v>3.40971</v>
      </c>
      <c r="UV16" s="19">
        <v>20</v>
      </c>
      <c r="UW16" s="19">
        <v>16.796119999999998</v>
      </c>
      <c r="UX16" s="19">
        <v>16.796119999999998</v>
      </c>
      <c r="UY16" s="19">
        <v>3.2038799999999998</v>
      </c>
      <c r="UZ16" s="19">
        <v>12.5</v>
      </c>
      <c r="VA16" s="19">
        <v>6.907</v>
      </c>
      <c r="VB16" s="19">
        <v>6.907</v>
      </c>
      <c r="VC16" s="19">
        <v>5.593</v>
      </c>
      <c r="VD16" s="19">
        <v>0</v>
      </c>
      <c r="VE16" s="19"/>
      <c r="VF16" s="19"/>
      <c r="VG16" s="19">
        <v>0</v>
      </c>
      <c r="VH16" s="19">
        <v>0</v>
      </c>
      <c r="VI16" s="19"/>
      <c r="VJ16" s="19"/>
      <c r="VK16" s="19">
        <v>0</v>
      </c>
      <c r="VL16" s="19">
        <v>0</v>
      </c>
      <c r="VM16" s="19"/>
      <c r="VN16" s="19"/>
      <c r="VO16" s="19">
        <v>0</v>
      </c>
      <c r="VP16" s="19">
        <v>0.6</v>
      </c>
      <c r="VQ16" s="19">
        <v>0.6</v>
      </c>
      <c r="VR16" s="19">
        <v>0.6</v>
      </c>
      <c r="VS16" s="19">
        <v>0</v>
      </c>
      <c r="VT16" s="19">
        <v>109.3</v>
      </c>
      <c r="VU16" s="19">
        <v>108.107</v>
      </c>
      <c r="VV16" s="19">
        <v>108.107</v>
      </c>
      <c r="VW16" s="19">
        <v>1.1930000000000001</v>
      </c>
      <c r="VX16" s="19">
        <v>120</v>
      </c>
      <c r="VY16" s="19">
        <v>114.38</v>
      </c>
      <c r="VZ16" s="19">
        <v>114.38</v>
      </c>
      <c r="WA16" s="19">
        <v>5.62</v>
      </c>
      <c r="WB16" s="19">
        <v>0</v>
      </c>
      <c r="WC16" s="19"/>
      <c r="WD16" s="19"/>
      <c r="WE16" s="19">
        <v>0</v>
      </c>
      <c r="WF16" s="19">
        <v>1.1000000000000001</v>
      </c>
      <c r="WG16" s="19">
        <v>1.4490000000000001</v>
      </c>
      <c r="WH16" s="19">
        <v>1.4490000000000001</v>
      </c>
      <c r="WI16" s="19">
        <v>-0.34899999999999998</v>
      </c>
      <c r="WJ16" s="19">
        <v>1</v>
      </c>
      <c r="WK16" s="19"/>
      <c r="WL16" s="19"/>
      <c r="WM16" s="19">
        <v>1</v>
      </c>
      <c r="WN16" s="19">
        <v>2.4</v>
      </c>
      <c r="WO16" s="19">
        <v>2.4</v>
      </c>
      <c r="WP16" s="19">
        <v>2.4</v>
      </c>
      <c r="WQ16" s="19">
        <v>0</v>
      </c>
      <c r="WR16" s="19">
        <v>1</v>
      </c>
      <c r="WS16" s="19">
        <v>1.4</v>
      </c>
      <c r="WT16" s="19">
        <v>1.4</v>
      </c>
      <c r="WU16" s="19">
        <v>-0.4</v>
      </c>
      <c r="WV16" s="19">
        <v>0</v>
      </c>
      <c r="WW16" s="19"/>
      <c r="WX16" s="19"/>
      <c r="WY16" s="19">
        <v>0</v>
      </c>
      <c r="WZ16" s="19">
        <v>5.8</v>
      </c>
      <c r="XA16" s="19">
        <v>6</v>
      </c>
      <c r="XB16" s="19">
        <v>6</v>
      </c>
      <c r="XC16" s="19">
        <v>-0.2</v>
      </c>
      <c r="XD16" s="19">
        <v>19</v>
      </c>
      <c r="XE16" s="19">
        <v>18.4466</v>
      </c>
      <c r="XF16" s="19">
        <v>18.4466</v>
      </c>
      <c r="XG16" s="19">
        <v>0.5534</v>
      </c>
      <c r="XH16" s="19">
        <v>9</v>
      </c>
      <c r="XI16" s="19">
        <v>10.8</v>
      </c>
      <c r="XJ16" s="19">
        <v>10.8</v>
      </c>
      <c r="XK16" s="19">
        <v>-1.8</v>
      </c>
      <c r="XL16" s="19">
        <v>24.6</v>
      </c>
      <c r="XM16" s="19">
        <v>28</v>
      </c>
      <c r="XN16" s="19">
        <v>28</v>
      </c>
      <c r="XO16" s="19">
        <v>-3.4</v>
      </c>
      <c r="XP16" s="19">
        <v>31.6</v>
      </c>
      <c r="XQ16" s="19">
        <v>28</v>
      </c>
      <c r="XR16" s="19">
        <v>28</v>
      </c>
      <c r="XS16" s="19">
        <v>3.6</v>
      </c>
      <c r="XT16" s="19">
        <v>15.6</v>
      </c>
      <c r="XU16" s="19">
        <v>14</v>
      </c>
      <c r="XV16" s="19">
        <v>14</v>
      </c>
      <c r="XW16" s="19">
        <v>1.6</v>
      </c>
      <c r="XX16" s="19">
        <v>19.399999999999999</v>
      </c>
      <c r="XY16" s="19">
        <v>20</v>
      </c>
      <c r="XZ16" s="19">
        <v>20</v>
      </c>
      <c r="YA16" s="19">
        <v>-0.6</v>
      </c>
      <c r="YB16" s="19">
        <v>9.6</v>
      </c>
      <c r="YC16" s="19">
        <v>7.98</v>
      </c>
      <c r="YD16" s="19">
        <v>7.98</v>
      </c>
      <c r="YE16" s="19">
        <v>1.62</v>
      </c>
      <c r="YF16" s="19">
        <v>11.05</v>
      </c>
      <c r="YG16" s="19">
        <v>11</v>
      </c>
      <c r="YH16" s="19">
        <v>11</v>
      </c>
      <c r="YI16" s="19">
        <v>0.05</v>
      </c>
    </row>
    <row r="17" spans="1:659" ht="24" customHeight="1" x14ac:dyDescent="0.3">
      <c r="A17" s="1"/>
      <c r="B17" s="13" t="s">
        <v>83</v>
      </c>
      <c r="C17" s="13" t="s">
        <v>780</v>
      </c>
      <c r="D17" s="14">
        <v>201.1</v>
      </c>
      <c r="E17" s="14">
        <v>129.90338</v>
      </c>
      <c r="F17" s="14">
        <v>160.63636</v>
      </c>
      <c r="G17" s="14">
        <v>40.463639999999998</v>
      </c>
      <c r="H17" s="14">
        <v>621.79999999999995</v>
      </c>
      <c r="I17" s="14">
        <v>635.02589999999998</v>
      </c>
      <c r="J17" s="14">
        <v>635.02589999999998</v>
      </c>
      <c r="K17" s="14">
        <v>-13.225899999999999</v>
      </c>
      <c r="L17" s="14">
        <v>213.9</v>
      </c>
      <c r="M17" s="14">
        <v>206.58520999999999</v>
      </c>
      <c r="N17" s="14">
        <v>206.58520999999999</v>
      </c>
      <c r="O17" s="14">
        <v>7.3147900000000003</v>
      </c>
      <c r="P17" s="14"/>
      <c r="Q17" s="14"/>
      <c r="R17" s="14"/>
      <c r="S17" s="14">
        <v>0</v>
      </c>
      <c r="T17" s="14"/>
      <c r="U17" s="14"/>
      <c r="V17" s="14"/>
      <c r="W17" s="14">
        <v>0</v>
      </c>
      <c r="X17" s="14">
        <v>89.3</v>
      </c>
      <c r="Y17" s="14">
        <v>91.778639999999996</v>
      </c>
      <c r="Z17" s="14">
        <v>91.778639999999996</v>
      </c>
      <c r="AA17" s="14">
        <v>-2.47864</v>
      </c>
      <c r="AB17" s="14">
        <v>213</v>
      </c>
      <c r="AC17" s="14">
        <v>193.27</v>
      </c>
      <c r="AD17" s="14">
        <v>193.27</v>
      </c>
      <c r="AE17" s="14">
        <v>19.73</v>
      </c>
      <c r="AF17" s="14"/>
      <c r="AG17" s="14"/>
      <c r="AH17" s="14"/>
      <c r="AI17" s="14">
        <v>0</v>
      </c>
      <c r="AJ17" s="14"/>
      <c r="AK17" s="14"/>
      <c r="AL17" s="14"/>
      <c r="AM17" s="14">
        <v>0</v>
      </c>
      <c r="AN17" s="14">
        <v>152.6</v>
      </c>
      <c r="AO17" s="14">
        <v>185.12806</v>
      </c>
      <c r="AP17" s="14">
        <v>180.37640999999999</v>
      </c>
      <c r="AQ17" s="14">
        <v>-27.776409999999998</v>
      </c>
      <c r="AR17" s="14">
        <v>153.80000000000001</v>
      </c>
      <c r="AS17" s="14">
        <v>185.12806</v>
      </c>
      <c r="AT17" s="14">
        <v>180.37640999999999</v>
      </c>
      <c r="AU17" s="14">
        <v>-26.576409999999999</v>
      </c>
      <c r="AV17" s="14">
        <v>153.19999999999999</v>
      </c>
      <c r="AW17" s="14">
        <v>185.12806</v>
      </c>
      <c r="AX17" s="14">
        <v>180.37640999999999</v>
      </c>
      <c r="AY17" s="14">
        <v>-27.176410000000001</v>
      </c>
      <c r="AZ17" s="14">
        <v>252.7</v>
      </c>
      <c r="BA17" s="14">
        <v>278.52600000000001</v>
      </c>
      <c r="BB17" s="14">
        <v>271.37711999999999</v>
      </c>
      <c r="BC17" s="14">
        <v>-18.677119999999999</v>
      </c>
      <c r="BD17" s="14"/>
      <c r="BE17" s="14"/>
      <c r="BF17" s="14"/>
      <c r="BG17" s="14">
        <v>0</v>
      </c>
      <c r="BH17" s="14"/>
      <c r="BI17" s="14"/>
      <c r="BJ17" s="14"/>
      <c r="BK17" s="14">
        <v>0</v>
      </c>
      <c r="BL17" s="14">
        <v>147</v>
      </c>
      <c r="BM17" s="14">
        <v>149.68199000000001</v>
      </c>
      <c r="BN17" s="14">
        <v>146.49121</v>
      </c>
      <c r="BO17" s="14">
        <v>0.50878999999999996</v>
      </c>
      <c r="BP17" s="14">
        <v>5.5</v>
      </c>
      <c r="BQ17" s="14">
        <v>5.4625000000000004</v>
      </c>
      <c r="BR17" s="14">
        <v>5.4625000000000004</v>
      </c>
      <c r="BS17" s="14">
        <v>3.7499999999999999E-2</v>
      </c>
      <c r="BT17" s="14"/>
      <c r="BU17" s="14"/>
      <c r="BV17" s="14"/>
      <c r="BW17" s="14">
        <v>0</v>
      </c>
      <c r="BX17" s="14"/>
      <c r="BY17" s="14"/>
      <c r="BZ17" s="14"/>
      <c r="CA17" s="14">
        <v>0</v>
      </c>
      <c r="CB17" s="14"/>
      <c r="CC17" s="14"/>
      <c r="CD17" s="14"/>
      <c r="CE17" s="14">
        <v>0</v>
      </c>
      <c r="CF17" s="14"/>
      <c r="CG17" s="14"/>
      <c r="CH17" s="14"/>
      <c r="CI17" s="14">
        <v>0</v>
      </c>
      <c r="CJ17" s="14">
        <v>130.1</v>
      </c>
      <c r="CK17" s="14">
        <v>135.63961</v>
      </c>
      <c r="CL17" s="14">
        <v>143.65468000000001</v>
      </c>
      <c r="CM17" s="14">
        <v>-13.554679999999999</v>
      </c>
      <c r="CN17" s="14">
        <v>7</v>
      </c>
      <c r="CO17" s="14">
        <v>5.1333399999999996</v>
      </c>
      <c r="CP17" s="14">
        <v>5.1333399999999996</v>
      </c>
      <c r="CQ17" s="14">
        <v>1.86666</v>
      </c>
      <c r="CR17" s="14">
        <v>6</v>
      </c>
      <c r="CS17" s="14">
        <v>2.8177599999999998</v>
      </c>
      <c r="CT17" s="14">
        <v>2.8177599999999998</v>
      </c>
      <c r="CU17" s="14">
        <v>3.1822400000000002</v>
      </c>
      <c r="CV17" s="14"/>
      <c r="CW17" s="14"/>
      <c r="CX17" s="14"/>
      <c r="CY17" s="14">
        <v>0</v>
      </c>
      <c r="CZ17" s="14">
        <v>6.1</v>
      </c>
      <c r="DA17" s="14">
        <v>6.8787000000000003</v>
      </c>
      <c r="DB17" s="14">
        <v>6.8787000000000003</v>
      </c>
      <c r="DC17" s="14">
        <v>-0.77869999999999995</v>
      </c>
      <c r="DD17" s="14">
        <v>9.4</v>
      </c>
      <c r="DE17" s="14">
        <v>14.919420000000001</v>
      </c>
      <c r="DF17" s="14">
        <v>14.919420000000001</v>
      </c>
      <c r="DG17" s="14">
        <v>-5.5194200000000002</v>
      </c>
      <c r="DH17" s="14">
        <v>49.2</v>
      </c>
      <c r="DI17" s="14">
        <v>67.452259999999995</v>
      </c>
      <c r="DJ17" s="14">
        <v>86.550439999999995</v>
      </c>
      <c r="DK17" s="14">
        <v>-37.350439999999999</v>
      </c>
      <c r="DL17" s="14"/>
      <c r="DM17" s="14"/>
      <c r="DN17" s="14"/>
      <c r="DO17" s="14">
        <v>0</v>
      </c>
      <c r="DP17" s="14"/>
      <c r="DQ17" s="14"/>
      <c r="DR17" s="14"/>
      <c r="DS17" s="14">
        <v>0</v>
      </c>
      <c r="DT17" s="14"/>
      <c r="DU17" s="14"/>
      <c r="DV17" s="14"/>
      <c r="DW17" s="14">
        <v>0</v>
      </c>
      <c r="DX17" s="14"/>
      <c r="DY17" s="14"/>
      <c r="DZ17" s="14"/>
      <c r="EA17" s="14">
        <v>0</v>
      </c>
      <c r="EB17" s="14">
        <v>109.3</v>
      </c>
      <c r="EC17" s="14">
        <v>102.4868</v>
      </c>
      <c r="ED17" s="14">
        <v>105.10915</v>
      </c>
      <c r="EE17" s="14">
        <v>4.1908500000000002</v>
      </c>
      <c r="EF17" s="14">
        <v>50.9</v>
      </c>
      <c r="EG17" s="14">
        <v>81.687100000000001</v>
      </c>
      <c r="EH17" s="14">
        <v>41.237130000000001</v>
      </c>
      <c r="EI17" s="14">
        <v>9.6628699999999998</v>
      </c>
      <c r="EJ17" s="14"/>
      <c r="EK17" s="14"/>
      <c r="EL17" s="14"/>
      <c r="EM17" s="14">
        <v>0</v>
      </c>
      <c r="EN17" s="14"/>
      <c r="EO17" s="14"/>
      <c r="EP17" s="14"/>
      <c r="EQ17" s="14">
        <v>0</v>
      </c>
      <c r="ER17" s="14"/>
      <c r="ES17" s="14"/>
      <c r="ET17" s="14"/>
      <c r="EU17" s="14">
        <v>0</v>
      </c>
      <c r="EV17" s="14">
        <v>6.4</v>
      </c>
      <c r="EW17" s="14">
        <v>6.39</v>
      </c>
      <c r="EX17" s="14">
        <v>6.39</v>
      </c>
      <c r="EY17" s="14">
        <v>0.01</v>
      </c>
      <c r="EZ17" s="14">
        <v>147.69999999999999</v>
      </c>
      <c r="FA17" s="14"/>
      <c r="FB17" s="14"/>
      <c r="FC17" s="14">
        <v>147.69999999999999</v>
      </c>
      <c r="FD17" s="14">
        <v>46.9</v>
      </c>
      <c r="FE17" s="14">
        <v>45.899760000000001</v>
      </c>
      <c r="FF17" s="14">
        <v>45.899760000000001</v>
      </c>
      <c r="FG17" s="14">
        <v>1.00024</v>
      </c>
      <c r="FH17" s="14">
        <v>118.6</v>
      </c>
      <c r="FI17" s="14">
        <v>112.01031</v>
      </c>
      <c r="FJ17" s="14">
        <v>60.205039999999997</v>
      </c>
      <c r="FK17" s="14">
        <v>58.394959999999998</v>
      </c>
      <c r="FL17" s="14">
        <v>24.4</v>
      </c>
      <c r="FM17" s="14">
        <v>22.625250000000001</v>
      </c>
      <c r="FN17" s="14">
        <v>22.625250000000001</v>
      </c>
      <c r="FO17" s="14">
        <v>1.77475</v>
      </c>
      <c r="FP17" s="14">
        <v>18.2</v>
      </c>
      <c r="FQ17" s="14">
        <v>18.440239999999999</v>
      </c>
      <c r="FR17" s="14">
        <v>17.562139999999999</v>
      </c>
      <c r="FS17" s="14">
        <v>0.63785999999999998</v>
      </c>
      <c r="FT17" s="14">
        <v>18.8</v>
      </c>
      <c r="FU17" s="14">
        <v>17.961169999999999</v>
      </c>
      <c r="FV17" s="14">
        <v>17.961169999999999</v>
      </c>
      <c r="FW17" s="14">
        <v>0.83882999999999996</v>
      </c>
      <c r="FX17" s="14">
        <v>71.2</v>
      </c>
      <c r="FY17" s="14">
        <v>74.118579999999994</v>
      </c>
      <c r="FZ17" s="14">
        <v>78.498310000000004</v>
      </c>
      <c r="GA17" s="14">
        <v>-7.2983099999999999</v>
      </c>
      <c r="GB17" s="14"/>
      <c r="GC17" s="14"/>
      <c r="GD17" s="14"/>
      <c r="GE17" s="14">
        <v>0</v>
      </c>
      <c r="GF17" s="14"/>
      <c r="GG17" s="14"/>
      <c r="GH17" s="14"/>
      <c r="GI17" s="14">
        <v>0</v>
      </c>
      <c r="GJ17" s="14"/>
      <c r="GK17" s="14"/>
      <c r="GL17" s="14"/>
      <c r="GM17" s="14">
        <v>0</v>
      </c>
      <c r="GN17" s="14">
        <v>107.2</v>
      </c>
      <c r="GO17" s="14">
        <v>100.73265000000001</v>
      </c>
      <c r="GP17" s="14">
        <v>110.37475999999999</v>
      </c>
      <c r="GQ17" s="14">
        <v>-3.17476</v>
      </c>
      <c r="GR17" s="14">
        <v>7.4</v>
      </c>
      <c r="GS17" s="14">
        <v>6.3382199999999997</v>
      </c>
      <c r="GT17" s="14">
        <v>6.3382199999999997</v>
      </c>
      <c r="GU17" s="14">
        <v>1.0617799999999999</v>
      </c>
      <c r="GV17" s="14">
        <v>9.3000000000000007</v>
      </c>
      <c r="GW17" s="14">
        <v>6.6493900000000004</v>
      </c>
      <c r="GX17" s="14">
        <v>6.6493900000000004</v>
      </c>
      <c r="GY17" s="14">
        <v>2.6506099999999999</v>
      </c>
      <c r="GZ17" s="14">
        <v>30.8</v>
      </c>
      <c r="HA17" s="14">
        <v>35.371740000000003</v>
      </c>
      <c r="HB17" s="14">
        <v>35.371740000000003</v>
      </c>
      <c r="HC17" s="14">
        <v>-4.5717400000000001</v>
      </c>
      <c r="HD17" s="14">
        <v>43.5</v>
      </c>
      <c r="HE17" s="14">
        <v>39.877670000000002</v>
      </c>
      <c r="HF17" s="14">
        <v>39.877670000000002</v>
      </c>
      <c r="HG17" s="14">
        <v>3.6223299999999998</v>
      </c>
      <c r="HH17" s="14">
        <v>1.9</v>
      </c>
      <c r="HI17" s="14">
        <v>1.97359</v>
      </c>
      <c r="HJ17" s="14">
        <v>1.97359</v>
      </c>
      <c r="HK17" s="14">
        <v>-7.3590000000000003E-2</v>
      </c>
      <c r="HL17" s="14">
        <v>12</v>
      </c>
      <c r="HM17" s="14">
        <v>13.33126</v>
      </c>
      <c r="HN17" s="14">
        <v>13.33126</v>
      </c>
      <c r="HO17" s="14">
        <v>-1.3312600000000001</v>
      </c>
      <c r="HP17" s="14">
        <v>87.5</v>
      </c>
      <c r="HQ17" s="14">
        <v>68.804869999999994</v>
      </c>
      <c r="HR17" s="14">
        <v>68.804869999999994</v>
      </c>
      <c r="HS17" s="14">
        <v>18.695129999999999</v>
      </c>
      <c r="HT17" s="14"/>
      <c r="HU17" s="14"/>
      <c r="HV17" s="14"/>
      <c r="HW17" s="14">
        <v>0</v>
      </c>
      <c r="HX17" s="14"/>
      <c r="HY17" s="14"/>
      <c r="HZ17" s="14"/>
      <c r="IA17" s="14">
        <v>0</v>
      </c>
      <c r="IB17" s="14">
        <v>50.8</v>
      </c>
      <c r="IC17" s="14">
        <v>53.052590000000002</v>
      </c>
      <c r="ID17" s="14">
        <v>32.544699999999999</v>
      </c>
      <c r="IE17" s="14">
        <v>18.255299999999998</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90.7</v>
      </c>
      <c r="JE17" s="14">
        <v>87.430080000000004</v>
      </c>
      <c r="JF17" s="14">
        <v>99.161959999999993</v>
      </c>
      <c r="JG17" s="14">
        <v>-8.4619599999999995</v>
      </c>
      <c r="JH17" s="14">
        <v>0</v>
      </c>
      <c r="JI17" s="14"/>
      <c r="JJ17" s="14"/>
      <c r="JK17" s="14">
        <v>0</v>
      </c>
      <c r="JL17" s="14">
        <v>172.8</v>
      </c>
      <c r="JM17" s="14">
        <v>186.21592999999999</v>
      </c>
      <c r="JN17" s="14">
        <v>186.21592999999999</v>
      </c>
      <c r="JO17" s="14">
        <v>-13.415929999999999</v>
      </c>
      <c r="JP17" s="14">
        <v>200</v>
      </c>
      <c r="JQ17" s="14">
        <v>186.21592999999999</v>
      </c>
      <c r="JR17" s="14">
        <v>186.21592999999999</v>
      </c>
      <c r="JS17" s="14">
        <v>13.78407</v>
      </c>
      <c r="JT17" s="14">
        <v>182.5</v>
      </c>
      <c r="JU17" s="14">
        <v>186.77513999999999</v>
      </c>
      <c r="JV17" s="14">
        <v>186.77513999999999</v>
      </c>
      <c r="JW17" s="14">
        <v>-4.2751400000000004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c r="LC17" s="14">
        <v>0</v>
      </c>
      <c r="LD17" s="14">
        <v>4.5</v>
      </c>
      <c r="LE17" s="14">
        <v>3.1205099999999999</v>
      </c>
      <c r="LF17" s="14">
        <v>3.1205099999999999</v>
      </c>
      <c r="LG17" s="14">
        <v>1.3794900000000001</v>
      </c>
      <c r="LH17" s="14">
        <v>113.5</v>
      </c>
      <c r="LI17" s="14">
        <v>130.43715</v>
      </c>
      <c r="LJ17" s="14">
        <v>121.73947</v>
      </c>
      <c r="LK17" s="14">
        <v>-8.2394700000000007</v>
      </c>
      <c r="LL17" s="14">
        <v>94.2</v>
      </c>
      <c r="LM17" s="14">
        <v>97.518129999999999</v>
      </c>
      <c r="LN17" s="14">
        <v>80.311729999999997</v>
      </c>
      <c r="LO17" s="14">
        <v>13.88827</v>
      </c>
      <c r="LP17" s="14">
        <v>45.6</v>
      </c>
      <c r="LQ17" s="14">
        <v>45.2483</v>
      </c>
      <c r="LR17" s="14">
        <v>45.2483</v>
      </c>
      <c r="LS17" s="14">
        <v>0.35170000000000001</v>
      </c>
      <c r="LT17" s="14">
        <v>46.7</v>
      </c>
      <c r="LU17" s="14">
        <v>48.413229999999999</v>
      </c>
      <c r="LV17" s="14">
        <v>48.413229999999999</v>
      </c>
      <c r="LW17" s="14">
        <v>-1.71323</v>
      </c>
      <c r="LX17" s="14">
        <v>29.7</v>
      </c>
      <c r="LY17" s="14">
        <v>29.951460000000001</v>
      </c>
      <c r="LZ17" s="14">
        <v>29.951460000000001</v>
      </c>
      <c r="MA17" s="14">
        <v>-0.25146000000000002</v>
      </c>
      <c r="MB17" s="14"/>
      <c r="MC17" s="14"/>
      <c r="MD17" s="14"/>
      <c r="ME17" s="14">
        <v>0</v>
      </c>
      <c r="MF17" s="14"/>
      <c r="MG17" s="14"/>
      <c r="MH17" s="14"/>
      <c r="MI17" s="14">
        <v>0</v>
      </c>
      <c r="MJ17" s="14"/>
      <c r="MK17" s="14"/>
      <c r="ML17" s="14"/>
      <c r="MM17" s="14">
        <v>0</v>
      </c>
      <c r="MN17" s="14">
        <v>146.6</v>
      </c>
      <c r="MO17" s="14">
        <v>151.08876000000001</v>
      </c>
      <c r="MP17" s="14">
        <v>151.08876000000001</v>
      </c>
      <c r="MQ17" s="14">
        <v>-4.4887600000000001</v>
      </c>
      <c r="MR17" s="14">
        <v>148.30000000000001</v>
      </c>
      <c r="MS17" s="14">
        <v>151.08876000000001</v>
      </c>
      <c r="MT17" s="14">
        <v>151.08876000000001</v>
      </c>
      <c r="MU17" s="14">
        <v>-2.7887599999999999</v>
      </c>
      <c r="MV17" s="14">
        <v>149.1</v>
      </c>
      <c r="MW17" s="14">
        <v>151.54248000000001</v>
      </c>
      <c r="MX17" s="14">
        <v>151.54248000000001</v>
      </c>
      <c r="MY17" s="14">
        <v>-2.4424800000000002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215.6</v>
      </c>
      <c r="NU17" s="14">
        <v>206.29038</v>
      </c>
      <c r="NV17" s="14">
        <v>206.29038</v>
      </c>
      <c r="NW17" s="14">
        <v>9.3096200000000007</v>
      </c>
      <c r="NX17" s="14">
        <v>102.9</v>
      </c>
      <c r="NY17" s="14">
        <v>103.45493</v>
      </c>
      <c r="NZ17" s="14">
        <v>103.45493</v>
      </c>
      <c r="OA17" s="14">
        <v>-0.55493000000000003</v>
      </c>
      <c r="OB17" s="14">
        <v>0</v>
      </c>
      <c r="OC17" s="14"/>
      <c r="OD17" s="14"/>
      <c r="OE17" s="14">
        <v>0</v>
      </c>
      <c r="OF17" s="14">
        <v>121.3</v>
      </c>
      <c r="OG17" s="14">
        <v>121.526</v>
      </c>
      <c r="OH17" s="14">
        <v>121.526</v>
      </c>
      <c r="OI17" s="14">
        <v>-0.22600000000000001</v>
      </c>
      <c r="OJ17" s="14">
        <v>0</v>
      </c>
      <c r="OK17" s="14"/>
      <c r="OL17" s="14"/>
      <c r="OM17" s="14">
        <v>0</v>
      </c>
      <c r="ON17" s="14">
        <v>14.6</v>
      </c>
      <c r="OO17" s="14">
        <v>12.263999999999999</v>
      </c>
      <c r="OP17" s="14">
        <v>12.263999999999999</v>
      </c>
      <c r="OQ17" s="14">
        <v>2.3359999999999999</v>
      </c>
      <c r="OR17" s="14">
        <v>0</v>
      </c>
      <c r="OS17" s="14"/>
      <c r="OT17" s="14"/>
      <c r="OU17" s="14">
        <v>0</v>
      </c>
      <c r="OV17" s="14">
        <v>20</v>
      </c>
      <c r="OW17" s="14">
        <v>17.475729999999999</v>
      </c>
      <c r="OX17" s="14">
        <v>17.475729999999999</v>
      </c>
      <c r="OY17" s="14">
        <v>2.52427</v>
      </c>
      <c r="OZ17" s="14">
        <v>20.69763</v>
      </c>
      <c r="PA17" s="14">
        <v>19.417480000000001</v>
      </c>
      <c r="PB17" s="14">
        <v>19.417480000000001</v>
      </c>
      <c r="PC17" s="14">
        <v>1.2801499999999999</v>
      </c>
      <c r="PD17" s="14">
        <v>0</v>
      </c>
      <c r="PE17" s="14">
        <v>9.9830000000000005</v>
      </c>
      <c r="PF17" s="14">
        <v>9.9830000000000005</v>
      </c>
      <c r="PG17" s="14">
        <v>-9.9830000000000005</v>
      </c>
      <c r="PH17" s="14"/>
      <c r="PI17" s="14"/>
      <c r="PJ17" s="14"/>
      <c r="PK17" s="14">
        <v>0</v>
      </c>
      <c r="PL17" s="14">
        <v>0</v>
      </c>
      <c r="PM17" s="14"/>
      <c r="PN17" s="14"/>
      <c r="PO17" s="14">
        <v>0</v>
      </c>
      <c r="PP17" s="14">
        <v>1.2</v>
      </c>
      <c r="PQ17" s="14">
        <v>0.8</v>
      </c>
      <c r="PR17" s="14">
        <v>0.8</v>
      </c>
      <c r="PS17" s="14">
        <v>0.4</v>
      </c>
      <c r="PT17" s="14">
        <v>3.4</v>
      </c>
      <c r="PU17" s="14">
        <v>3.2</v>
      </c>
      <c r="PV17" s="14">
        <v>3.2</v>
      </c>
      <c r="PW17" s="14">
        <v>0.2</v>
      </c>
      <c r="PX17" s="14">
        <v>3.4</v>
      </c>
      <c r="PY17" s="14">
        <v>2.78</v>
      </c>
      <c r="PZ17" s="14">
        <v>2.78</v>
      </c>
      <c r="QA17" s="14">
        <v>0.62</v>
      </c>
      <c r="QB17" s="14"/>
      <c r="QC17" s="14"/>
      <c r="QD17" s="14"/>
      <c r="QE17" s="14">
        <v>0</v>
      </c>
      <c r="QF17" s="14"/>
      <c r="QG17" s="14"/>
      <c r="QH17" s="14"/>
      <c r="QI17" s="14">
        <v>0</v>
      </c>
      <c r="QJ17" s="14">
        <v>18.899999999999999</v>
      </c>
      <c r="QK17" s="14">
        <v>17.475729999999999</v>
      </c>
      <c r="QL17" s="14">
        <v>17.475729999999999</v>
      </c>
      <c r="QM17" s="14">
        <v>1.4242699999999999</v>
      </c>
      <c r="QN17" s="14">
        <v>3.4</v>
      </c>
      <c r="QO17" s="14">
        <v>3.4</v>
      </c>
      <c r="QP17" s="14">
        <v>3.4</v>
      </c>
      <c r="QQ17" s="14">
        <v>0</v>
      </c>
      <c r="QR17" s="14">
        <v>18.600000000000001</v>
      </c>
      <c r="QS17" s="14">
        <v>17.961169999999999</v>
      </c>
      <c r="QT17" s="14">
        <v>17.961169999999999</v>
      </c>
      <c r="QU17" s="14">
        <v>0.63883000000000001</v>
      </c>
      <c r="QV17" s="14">
        <v>0</v>
      </c>
      <c r="QW17" s="14"/>
      <c r="QX17" s="14"/>
      <c r="QY17" s="14">
        <v>0</v>
      </c>
      <c r="QZ17" s="14">
        <v>0</v>
      </c>
      <c r="RA17" s="14"/>
      <c r="RB17" s="14"/>
      <c r="RC17" s="14">
        <v>0</v>
      </c>
      <c r="RD17" s="14">
        <v>30.4</v>
      </c>
      <c r="RE17" s="14">
        <v>29.579000000000001</v>
      </c>
      <c r="RF17" s="14">
        <v>29.579000000000001</v>
      </c>
      <c r="RG17" s="14">
        <v>0.82099999999999995</v>
      </c>
      <c r="RH17" s="14">
        <v>88.8</v>
      </c>
      <c r="RI17" s="14">
        <v>87.275000000000006</v>
      </c>
      <c r="RJ17" s="14">
        <v>87.275000000000006</v>
      </c>
      <c r="RK17" s="14">
        <v>1.5249999999999999</v>
      </c>
      <c r="RL17" s="14">
        <v>0</v>
      </c>
      <c r="RM17" s="14"/>
      <c r="RN17" s="14"/>
      <c r="RO17" s="14">
        <v>0</v>
      </c>
      <c r="RP17" s="14">
        <v>3.5</v>
      </c>
      <c r="RQ17" s="14">
        <v>3.45</v>
      </c>
      <c r="RR17" s="14">
        <v>3.45</v>
      </c>
      <c r="RS17" s="14">
        <v>0.05</v>
      </c>
      <c r="RT17" s="14">
        <v>12.2</v>
      </c>
      <c r="RU17" s="14">
        <v>12.27148</v>
      </c>
      <c r="RV17" s="14">
        <v>7.5278400000000003</v>
      </c>
      <c r="RW17" s="14">
        <v>4.6721599999999999</v>
      </c>
      <c r="RX17" s="14">
        <v>3</v>
      </c>
      <c r="RY17" s="14">
        <v>2</v>
      </c>
      <c r="RZ17" s="14">
        <v>2</v>
      </c>
      <c r="SA17" s="14">
        <v>1</v>
      </c>
      <c r="SB17" s="14">
        <v>0.4</v>
      </c>
      <c r="SC17" s="14">
        <v>0.4</v>
      </c>
      <c r="SD17" s="14">
        <v>0.4</v>
      </c>
      <c r="SE17" s="14">
        <v>0</v>
      </c>
      <c r="SF17" s="14">
        <v>9.4</v>
      </c>
      <c r="SG17" s="14">
        <v>9.3000000000000007</v>
      </c>
      <c r="SH17" s="14">
        <v>9.3000000000000007</v>
      </c>
      <c r="SI17" s="14">
        <v>0.1</v>
      </c>
      <c r="SJ17" s="14">
        <v>9.5</v>
      </c>
      <c r="SK17" s="14">
        <v>7.8</v>
      </c>
      <c r="SL17" s="14">
        <v>7.8</v>
      </c>
      <c r="SM17" s="14">
        <v>1.7</v>
      </c>
      <c r="SN17" s="14">
        <v>10.6</v>
      </c>
      <c r="SO17" s="14">
        <v>10.67961</v>
      </c>
      <c r="SP17" s="14">
        <v>10.67961</v>
      </c>
      <c r="SQ17" s="14">
        <v>-7.961E-2</v>
      </c>
      <c r="SR17" s="14">
        <v>13.7</v>
      </c>
      <c r="SS17" s="14">
        <v>13.592230000000001</v>
      </c>
      <c r="ST17" s="14">
        <v>13.592230000000001</v>
      </c>
      <c r="SU17" s="14">
        <v>0.10777</v>
      </c>
      <c r="SV17" s="14">
        <v>16.3</v>
      </c>
      <c r="SW17" s="14">
        <v>16.310680000000001</v>
      </c>
      <c r="SX17" s="14">
        <v>16.310680000000001</v>
      </c>
      <c r="SY17" s="14">
        <v>-1.068E-2</v>
      </c>
      <c r="SZ17" s="14">
        <v>26</v>
      </c>
      <c r="TA17" s="14">
        <v>20.260000000000002</v>
      </c>
      <c r="TB17" s="14">
        <v>20.260000000000002</v>
      </c>
      <c r="TC17" s="14">
        <v>5.74</v>
      </c>
      <c r="TD17" s="14">
        <v>58.1</v>
      </c>
      <c r="TE17" s="14">
        <v>39.052999999999997</v>
      </c>
      <c r="TF17" s="14">
        <v>39.052999999999997</v>
      </c>
      <c r="TG17" s="14">
        <v>19.047000000000001</v>
      </c>
      <c r="TH17" s="14">
        <v>0</v>
      </c>
      <c r="TI17" s="14"/>
      <c r="TJ17" s="14"/>
      <c r="TK17" s="14">
        <v>0</v>
      </c>
      <c r="TL17" s="14">
        <v>70.5</v>
      </c>
      <c r="TM17" s="14">
        <v>76.195999999999998</v>
      </c>
      <c r="TN17" s="14">
        <v>76.195999999999998</v>
      </c>
      <c r="TO17" s="14">
        <v>-5.6959999999999997</v>
      </c>
      <c r="TP17" s="14">
        <v>73.2</v>
      </c>
      <c r="TQ17" s="14">
        <v>88.587999999999994</v>
      </c>
      <c r="TR17" s="14">
        <v>88.587999999999994</v>
      </c>
      <c r="TS17" s="14">
        <v>-15.388</v>
      </c>
      <c r="TT17" s="14">
        <v>7.9</v>
      </c>
      <c r="TU17" s="14">
        <v>5.3339999999999996</v>
      </c>
      <c r="TV17" s="14">
        <v>5.3339999999999996</v>
      </c>
      <c r="TW17" s="14">
        <v>2.5659999999999998</v>
      </c>
      <c r="TX17" s="14">
        <v>9</v>
      </c>
      <c r="TY17" s="14">
        <v>7.8609999999999998</v>
      </c>
      <c r="TZ17" s="14">
        <v>7.8609999999999998</v>
      </c>
      <c r="UA17" s="14">
        <v>1.139</v>
      </c>
      <c r="UB17" s="14">
        <v>21</v>
      </c>
      <c r="UC17" s="14">
        <v>20.39</v>
      </c>
      <c r="UD17" s="14">
        <v>20.39</v>
      </c>
      <c r="UE17" s="14">
        <v>0.61</v>
      </c>
      <c r="UF17" s="14">
        <v>6.9</v>
      </c>
      <c r="UG17" s="14">
        <v>8</v>
      </c>
      <c r="UH17" s="14">
        <v>8</v>
      </c>
      <c r="UI17" s="14">
        <v>-1.1000000000000001</v>
      </c>
      <c r="UJ17" s="14">
        <v>0</v>
      </c>
      <c r="UK17" s="14"/>
      <c r="UL17" s="14"/>
      <c r="UM17" s="14">
        <v>0</v>
      </c>
      <c r="UN17" s="14">
        <v>20.399999999999999</v>
      </c>
      <c r="UO17" s="14">
        <v>16.504850000000001</v>
      </c>
      <c r="UP17" s="14">
        <v>16.504850000000001</v>
      </c>
      <c r="UQ17" s="14">
        <v>3.8951500000000001</v>
      </c>
      <c r="UR17" s="14">
        <v>20.399999999999999</v>
      </c>
      <c r="US17" s="14">
        <v>16.990290000000002</v>
      </c>
      <c r="UT17" s="14">
        <v>16.990290000000002</v>
      </c>
      <c r="UU17" s="14">
        <v>3.40971</v>
      </c>
      <c r="UV17" s="14">
        <v>20</v>
      </c>
      <c r="UW17" s="14">
        <v>16.796119999999998</v>
      </c>
      <c r="UX17" s="14">
        <v>16.796119999999998</v>
      </c>
      <c r="UY17" s="14">
        <v>3.2038799999999998</v>
      </c>
      <c r="UZ17" s="14">
        <v>12.2</v>
      </c>
      <c r="VA17" s="14">
        <v>7.33</v>
      </c>
      <c r="VB17" s="14">
        <v>7.33</v>
      </c>
      <c r="VC17" s="14">
        <v>4.87</v>
      </c>
      <c r="VD17" s="14">
        <v>0</v>
      </c>
      <c r="VE17" s="14"/>
      <c r="VF17" s="14"/>
      <c r="VG17" s="14">
        <v>0</v>
      </c>
      <c r="VH17" s="14">
        <v>0</v>
      </c>
      <c r="VI17" s="14"/>
      <c r="VJ17" s="14"/>
      <c r="VK17" s="14">
        <v>0</v>
      </c>
      <c r="VL17" s="14">
        <v>0</v>
      </c>
      <c r="VM17" s="14"/>
      <c r="VN17" s="14"/>
      <c r="VO17" s="14">
        <v>0</v>
      </c>
      <c r="VP17" s="14">
        <v>0.6</v>
      </c>
      <c r="VQ17" s="14">
        <v>0.6</v>
      </c>
      <c r="VR17" s="14">
        <v>0.6</v>
      </c>
      <c r="VS17" s="14">
        <v>0</v>
      </c>
      <c r="VT17" s="14">
        <v>92.2</v>
      </c>
      <c r="VU17" s="14">
        <v>108.876</v>
      </c>
      <c r="VV17" s="14">
        <v>108.876</v>
      </c>
      <c r="VW17" s="14">
        <v>-16.675999999999998</v>
      </c>
      <c r="VX17" s="14">
        <v>107.1</v>
      </c>
      <c r="VY17" s="14">
        <v>116.73099999999999</v>
      </c>
      <c r="VZ17" s="14">
        <v>116.73099999999999</v>
      </c>
      <c r="WA17" s="14">
        <v>-9.6310000000000002</v>
      </c>
      <c r="WB17" s="14">
        <v>0</v>
      </c>
      <c r="WC17" s="14"/>
      <c r="WD17" s="14"/>
      <c r="WE17" s="14">
        <v>0</v>
      </c>
      <c r="WF17" s="14">
        <v>1.1000000000000001</v>
      </c>
      <c r="WG17" s="14">
        <v>1.4490000000000001</v>
      </c>
      <c r="WH17" s="14">
        <v>1.4490000000000001</v>
      </c>
      <c r="WI17" s="14">
        <v>-0.34899999999999998</v>
      </c>
      <c r="WJ17" s="14">
        <v>1</v>
      </c>
      <c r="WK17" s="14"/>
      <c r="WL17" s="14"/>
      <c r="WM17" s="14">
        <v>1</v>
      </c>
      <c r="WN17" s="14">
        <v>2.4</v>
      </c>
      <c r="WO17" s="14">
        <v>2.4</v>
      </c>
      <c r="WP17" s="14">
        <v>2.4</v>
      </c>
      <c r="WQ17" s="14">
        <v>0</v>
      </c>
      <c r="WR17" s="14">
        <v>1.1000000000000001</v>
      </c>
      <c r="WS17" s="14">
        <v>1.4</v>
      </c>
      <c r="WT17" s="14">
        <v>1.4</v>
      </c>
      <c r="WU17" s="14">
        <v>-0.3</v>
      </c>
      <c r="WV17" s="14">
        <v>0</v>
      </c>
      <c r="WW17" s="14"/>
      <c r="WX17" s="14"/>
      <c r="WY17" s="14">
        <v>0</v>
      </c>
      <c r="WZ17" s="14">
        <v>5.8</v>
      </c>
      <c r="XA17" s="14">
        <v>6</v>
      </c>
      <c r="XB17" s="14">
        <v>6</v>
      </c>
      <c r="XC17" s="14">
        <v>-0.2</v>
      </c>
      <c r="XD17" s="14">
        <v>18.899999999999999</v>
      </c>
      <c r="XE17" s="14">
        <v>18.4466</v>
      </c>
      <c r="XF17" s="14">
        <v>18.4466</v>
      </c>
      <c r="XG17" s="14">
        <v>0.45340000000000003</v>
      </c>
      <c r="XH17" s="14">
        <v>7.8</v>
      </c>
      <c r="XI17" s="14">
        <v>10.8</v>
      </c>
      <c r="XJ17" s="14">
        <v>10.8</v>
      </c>
      <c r="XK17" s="14">
        <v>-3</v>
      </c>
      <c r="XL17" s="14">
        <v>25.7</v>
      </c>
      <c r="XM17" s="14">
        <v>28</v>
      </c>
      <c r="XN17" s="14">
        <v>28</v>
      </c>
      <c r="XO17" s="14">
        <v>-2.2999999999999998</v>
      </c>
      <c r="XP17" s="14">
        <v>32.4</v>
      </c>
      <c r="XQ17" s="14">
        <v>28</v>
      </c>
      <c r="XR17" s="14">
        <v>28</v>
      </c>
      <c r="XS17" s="14">
        <v>4.4000000000000004</v>
      </c>
      <c r="XT17" s="14">
        <v>15.9</v>
      </c>
      <c r="XU17" s="14">
        <v>14</v>
      </c>
      <c r="XV17" s="14">
        <v>14</v>
      </c>
      <c r="XW17" s="14">
        <v>1.9</v>
      </c>
      <c r="XX17" s="14">
        <v>19.399999999999999</v>
      </c>
      <c r="XY17" s="14">
        <v>20</v>
      </c>
      <c r="XZ17" s="14">
        <v>20</v>
      </c>
      <c r="YA17" s="14">
        <v>-0.6</v>
      </c>
      <c r="YB17" s="14">
        <v>7.5</v>
      </c>
      <c r="YC17" s="14">
        <v>7.98</v>
      </c>
      <c r="YD17" s="14">
        <v>7.98</v>
      </c>
      <c r="YE17" s="14">
        <v>-0.48</v>
      </c>
      <c r="YF17" s="14">
        <v>11.09</v>
      </c>
      <c r="YG17" s="14">
        <v>11</v>
      </c>
      <c r="YH17" s="14">
        <v>11</v>
      </c>
      <c r="YI17" s="14">
        <v>0.09</v>
      </c>
    </row>
    <row r="18" spans="1:659" ht="24" customHeight="1" x14ac:dyDescent="0.3">
      <c r="A18" s="1"/>
      <c r="B18" s="16" t="s">
        <v>83</v>
      </c>
      <c r="C18" s="16" t="s">
        <v>781</v>
      </c>
      <c r="D18" s="17">
        <v>203.8</v>
      </c>
      <c r="E18" s="17">
        <v>130.54017999999999</v>
      </c>
      <c r="F18" s="17">
        <v>161.87899999999999</v>
      </c>
      <c r="G18" s="17">
        <v>41.920999999999999</v>
      </c>
      <c r="H18" s="17">
        <v>626.1</v>
      </c>
      <c r="I18" s="17">
        <v>635.02589999999998</v>
      </c>
      <c r="J18" s="17">
        <v>635.02589999999998</v>
      </c>
      <c r="K18" s="17">
        <v>-8.9259000000000004</v>
      </c>
      <c r="L18" s="17">
        <v>215.2</v>
      </c>
      <c r="M18" s="17">
        <v>206.58520999999999</v>
      </c>
      <c r="N18" s="17">
        <v>206.58520999999999</v>
      </c>
      <c r="O18" s="17">
        <v>8.6147899999999993</v>
      </c>
      <c r="P18" s="17"/>
      <c r="Q18" s="17"/>
      <c r="R18" s="17"/>
      <c r="S18" s="17">
        <v>0</v>
      </c>
      <c r="T18" s="17"/>
      <c r="U18" s="17"/>
      <c r="V18" s="17"/>
      <c r="W18" s="17">
        <v>0</v>
      </c>
      <c r="X18" s="17">
        <v>90.2</v>
      </c>
      <c r="Y18" s="17">
        <v>91.778639999999996</v>
      </c>
      <c r="Z18" s="17">
        <v>91.778639999999996</v>
      </c>
      <c r="AA18" s="17">
        <v>-1.57864</v>
      </c>
      <c r="AB18" s="17">
        <v>215.2</v>
      </c>
      <c r="AC18" s="17">
        <v>193.27</v>
      </c>
      <c r="AD18" s="17">
        <v>193.27</v>
      </c>
      <c r="AE18" s="17">
        <v>21.93</v>
      </c>
      <c r="AF18" s="17"/>
      <c r="AG18" s="17"/>
      <c r="AH18" s="17"/>
      <c r="AI18" s="17">
        <v>0</v>
      </c>
      <c r="AJ18" s="17"/>
      <c r="AK18" s="17"/>
      <c r="AL18" s="17"/>
      <c r="AM18" s="17">
        <v>0</v>
      </c>
      <c r="AN18" s="17">
        <v>156.6</v>
      </c>
      <c r="AO18" s="17">
        <v>186.46006</v>
      </c>
      <c r="AP18" s="17">
        <v>181.03993</v>
      </c>
      <c r="AQ18" s="17">
        <v>-24.43993</v>
      </c>
      <c r="AR18" s="17">
        <v>156.9</v>
      </c>
      <c r="AS18" s="17">
        <v>186.46006</v>
      </c>
      <c r="AT18" s="17">
        <v>181.03993</v>
      </c>
      <c r="AU18" s="17">
        <v>-24.13993</v>
      </c>
      <c r="AV18" s="17">
        <v>157.1</v>
      </c>
      <c r="AW18" s="17">
        <v>186.46006</v>
      </c>
      <c r="AX18" s="17">
        <v>181.03993</v>
      </c>
      <c r="AY18" s="17">
        <v>-23.93993</v>
      </c>
      <c r="AZ18" s="17">
        <v>257.5</v>
      </c>
      <c r="BA18" s="17">
        <v>280.52999999999997</v>
      </c>
      <c r="BB18" s="17">
        <v>272.37538999999998</v>
      </c>
      <c r="BC18" s="17">
        <v>-14.875389999999999</v>
      </c>
      <c r="BD18" s="17"/>
      <c r="BE18" s="17"/>
      <c r="BF18" s="17"/>
      <c r="BG18" s="17">
        <v>0</v>
      </c>
      <c r="BH18" s="17"/>
      <c r="BI18" s="17"/>
      <c r="BJ18" s="17"/>
      <c r="BK18" s="17">
        <v>0</v>
      </c>
      <c r="BL18" s="17">
        <v>140.9</v>
      </c>
      <c r="BM18" s="17">
        <v>141.43135000000001</v>
      </c>
      <c r="BN18" s="17">
        <v>162.45058</v>
      </c>
      <c r="BO18" s="17">
        <v>-21.55058</v>
      </c>
      <c r="BP18" s="17">
        <v>5.7</v>
      </c>
      <c r="BQ18" s="17">
        <v>5.4625000000000004</v>
      </c>
      <c r="BR18" s="17">
        <v>5.4625000000000004</v>
      </c>
      <c r="BS18" s="17">
        <v>0.23749999999999999</v>
      </c>
      <c r="BT18" s="17"/>
      <c r="BU18" s="17"/>
      <c r="BV18" s="17"/>
      <c r="BW18" s="17">
        <v>0</v>
      </c>
      <c r="BX18" s="17"/>
      <c r="BY18" s="17"/>
      <c r="BZ18" s="17"/>
      <c r="CA18" s="17">
        <v>0</v>
      </c>
      <c r="CB18" s="17"/>
      <c r="CC18" s="17"/>
      <c r="CD18" s="17"/>
      <c r="CE18" s="17">
        <v>0</v>
      </c>
      <c r="CF18" s="17"/>
      <c r="CG18" s="17"/>
      <c r="CH18" s="17"/>
      <c r="CI18" s="17">
        <v>0</v>
      </c>
      <c r="CJ18" s="17">
        <v>132.1</v>
      </c>
      <c r="CK18" s="17">
        <v>135.63961</v>
      </c>
      <c r="CL18" s="17">
        <v>143.65468000000001</v>
      </c>
      <c r="CM18" s="17">
        <v>-11.554679999999999</v>
      </c>
      <c r="CN18" s="17">
        <v>7.5</v>
      </c>
      <c r="CO18" s="17">
        <v>5.1333399999999996</v>
      </c>
      <c r="CP18" s="17">
        <v>5.1333399999999996</v>
      </c>
      <c r="CQ18" s="17">
        <v>2.36666</v>
      </c>
      <c r="CR18" s="17">
        <v>6.1</v>
      </c>
      <c r="CS18" s="17">
        <v>2.8177599999999998</v>
      </c>
      <c r="CT18" s="17">
        <v>2.8177599999999998</v>
      </c>
      <c r="CU18" s="17">
        <v>3.2822399999999998</v>
      </c>
      <c r="CV18" s="17"/>
      <c r="CW18" s="17"/>
      <c r="CX18" s="17"/>
      <c r="CY18" s="17">
        <v>0</v>
      </c>
      <c r="CZ18" s="17">
        <v>6.2</v>
      </c>
      <c r="DA18" s="17">
        <v>6.8787000000000003</v>
      </c>
      <c r="DB18" s="17">
        <v>6.8787000000000003</v>
      </c>
      <c r="DC18" s="17">
        <v>-0.67869999999999997</v>
      </c>
      <c r="DD18" s="17">
        <v>8.9</v>
      </c>
      <c r="DE18" s="17">
        <v>14.919420000000001</v>
      </c>
      <c r="DF18" s="17">
        <v>14.919420000000001</v>
      </c>
      <c r="DG18" s="17">
        <v>-6.0194200000000002</v>
      </c>
      <c r="DH18" s="17">
        <v>30.2</v>
      </c>
      <c r="DI18" s="17">
        <v>68.617130000000003</v>
      </c>
      <c r="DJ18" s="17">
        <v>89.208430000000007</v>
      </c>
      <c r="DK18" s="17">
        <v>-59.008429999999997</v>
      </c>
      <c r="DL18" s="17"/>
      <c r="DM18" s="17"/>
      <c r="DN18" s="17"/>
      <c r="DO18" s="17">
        <v>0</v>
      </c>
      <c r="DP18" s="17"/>
      <c r="DQ18" s="17"/>
      <c r="DR18" s="17"/>
      <c r="DS18" s="17">
        <v>0</v>
      </c>
      <c r="DT18" s="17"/>
      <c r="DU18" s="17"/>
      <c r="DV18" s="17"/>
      <c r="DW18" s="17">
        <v>0</v>
      </c>
      <c r="DX18" s="17"/>
      <c r="DY18" s="17"/>
      <c r="DZ18" s="17"/>
      <c r="EA18" s="17">
        <v>0</v>
      </c>
      <c r="EB18" s="17">
        <v>110.2</v>
      </c>
      <c r="EC18" s="17">
        <v>102.85805999999999</v>
      </c>
      <c r="ED18" s="17">
        <v>105.63030999999999</v>
      </c>
      <c r="EE18" s="17">
        <v>4.5696899999999996</v>
      </c>
      <c r="EF18" s="17">
        <v>22.5</v>
      </c>
      <c r="EG18" s="17">
        <v>64.469679999999997</v>
      </c>
      <c r="EH18" s="17">
        <v>76.259</v>
      </c>
      <c r="EI18" s="17">
        <v>-53.759</v>
      </c>
      <c r="EJ18" s="17"/>
      <c r="EK18" s="17"/>
      <c r="EL18" s="17"/>
      <c r="EM18" s="17">
        <v>0</v>
      </c>
      <c r="EN18" s="17"/>
      <c r="EO18" s="17"/>
      <c r="EP18" s="17"/>
      <c r="EQ18" s="17">
        <v>0</v>
      </c>
      <c r="ER18" s="17"/>
      <c r="ES18" s="17"/>
      <c r="ET18" s="17"/>
      <c r="EU18" s="17">
        <v>0</v>
      </c>
      <c r="EV18" s="17">
        <v>6.5</v>
      </c>
      <c r="EW18" s="17">
        <v>6.39</v>
      </c>
      <c r="EX18" s="17">
        <v>6.39</v>
      </c>
      <c r="EY18" s="17">
        <v>0.11</v>
      </c>
      <c r="EZ18" s="17">
        <v>152.69999999999999</v>
      </c>
      <c r="FA18" s="17">
        <v>144.32990000000001</v>
      </c>
      <c r="FB18" s="17"/>
      <c r="FC18" s="17">
        <v>152.69999999999999</v>
      </c>
      <c r="FD18" s="17">
        <v>45.2</v>
      </c>
      <c r="FE18" s="17">
        <v>45.899760000000001</v>
      </c>
      <c r="FF18" s="17">
        <v>45.899760000000001</v>
      </c>
      <c r="FG18" s="17">
        <v>-0.69976000000000005</v>
      </c>
      <c r="FH18" s="17">
        <v>119.4</v>
      </c>
      <c r="FI18" s="17">
        <v>112.01031</v>
      </c>
      <c r="FJ18" s="17">
        <v>65.451400000000007</v>
      </c>
      <c r="FK18" s="17">
        <v>53.948599999999999</v>
      </c>
      <c r="FL18" s="17">
        <v>26</v>
      </c>
      <c r="FM18" s="17">
        <v>22.625250000000001</v>
      </c>
      <c r="FN18" s="17">
        <v>22.625250000000001</v>
      </c>
      <c r="FO18" s="17">
        <v>3.3747500000000001</v>
      </c>
      <c r="FP18" s="17">
        <v>18</v>
      </c>
      <c r="FQ18" s="17">
        <v>18.440239999999999</v>
      </c>
      <c r="FR18" s="17">
        <v>17.562139999999999</v>
      </c>
      <c r="FS18" s="17">
        <v>0.43786000000000003</v>
      </c>
      <c r="FT18" s="17">
        <v>18.8</v>
      </c>
      <c r="FU18" s="17">
        <v>17.961169999999999</v>
      </c>
      <c r="FV18" s="17">
        <v>17.961169999999999</v>
      </c>
      <c r="FW18" s="17">
        <v>0.83882999999999996</v>
      </c>
      <c r="FX18" s="17">
        <v>70.5</v>
      </c>
      <c r="FY18" s="17">
        <v>74.118579999999994</v>
      </c>
      <c r="FZ18" s="17">
        <v>78.498310000000004</v>
      </c>
      <c r="GA18" s="17">
        <v>-7.99831</v>
      </c>
      <c r="GB18" s="17"/>
      <c r="GC18" s="17"/>
      <c r="GD18" s="17"/>
      <c r="GE18" s="17">
        <v>0</v>
      </c>
      <c r="GF18" s="17"/>
      <c r="GG18" s="17"/>
      <c r="GH18" s="17"/>
      <c r="GI18" s="17">
        <v>0</v>
      </c>
      <c r="GJ18" s="17"/>
      <c r="GK18" s="17"/>
      <c r="GL18" s="17"/>
      <c r="GM18" s="17">
        <v>0</v>
      </c>
      <c r="GN18" s="17">
        <v>108</v>
      </c>
      <c r="GO18" s="17">
        <v>64.4054</v>
      </c>
      <c r="GP18" s="17">
        <v>110.37475999999999</v>
      </c>
      <c r="GQ18" s="17">
        <v>-2.3747600000000002</v>
      </c>
      <c r="GR18" s="17">
        <v>7.4</v>
      </c>
      <c r="GS18" s="17">
        <v>6.3382199999999997</v>
      </c>
      <c r="GT18" s="17">
        <v>6.3382199999999997</v>
      </c>
      <c r="GU18" s="17">
        <v>1.0617799999999999</v>
      </c>
      <c r="GV18" s="17">
        <v>9.1</v>
      </c>
      <c r="GW18" s="17">
        <v>6.6493900000000004</v>
      </c>
      <c r="GX18" s="17">
        <v>6.6493900000000004</v>
      </c>
      <c r="GY18" s="17">
        <v>2.4506100000000002</v>
      </c>
      <c r="GZ18" s="17">
        <v>25.4</v>
      </c>
      <c r="HA18" s="17">
        <v>35.371740000000003</v>
      </c>
      <c r="HB18" s="17">
        <v>35.371740000000003</v>
      </c>
      <c r="HC18" s="17">
        <v>-9.9717400000000005</v>
      </c>
      <c r="HD18" s="17">
        <v>44.1</v>
      </c>
      <c r="HE18" s="17">
        <v>39.877670000000002</v>
      </c>
      <c r="HF18" s="17">
        <v>39.877670000000002</v>
      </c>
      <c r="HG18" s="17">
        <v>4.2223300000000004</v>
      </c>
      <c r="HH18" s="17">
        <v>1.9</v>
      </c>
      <c r="HI18" s="17">
        <v>1.97359</v>
      </c>
      <c r="HJ18" s="17">
        <v>1.97359</v>
      </c>
      <c r="HK18" s="17">
        <v>-7.3590000000000003E-2</v>
      </c>
      <c r="HL18" s="17">
        <v>12</v>
      </c>
      <c r="HM18" s="17">
        <v>13.33126</v>
      </c>
      <c r="HN18" s="17">
        <v>13.33126</v>
      </c>
      <c r="HO18" s="17">
        <v>-1.3312600000000001</v>
      </c>
      <c r="HP18" s="17">
        <v>90.5</v>
      </c>
      <c r="HQ18" s="17">
        <v>68.223749999999995</v>
      </c>
      <c r="HR18" s="17">
        <v>68.223749999999995</v>
      </c>
      <c r="HS18" s="17">
        <v>22.276250000000001</v>
      </c>
      <c r="HT18" s="17"/>
      <c r="HU18" s="17"/>
      <c r="HV18" s="17"/>
      <c r="HW18" s="17">
        <v>0</v>
      </c>
      <c r="HX18" s="17"/>
      <c r="HY18" s="17"/>
      <c r="HZ18" s="17"/>
      <c r="IA18" s="17">
        <v>0</v>
      </c>
      <c r="IB18" s="17">
        <v>51.8</v>
      </c>
      <c r="IC18" s="17">
        <v>52.494349999999997</v>
      </c>
      <c r="ID18" s="17">
        <v>39.369289999999999</v>
      </c>
      <c r="IE18" s="17">
        <v>12.430709999999999</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92</v>
      </c>
      <c r="JE18" s="17">
        <v>43.229460000000003</v>
      </c>
      <c r="JF18" s="17">
        <v>99.161959999999993</v>
      </c>
      <c r="JG18" s="17">
        <v>-7.1619599999999997</v>
      </c>
      <c r="JH18" s="17">
        <v>0</v>
      </c>
      <c r="JI18" s="17"/>
      <c r="JJ18" s="17"/>
      <c r="JK18" s="17">
        <v>0</v>
      </c>
      <c r="JL18" s="17">
        <v>173.5</v>
      </c>
      <c r="JM18" s="17">
        <v>186.21592999999999</v>
      </c>
      <c r="JN18" s="17">
        <v>186.21592999999999</v>
      </c>
      <c r="JO18" s="17">
        <v>-12.71593</v>
      </c>
      <c r="JP18" s="17">
        <v>200</v>
      </c>
      <c r="JQ18" s="17">
        <v>186.21592999999999</v>
      </c>
      <c r="JR18" s="17">
        <v>186.21592999999999</v>
      </c>
      <c r="JS18" s="17">
        <v>13.78407</v>
      </c>
      <c r="JT18" s="17">
        <v>181.7</v>
      </c>
      <c r="JU18" s="17">
        <v>186.77513999999999</v>
      </c>
      <c r="JV18" s="17">
        <v>186.77513999999999</v>
      </c>
      <c r="JW18" s="17">
        <v>-5.0751400000000002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c r="LC18" s="17">
        <v>0</v>
      </c>
      <c r="LD18" s="17">
        <v>4.5</v>
      </c>
      <c r="LE18" s="17">
        <v>3.1205099999999999</v>
      </c>
      <c r="LF18" s="17">
        <v>3.1205099999999999</v>
      </c>
      <c r="LG18" s="17">
        <v>1.3794900000000001</v>
      </c>
      <c r="LH18" s="17">
        <v>107</v>
      </c>
      <c r="LI18" s="17">
        <v>130.31563</v>
      </c>
      <c r="LJ18" s="17">
        <v>99.917209999999997</v>
      </c>
      <c r="LK18" s="17">
        <v>7.0827900000000001</v>
      </c>
      <c r="LL18" s="17">
        <v>89.2</v>
      </c>
      <c r="LM18" s="17">
        <v>92.050030000000007</v>
      </c>
      <c r="LN18" s="17">
        <v>92.444500000000005</v>
      </c>
      <c r="LO18" s="17">
        <v>-3.2444999999999999</v>
      </c>
      <c r="LP18" s="17">
        <v>46.1</v>
      </c>
      <c r="LQ18" s="17">
        <v>45.2483</v>
      </c>
      <c r="LR18" s="17">
        <v>45.2483</v>
      </c>
      <c r="LS18" s="17">
        <v>0.85170000000000001</v>
      </c>
      <c r="LT18" s="17">
        <v>46.8</v>
      </c>
      <c r="LU18" s="17">
        <v>48.413229999999999</v>
      </c>
      <c r="LV18" s="17">
        <v>48.413229999999999</v>
      </c>
      <c r="LW18" s="17">
        <v>-1.6132299999999999</v>
      </c>
      <c r="LX18" s="17">
        <v>30</v>
      </c>
      <c r="LY18" s="17">
        <v>29.951460000000001</v>
      </c>
      <c r="LZ18" s="17">
        <v>29.951460000000001</v>
      </c>
      <c r="MA18" s="17">
        <v>4.854E-2</v>
      </c>
      <c r="MB18" s="17"/>
      <c r="MC18" s="17"/>
      <c r="MD18" s="17"/>
      <c r="ME18" s="17">
        <v>0</v>
      </c>
      <c r="MF18" s="17"/>
      <c r="MG18" s="17"/>
      <c r="MH18" s="17"/>
      <c r="MI18" s="17">
        <v>0</v>
      </c>
      <c r="MJ18" s="17"/>
      <c r="MK18" s="17"/>
      <c r="ML18" s="17"/>
      <c r="MM18" s="17">
        <v>0</v>
      </c>
      <c r="MN18" s="17">
        <v>146.9</v>
      </c>
      <c r="MO18" s="17">
        <v>151.08876000000001</v>
      </c>
      <c r="MP18" s="17">
        <v>151.08876000000001</v>
      </c>
      <c r="MQ18" s="17">
        <v>-4.1887600000000003</v>
      </c>
      <c r="MR18" s="17">
        <v>148.4</v>
      </c>
      <c r="MS18" s="17">
        <v>151.08876000000001</v>
      </c>
      <c r="MT18" s="17">
        <v>151.08876000000001</v>
      </c>
      <c r="MU18" s="17">
        <v>-2.6887599999999998</v>
      </c>
      <c r="MV18" s="17">
        <v>149.4</v>
      </c>
      <c r="MW18" s="17">
        <v>151.54248000000001</v>
      </c>
      <c r="MX18" s="17">
        <v>151.54248000000001</v>
      </c>
      <c r="MY18" s="17">
        <v>-2.1424799999999999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215.9</v>
      </c>
      <c r="NU18" s="17">
        <v>206.29038</v>
      </c>
      <c r="NV18" s="17">
        <v>206.29038</v>
      </c>
      <c r="NW18" s="17">
        <v>9.6096199999999996</v>
      </c>
      <c r="NX18" s="17">
        <v>103.1</v>
      </c>
      <c r="NY18" s="17">
        <v>103.45493</v>
      </c>
      <c r="NZ18" s="17">
        <v>103.45493</v>
      </c>
      <c r="OA18" s="17">
        <v>-0.35493000000000002</v>
      </c>
      <c r="OB18" s="17">
        <v>0</v>
      </c>
      <c r="OC18" s="17"/>
      <c r="OD18" s="17"/>
      <c r="OE18" s="17">
        <v>0</v>
      </c>
      <c r="OF18" s="17">
        <v>126.7</v>
      </c>
      <c r="OG18" s="17">
        <v>121.79900000000001</v>
      </c>
      <c r="OH18" s="17">
        <v>121.79900000000001</v>
      </c>
      <c r="OI18" s="17">
        <v>4.9009999999999998</v>
      </c>
      <c r="OJ18" s="17">
        <v>0</v>
      </c>
      <c r="OK18" s="17"/>
      <c r="OL18" s="17"/>
      <c r="OM18" s="17">
        <v>0</v>
      </c>
      <c r="ON18" s="17">
        <v>14.3</v>
      </c>
      <c r="OO18" s="17">
        <v>12.353</v>
      </c>
      <c r="OP18" s="17">
        <v>12.353</v>
      </c>
      <c r="OQ18" s="17">
        <v>1.9470000000000001</v>
      </c>
      <c r="OR18" s="17">
        <v>0</v>
      </c>
      <c r="OS18" s="17"/>
      <c r="OT18" s="17"/>
      <c r="OU18" s="17">
        <v>0</v>
      </c>
      <c r="OV18" s="17">
        <v>20.100000000000001</v>
      </c>
      <c r="OW18" s="17">
        <v>17.475729999999999</v>
      </c>
      <c r="OX18" s="17">
        <v>17.475729999999999</v>
      </c>
      <c r="OY18" s="17">
        <v>2.6242700000000001</v>
      </c>
      <c r="OZ18" s="17">
        <v>20.711849999999998</v>
      </c>
      <c r="PA18" s="17">
        <v>19.417480000000001</v>
      </c>
      <c r="PB18" s="17">
        <v>19.417480000000001</v>
      </c>
      <c r="PC18" s="17">
        <v>1.29437</v>
      </c>
      <c r="PD18" s="17">
        <v>0</v>
      </c>
      <c r="PE18" s="17">
        <v>9.9830000000000005</v>
      </c>
      <c r="PF18" s="17">
        <v>9.9830000000000005</v>
      </c>
      <c r="PG18" s="17">
        <v>-9.9830000000000005</v>
      </c>
      <c r="PH18" s="17"/>
      <c r="PI18" s="17"/>
      <c r="PJ18" s="17"/>
      <c r="PK18" s="17">
        <v>0</v>
      </c>
      <c r="PL18" s="17">
        <v>0</v>
      </c>
      <c r="PM18" s="17"/>
      <c r="PN18" s="17"/>
      <c r="PO18" s="17">
        <v>0</v>
      </c>
      <c r="PP18" s="17">
        <v>1.2</v>
      </c>
      <c r="PQ18" s="17">
        <v>0.8</v>
      </c>
      <c r="PR18" s="17">
        <v>0.8</v>
      </c>
      <c r="PS18" s="17">
        <v>0.4</v>
      </c>
      <c r="PT18" s="17">
        <v>3.4</v>
      </c>
      <c r="PU18" s="17">
        <v>3.2</v>
      </c>
      <c r="PV18" s="17">
        <v>3.2</v>
      </c>
      <c r="PW18" s="17">
        <v>0.2</v>
      </c>
      <c r="PX18" s="17">
        <v>3.3</v>
      </c>
      <c r="PY18" s="17">
        <v>2.78</v>
      </c>
      <c r="PZ18" s="17">
        <v>2.78</v>
      </c>
      <c r="QA18" s="17">
        <v>0.52</v>
      </c>
      <c r="QB18" s="17"/>
      <c r="QC18" s="17"/>
      <c r="QD18" s="17"/>
      <c r="QE18" s="17">
        <v>0</v>
      </c>
      <c r="QF18" s="17"/>
      <c r="QG18" s="17"/>
      <c r="QH18" s="17"/>
      <c r="QI18" s="17">
        <v>0</v>
      </c>
      <c r="QJ18" s="17">
        <v>18.899999999999999</v>
      </c>
      <c r="QK18" s="17">
        <v>17.475729999999999</v>
      </c>
      <c r="QL18" s="17">
        <v>17.475729999999999</v>
      </c>
      <c r="QM18" s="17">
        <v>1.4242699999999999</v>
      </c>
      <c r="QN18" s="17">
        <v>3.4</v>
      </c>
      <c r="QO18" s="17">
        <v>3.4</v>
      </c>
      <c r="QP18" s="17">
        <v>3.4</v>
      </c>
      <c r="QQ18" s="17">
        <v>0</v>
      </c>
      <c r="QR18" s="17">
        <v>18.600000000000001</v>
      </c>
      <c r="QS18" s="17">
        <v>17.961169999999999</v>
      </c>
      <c r="QT18" s="17">
        <v>17.961169999999999</v>
      </c>
      <c r="QU18" s="17">
        <v>0.63883000000000001</v>
      </c>
      <c r="QV18" s="17">
        <v>0.1</v>
      </c>
      <c r="QW18" s="17"/>
      <c r="QX18" s="17"/>
      <c r="QY18" s="17">
        <v>0.1</v>
      </c>
      <c r="QZ18" s="17">
        <v>0</v>
      </c>
      <c r="RA18" s="17"/>
      <c r="RB18" s="17"/>
      <c r="RC18" s="17">
        <v>0</v>
      </c>
      <c r="RD18" s="17">
        <v>30.6</v>
      </c>
      <c r="RE18" s="17">
        <v>29.448</v>
      </c>
      <c r="RF18" s="17">
        <v>29.448</v>
      </c>
      <c r="RG18" s="17">
        <v>1.1519999999999999</v>
      </c>
      <c r="RH18" s="17">
        <v>88.5</v>
      </c>
      <c r="RI18" s="17">
        <v>87.638999999999996</v>
      </c>
      <c r="RJ18" s="17">
        <v>87.638999999999996</v>
      </c>
      <c r="RK18" s="17">
        <v>0.86099999999999999</v>
      </c>
      <c r="RL18" s="17">
        <v>0</v>
      </c>
      <c r="RM18" s="17"/>
      <c r="RN18" s="17"/>
      <c r="RO18" s="17">
        <v>0</v>
      </c>
      <c r="RP18" s="17">
        <v>3.6</v>
      </c>
      <c r="RQ18" s="17">
        <v>3.45</v>
      </c>
      <c r="RR18" s="17">
        <v>3.45</v>
      </c>
      <c r="RS18" s="17">
        <v>0.15</v>
      </c>
      <c r="RT18" s="17">
        <v>12.3</v>
      </c>
      <c r="RU18" s="17">
        <v>12.14235</v>
      </c>
      <c r="RV18" s="17">
        <v>9.10642</v>
      </c>
      <c r="RW18" s="17">
        <v>3.1935799999999999</v>
      </c>
      <c r="RX18" s="17">
        <v>3</v>
      </c>
      <c r="RY18" s="17">
        <v>2</v>
      </c>
      <c r="RZ18" s="17">
        <v>2</v>
      </c>
      <c r="SA18" s="17">
        <v>1</v>
      </c>
      <c r="SB18" s="17">
        <v>0.4</v>
      </c>
      <c r="SC18" s="17">
        <v>0.4</v>
      </c>
      <c r="SD18" s="17">
        <v>0.4</v>
      </c>
      <c r="SE18" s="17">
        <v>0</v>
      </c>
      <c r="SF18" s="17">
        <v>9.4</v>
      </c>
      <c r="SG18" s="17">
        <v>9.3000000000000007</v>
      </c>
      <c r="SH18" s="17">
        <v>9.3000000000000007</v>
      </c>
      <c r="SI18" s="17">
        <v>0.1</v>
      </c>
      <c r="SJ18" s="17">
        <v>9.5</v>
      </c>
      <c r="SK18" s="17">
        <v>7.8</v>
      </c>
      <c r="SL18" s="17">
        <v>7.8</v>
      </c>
      <c r="SM18" s="17">
        <v>1.7</v>
      </c>
      <c r="SN18" s="17">
        <v>10.8</v>
      </c>
      <c r="SO18" s="17">
        <v>10.67961</v>
      </c>
      <c r="SP18" s="17">
        <v>10.67961</v>
      </c>
      <c r="SQ18" s="17">
        <v>0.12039</v>
      </c>
      <c r="SR18" s="17">
        <v>14</v>
      </c>
      <c r="SS18" s="17">
        <v>13.592230000000001</v>
      </c>
      <c r="ST18" s="17">
        <v>13.592230000000001</v>
      </c>
      <c r="SU18" s="17">
        <v>0.40777000000000002</v>
      </c>
      <c r="SV18" s="17">
        <v>16.2</v>
      </c>
      <c r="SW18" s="17">
        <v>16.310680000000001</v>
      </c>
      <c r="SX18" s="17">
        <v>16.310680000000001</v>
      </c>
      <c r="SY18" s="17">
        <v>-0.11068</v>
      </c>
      <c r="SZ18" s="17">
        <v>25.4</v>
      </c>
      <c r="TA18" s="17">
        <v>20.49</v>
      </c>
      <c r="TB18" s="17">
        <v>20.49</v>
      </c>
      <c r="TC18" s="17">
        <v>4.91</v>
      </c>
      <c r="TD18" s="17">
        <v>53.6</v>
      </c>
      <c r="TE18" s="17">
        <v>35.616999999999997</v>
      </c>
      <c r="TF18" s="17">
        <v>35.616999999999997</v>
      </c>
      <c r="TG18" s="17">
        <v>17.983000000000001</v>
      </c>
      <c r="TH18" s="17">
        <v>0</v>
      </c>
      <c r="TI18" s="17"/>
      <c r="TJ18" s="17"/>
      <c r="TK18" s="17">
        <v>0</v>
      </c>
      <c r="TL18" s="17">
        <v>69.5</v>
      </c>
      <c r="TM18" s="17">
        <v>76.521000000000001</v>
      </c>
      <c r="TN18" s="17">
        <v>76.521000000000001</v>
      </c>
      <c r="TO18" s="17">
        <v>-7.0209999999999999</v>
      </c>
      <c r="TP18" s="17">
        <v>73.900000000000006</v>
      </c>
      <c r="TQ18" s="17">
        <v>88.326999999999998</v>
      </c>
      <c r="TR18" s="17">
        <v>88.326999999999998</v>
      </c>
      <c r="TS18" s="17">
        <v>-14.427</v>
      </c>
      <c r="TT18" s="17">
        <v>8.1999999999999993</v>
      </c>
      <c r="TU18" s="17">
        <v>5.2519999999999998</v>
      </c>
      <c r="TV18" s="17">
        <v>5.2519999999999998</v>
      </c>
      <c r="TW18" s="17">
        <v>2.948</v>
      </c>
      <c r="TX18" s="17">
        <v>9</v>
      </c>
      <c r="TY18" s="17">
        <v>8.0709999999999997</v>
      </c>
      <c r="TZ18" s="17">
        <v>8.0709999999999997</v>
      </c>
      <c r="UA18" s="17">
        <v>0.92900000000000005</v>
      </c>
      <c r="UB18" s="17">
        <v>21</v>
      </c>
      <c r="UC18" s="17">
        <v>20.39</v>
      </c>
      <c r="UD18" s="17">
        <v>20.39</v>
      </c>
      <c r="UE18" s="17">
        <v>0.61</v>
      </c>
      <c r="UF18" s="17">
        <v>6.7</v>
      </c>
      <c r="UG18" s="17">
        <v>8</v>
      </c>
      <c r="UH18" s="17">
        <v>8</v>
      </c>
      <c r="UI18" s="17">
        <v>-1.3</v>
      </c>
      <c r="UJ18" s="17">
        <v>0</v>
      </c>
      <c r="UK18" s="17"/>
      <c r="UL18" s="17"/>
      <c r="UM18" s="17">
        <v>0</v>
      </c>
      <c r="UN18" s="17">
        <v>20.399999999999999</v>
      </c>
      <c r="UO18" s="17">
        <v>16.504850000000001</v>
      </c>
      <c r="UP18" s="17">
        <v>16.504850000000001</v>
      </c>
      <c r="UQ18" s="17">
        <v>3.8951500000000001</v>
      </c>
      <c r="UR18" s="17">
        <v>20.399999999999999</v>
      </c>
      <c r="US18" s="17">
        <v>16.990290000000002</v>
      </c>
      <c r="UT18" s="17">
        <v>16.990290000000002</v>
      </c>
      <c r="UU18" s="17">
        <v>3.40971</v>
      </c>
      <c r="UV18" s="17">
        <v>20</v>
      </c>
      <c r="UW18" s="17">
        <v>16.796119999999998</v>
      </c>
      <c r="UX18" s="17">
        <v>16.796119999999998</v>
      </c>
      <c r="UY18" s="17">
        <v>3.2038799999999998</v>
      </c>
      <c r="UZ18" s="17">
        <v>13.4</v>
      </c>
      <c r="VA18" s="17">
        <v>7.484</v>
      </c>
      <c r="VB18" s="17">
        <v>7.484</v>
      </c>
      <c r="VC18" s="17">
        <v>5.9160000000000004</v>
      </c>
      <c r="VD18" s="17">
        <v>0</v>
      </c>
      <c r="VE18" s="17"/>
      <c r="VF18" s="17"/>
      <c r="VG18" s="17">
        <v>0</v>
      </c>
      <c r="VH18" s="17">
        <v>0</v>
      </c>
      <c r="VI18" s="17"/>
      <c r="VJ18" s="17"/>
      <c r="VK18" s="17">
        <v>0</v>
      </c>
      <c r="VL18" s="17">
        <v>0</v>
      </c>
      <c r="VM18" s="17"/>
      <c r="VN18" s="17"/>
      <c r="VO18" s="17">
        <v>0</v>
      </c>
      <c r="VP18" s="17">
        <v>0.6</v>
      </c>
      <c r="VQ18" s="17">
        <v>0.6</v>
      </c>
      <c r="VR18" s="17">
        <v>0.6</v>
      </c>
      <c r="VS18" s="17">
        <v>0</v>
      </c>
      <c r="VT18" s="17">
        <v>71</v>
      </c>
      <c r="VU18" s="17">
        <v>110.194</v>
      </c>
      <c r="VV18" s="17">
        <v>110.194</v>
      </c>
      <c r="VW18" s="17">
        <v>-39.194000000000003</v>
      </c>
      <c r="VX18" s="17">
        <v>89.3</v>
      </c>
      <c r="VY18" s="17">
        <v>119.30200000000001</v>
      </c>
      <c r="VZ18" s="17">
        <v>119.30200000000001</v>
      </c>
      <c r="WA18" s="17">
        <v>-30.001999999999999</v>
      </c>
      <c r="WB18" s="17">
        <v>0.1</v>
      </c>
      <c r="WC18" s="17"/>
      <c r="WD18" s="17"/>
      <c r="WE18" s="17">
        <v>0.1</v>
      </c>
      <c r="WF18" s="17">
        <v>1.1000000000000001</v>
      </c>
      <c r="WG18" s="17">
        <v>1.4490000000000001</v>
      </c>
      <c r="WH18" s="17">
        <v>1.4490000000000001</v>
      </c>
      <c r="WI18" s="17">
        <v>-0.34899999999999998</v>
      </c>
      <c r="WJ18" s="17">
        <v>1</v>
      </c>
      <c r="WK18" s="17"/>
      <c r="WL18" s="17"/>
      <c r="WM18" s="17">
        <v>1</v>
      </c>
      <c r="WN18" s="17">
        <v>2.4</v>
      </c>
      <c r="WO18" s="17">
        <v>2.4</v>
      </c>
      <c r="WP18" s="17">
        <v>2.4</v>
      </c>
      <c r="WQ18" s="17">
        <v>0</v>
      </c>
      <c r="WR18" s="17">
        <v>1.1000000000000001</v>
      </c>
      <c r="WS18" s="17">
        <v>1.4</v>
      </c>
      <c r="WT18" s="17">
        <v>1.4</v>
      </c>
      <c r="WU18" s="17">
        <v>-0.3</v>
      </c>
      <c r="WV18" s="17">
        <v>0</v>
      </c>
      <c r="WW18" s="17"/>
      <c r="WX18" s="17"/>
      <c r="WY18" s="17">
        <v>0</v>
      </c>
      <c r="WZ18" s="17">
        <v>5.8</v>
      </c>
      <c r="XA18" s="17">
        <v>6</v>
      </c>
      <c r="XB18" s="17">
        <v>6</v>
      </c>
      <c r="XC18" s="17">
        <v>-0.2</v>
      </c>
      <c r="XD18" s="17">
        <v>18.8</v>
      </c>
      <c r="XE18" s="17">
        <v>18.4466</v>
      </c>
      <c r="XF18" s="17">
        <v>18.4466</v>
      </c>
      <c r="XG18" s="17">
        <v>0.35339999999999999</v>
      </c>
      <c r="XH18" s="17">
        <v>8.5</v>
      </c>
      <c r="XI18" s="17">
        <v>10.8</v>
      </c>
      <c r="XJ18" s="17">
        <v>10.8</v>
      </c>
      <c r="XK18" s="17">
        <v>-2.2999999999999998</v>
      </c>
      <c r="XL18" s="17">
        <v>26.2</v>
      </c>
      <c r="XM18" s="17">
        <v>28</v>
      </c>
      <c r="XN18" s="17">
        <v>28</v>
      </c>
      <c r="XO18" s="17">
        <v>-1.8</v>
      </c>
      <c r="XP18" s="17">
        <v>31.7</v>
      </c>
      <c r="XQ18" s="17">
        <v>28</v>
      </c>
      <c r="XR18" s="17">
        <v>28</v>
      </c>
      <c r="XS18" s="17">
        <v>3.7</v>
      </c>
      <c r="XT18" s="17">
        <v>16</v>
      </c>
      <c r="XU18" s="17">
        <v>14</v>
      </c>
      <c r="XV18" s="17">
        <v>14</v>
      </c>
      <c r="XW18" s="17">
        <v>2</v>
      </c>
      <c r="XX18" s="17">
        <v>17.2</v>
      </c>
      <c r="XY18" s="17">
        <v>20</v>
      </c>
      <c r="XZ18" s="17">
        <v>20</v>
      </c>
      <c r="YA18" s="17">
        <v>-2.8</v>
      </c>
      <c r="YB18" s="17">
        <v>6.9</v>
      </c>
      <c r="YC18" s="17">
        <v>7.98</v>
      </c>
      <c r="YD18" s="17">
        <v>7.98</v>
      </c>
      <c r="YE18" s="17">
        <v>-1.08</v>
      </c>
      <c r="YF18" s="17">
        <v>11.09</v>
      </c>
      <c r="YG18" s="17">
        <v>11</v>
      </c>
      <c r="YH18" s="17">
        <v>11</v>
      </c>
      <c r="YI18" s="17">
        <v>0.09</v>
      </c>
    </row>
    <row r="19" spans="1:659" ht="24" customHeight="1" x14ac:dyDescent="0.3">
      <c r="A19" s="1"/>
      <c r="B19" s="16" t="s">
        <v>83</v>
      </c>
      <c r="C19" s="16" t="s">
        <v>782</v>
      </c>
      <c r="D19" s="17">
        <v>201.5</v>
      </c>
      <c r="E19" s="17">
        <v>127.31685</v>
      </c>
      <c r="F19" s="17">
        <v>158.57983999999999</v>
      </c>
      <c r="G19" s="17">
        <v>42.920160000000003</v>
      </c>
      <c r="H19" s="17">
        <v>624.5</v>
      </c>
      <c r="I19" s="17">
        <v>635.02589999999998</v>
      </c>
      <c r="J19" s="17">
        <v>635.02589999999998</v>
      </c>
      <c r="K19" s="17">
        <v>-10.5259</v>
      </c>
      <c r="L19" s="17">
        <v>215</v>
      </c>
      <c r="M19" s="17">
        <v>206.58520999999999</v>
      </c>
      <c r="N19" s="17">
        <v>206.58520999999999</v>
      </c>
      <c r="O19" s="17">
        <v>8.41479</v>
      </c>
      <c r="P19" s="17"/>
      <c r="Q19" s="17"/>
      <c r="R19" s="17"/>
      <c r="S19" s="17">
        <v>0</v>
      </c>
      <c r="T19" s="17"/>
      <c r="U19" s="17"/>
      <c r="V19" s="17"/>
      <c r="W19" s="17">
        <v>0</v>
      </c>
      <c r="X19" s="17">
        <v>89.9</v>
      </c>
      <c r="Y19" s="17">
        <v>91.778639999999996</v>
      </c>
      <c r="Z19" s="17">
        <v>91.778639999999996</v>
      </c>
      <c r="AA19" s="17">
        <v>-1.8786400000000001</v>
      </c>
      <c r="AB19" s="17">
        <v>64.099999999999994</v>
      </c>
      <c r="AC19" s="17">
        <v>193.27</v>
      </c>
      <c r="AD19" s="17">
        <v>193.27</v>
      </c>
      <c r="AE19" s="17">
        <v>-129.16999999999999</v>
      </c>
      <c r="AF19" s="17"/>
      <c r="AG19" s="17"/>
      <c r="AH19" s="17"/>
      <c r="AI19" s="17">
        <v>0</v>
      </c>
      <c r="AJ19" s="17"/>
      <c r="AK19" s="17"/>
      <c r="AL19" s="17"/>
      <c r="AM19" s="17">
        <v>0</v>
      </c>
      <c r="AN19" s="17">
        <v>186.3</v>
      </c>
      <c r="AO19" s="17">
        <v>186.46006</v>
      </c>
      <c r="AP19" s="17">
        <v>180.39569</v>
      </c>
      <c r="AQ19" s="17">
        <v>5.9043099999999997</v>
      </c>
      <c r="AR19" s="17">
        <v>187.9</v>
      </c>
      <c r="AS19" s="17">
        <v>186.46006</v>
      </c>
      <c r="AT19" s="17">
        <v>180.39569</v>
      </c>
      <c r="AU19" s="17">
        <v>7.5043100000000003</v>
      </c>
      <c r="AV19" s="17">
        <v>187.8</v>
      </c>
      <c r="AW19" s="17">
        <v>186.46006</v>
      </c>
      <c r="AX19" s="17">
        <v>180.39569</v>
      </c>
      <c r="AY19" s="17">
        <v>7.4043099999999997</v>
      </c>
      <c r="AZ19" s="17">
        <v>276.89999999999998</v>
      </c>
      <c r="BA19" s="17">
        <v>280.52999999999997</v>
      </c>
      <c r="BB19" s="17">
        <v>271.40613000000002</v>
      </c>
      <c r="BC19" s="17">
        <v>5.4938700000000003</v>
      </c>
      <c r="BD19" s="17"/>
      <c r="BE19" s="17"/>
      <c r="BF19" s="17"/>
      <c r="BG19" s="17">
        <v>0</v>
      </c>
      <c r="BH19" s="17"/>
      <c r="BI19" s="17"/>
      <c r="BJ19" s="17"/>
      <c r="BK19" s="17">
        <v>0</v>
      </c>
      <c r="BL19" s="17">
        <v>78.8</v>
      </c>
      <c r="BM19" s="17">
        <v>151.46413000000001</v>
      </c>
      <c r="BN19" s="17">
        <v>170.93280999999999</v>
      </c>
      <c r="BO19" s="17">
        <v>-92.132810000000006</v>
      </c>
      <c r="BP19" s="17">
        <v>5.8</v>
      </c>
      <c r="BQ19" s="17">
        <v>5.4625000000000004</v>
      </c>
      <c r="BR19" s="17">
        <v>5.4625000000000004</v>
      </c>
      <c r="BS19" s="17">
        <v>0.33750000000000002</v>
      </c>
      <c r="BT19" s="17"/>
      <c r="BU19" s="17"/>
      <c r="BV19" s="17"/>
      <c r="BW19" s="17">
        <v>0</v>
      </c>
      <c r="BX19" s="17"/>
      <c r="BY19" s="17"/>
      <c r="BZ19" s="17"/>
      <c r="CA19" s="17">
        <v>0</v>
      </c>
      <c r="CB19" s="17"/>
      <c r="CC19" s="17"/>
      <c r="CD19" s="17"/>
      <c r="CE19" s="17">
        <v>0</v>
      </c>
      <c r="CF19" s="17"/>
      <c r="CG19" s="17"/>
      <c r="CH19" s="17"/>
      <c r="CI19" s="17">
        <v>0</v>
      </c>
      <c r="CJ19" s="17">
        <v>130.6</v>
      </c>
      <c r="CK19" s="17">
        <v>135.63961</v>
      </c>
      <c r="CL19" s="17">
        <v>143.65468000000001</v>
      </c>
      <c r="CM19" s="17">
        <v>-13.054679999999999</v>
      </c>
      <c r="CN19" s="17">
        <v>7.3</v>
      </c>
      <c r="CO19" s="17">
        <v>5.1333399999999996</v>
      </c>
      <c r="CP19" s="17">
        <v>5.1333399999999996</v>
      </c>
      <c r="CQ19" s="17">
        <v>2.1666599999999998</v>
      </c>
      <c r="CR19" s="17">
        <v>5.8</v>
      </c>
      <c r="CS19" s="17">
        <v>2.8177599999999998</v>
      </c>
      <c r="CT19" s="17">
        <v>2.8177599999999998</v>
      </c>
      <c r="CU19" s="17">
        <v>2.98224</v>
      </c>
      <c r="CV19" s="17"/>
      <c r="CW19" s="17"/>
      <c r="CX19" s="17"/>
      <c r="CY19" s="17">
        <v>0</v>
      </c>
      <c r="CZ19" s="17">
        <v>6.3</v>
      </c>
      <c r="DA19" s="17">
        <v>6.8787000000000003</v>
      </c>
      <c r="DB19" s="17">
        <v>6.8787000000000003</v>
      </c>
      <c r="DC19" s="17">
        <v>-0.57869999999999999</v>
      </c>
      <c r="DD19" s="17">
        <v>8.9</v>
      </c>
      <c r="DE19" s="17">
        <v>14.919420000000001</v>
      </c>
      <c r="DF19" s="17">
        <v>14.919420000000001</v>
      </c>
      <c r="DG19" s="17">
        <v>-6.0194200000000002</v>
      </c>
      <c r="DH19" s="17">
        <v>50.3</v>
      </c>
      <c r="DI19" s="17">
        <v>65.364500000000007</v>
      </c>
      <c r="DJ19" s="17">
        <v>85.683009999999996</v>
      </c>
      <c r="DK19" s="17">
        <v>-35.383009999999999</v>
      </c>
      <c r="DL19" s="17"/>
      <c r="DM19" s="17"/>
      <c r="DN19" s="17"/>
      <c r="DO19" s="17">
        <v>0</v>
      </c>
      <c r="DP19" s="17"/>
      <c r="DQ19" s="17"/>
      <c r="DR19" s="17"/>
      <c r="DS19" s="17">
        <v>0</v>
      </c>
      <c r="DT19" s="17"/>
      <c r="DU19" s="17"/>
      <c r="DV19" s="17"/>
      <c r="DW19" s="17">
        <v>0</v>
      </c>
      <c r="DX19" s="17"/>
      <c r="DY19" s="17"/>
      <c r="DZ19" s="17"/>
      <c r="EA19" s="17">
        <v>0</v>
      </c>
      <c r="EB19" s="17">
        <v>110</v>
      </c>
      <c r="EC19" s="17">
        <v>101.55786000000001</v>
      </c>
      <c r="ED19" s="17">
        <v>104.29264000000001</v>
      </c>
      <c r="EE19" s="17">
        <v>5.7073600000000004</v>
      </c>
      <c r="EF19" s="17">
        <v>111</v>
      </c>
      <c r="EG19" s="17">
        <v>110.11557000000001</v>
      </c>
      <c r="EH19" s="17">
        <v>132.60395</v>
      </c>
      <c r="EI19" s="17">
        <v>-21.603950000000001</v>
      </c>
      <c r="EJ19" s="17"/>
      <c r="EK19" s="17"/>
      <c r="EL19" s="17"/>
      <c r="EM19" s="17">
        <v>0</v>
      </c>
      <c r="EN19" s="17"/>
      <c r="EO19" s="17"/>
      <c r="EP19" s="17"/>
      <c r="EQ19" s="17">
        <v>0</v>
      </c>
      <c r="ER19" s="17"/>
      <c r="ES19" s="17"/>
      <c r="ET19" s="17"/>
      <c r="EU19" s="17">
        <v>0</v>
      </c>
      <c r="EV19" s="17">
        <v>6.5</v>
      </c>
      <c r="EW19" s="17">
        <v>6.39</v>
      </c>
      <c r="EX19" s="17">
        <v>6.39</v>
      </c>
      <c r="EY19" s="17">
        <v>0.11</v>
      </c>
      <c r="EZ19" s="17">
        <v>152.30000000000001</v>
      </c>
      <c r="FA19" s="17">
        <v>144.32990000000001</v>
      </c>
      <c r="FB19" s="17"/>
      <c r="FC19" s="17">
        <v>152.30000000000001</v>
      </c>
      <c r="FD19" s="17">
        <v>43.8</v>
      </c>
      <c r="FE19" s="17">
        <v>45.899760000000001</v>
      </c>
      <c r="FF19" s="17">
        <v>45.899760000000001</v>
      </c>
      <c r="FG19" s="17">
        <v>-2.0997599999999998</v>
      </c>
      <c r="FH19" s="17">
        <v>118.5</v>
      </c>
      <c r="FI19" s="17">
        <v>112.01031</v>
      </c>
      <c r="FJ19" s="17">
        <v>66.990290000000002</v>
      </c>
      <c r="FK19" s="17">
        <v>51.509709999999998</v>
      </c>
      <c r="FL19" s="17">
        <v>26.3</v>
      </c>
      <c r="FM19" s="17">
        <v>22.625250000000001</v>
      </c>
      <c r="FN19" s="17">
        <v>22.625250000000001</v>
      </c>
      <c r="FO19" s="17">
        <v>3.67475</v>
      </c>
      <c r="FP19" s="17">
        <v>18.2</v>
      </c>
      <c r="FQ19" s="17">
        <v>18.440239999999999</v>
      </c>
      <c r="FR19" s="17">
        <v>17.562139999999999</v>
      </c>
      <c r="FS19" s="17">
        <v>0.63785999999999998</v>
      </c>
      <c r="FT19" s="17">
        <v>18.8</v>
      </c>
      <c r="FU19" s="17">
        <v>17.961169999999999</v>
      </c>
      <c r="FV19" s="17">
        <v>17.961169999999999</v>
      </c>
      <c r="FW19" s="17">
        <v>0.83882999999999996</v>
      </c>
      <c r="FX19" s="17">
        <v>67.900000000000006</v>
      </c>
      <c r="FY19" s="17">
        <v>74.118579999999994</v>
      </c>
      <c r="FZ19" s="17">
        <v>78.498310000000004</v>
      </c>
      <c r="GA19" s="17">
        <v>-10.59831</v>
      </c>
      <c r="GB19" s="17"/>
      <c r="GC19" s="17"/>
      <c r="GD19" s="17"/>
      <c r="GE19" s="17">
        <v>0</v>
      </c>
      <c r="GF19" s="17"/>
      <c r="GG19" s="17"/>
      <c r="GH19" s="17"/>
      <c r="GI19" s="17">
        <v>0</v>
      </c>
      <c r="GJ19" s="17"/>
      <c r="GK19" s="17"/>
      <c r="GL19" s="17"/>
      <c r="GM19" s="17">
        <v>0</v>
      </c>
      <c r="GN19" s="17">
        <v>107.1</v>
      </c>
      <c r="GO19" s="17">
        <v>67.845789999999994</v>
      </c>
      <c r="GP19" s="17">
        <v>110.37475999999999</v>
      </c>
      <c r="GQ19" s="17">
        <v>-3.2747600000000001</v>
      </c>
      <c r="GR19" s="17">
        <v>7.4</v>
      </c>
      <c r="GS19" s="17">
        <v>6.3382199999999997</v>
      </c>
      <c r="GT19" s="17">
        <v>6.3382199999999997</v>
      </c>
      <c r="GU19" s="17">
        <v>1.0617799999999999</v>
      </c>
      <c r="GV19" s="17">
        <v>9.1999999999999993</v>
      </c>
      <c r="GW19" s="17">
        <v>6.6493900000000004</v>
      </c>
      <c r="GX19" s="17">
        <v>6.6493900000000004</v>
      </c>
      <c r="GY19" s="17">
        <v>2.5506099999999998</v>
      </c>
      <c r="GZ19" s="17">
        <v>35.299999999999997</v>
      </c>
      <c r="HA19" s="17">
        <v>35.371740000000003</v>
      </c>
      <c r="HB19" s="17">
        <v>35.371740000000003</v>
      </c>
      <c r="HC19" s="17">
        <v>-7.1739999999999998E-2</v>
      </c>
      <c r="HD19" s="17">
        <v>43.8</v>
      </c>
      <c r="HE19" s="17">
        <v>39.877670000000002</v>
      </c>
      <c r="HF19" s="17">
        <v>39.877670000000002</v>
      </c>
      <c r="HG19" s="17">
        <v>3.9223300000000001</v>
      </c>
      <c r="HH19" s="17">
        <v>1.9</v>
      </c>
      <c r="HI19" s="17">
        <v>1.97359</v>
      </c>
      <c r="HJ19" s="17">
        <v>1.97359</v>
      </c>
      <c r="HK19" s="17">
        <v>-7.3590000000000003E-2</v>
      </c>
      <c r="HL19" s="17">
        <v>11.8</v>
      </c>
      <c r="HM19" s="17">
        <v>13.33126</v>
      </c>
      <c r="HN19" s="17">
        <v>13.33126</v>
      </c>
      <c r="HO19" s="17">
        <v>-1.5312600000000001</v>
      </c>
      <c r="HP19" s="17">
        <v>89.1</v>
      </c>
      <c r="HQ19" s="17">
        <v>68.804869999999994</v>
      </c>
      <c r="HR19" s="17">
        <v>68.804869999999994</v>
      </c>
      <c r="HS19" s="17">
        <v>20.29513</v>
      </c>
      <c r="HT19" s="17"/>
      <c r="HU19" s="17"/>
      <c r="HV19" s="17"/>
      <c r="HW19" s="17">
        <v>0</v>
      </c>
      <c r="HX19" s="17"/>
      <c r="HY19" s="17"/>
      <c r="HZ19" s="17"/>
      <c r="IA19" s="17">
        <v>0</v>
      </c>
      <c r="IB19" s="17">
        <v>71.900000000000006</v>
      </c>
      <c r="IC19" s="17">
        <v>63.156689999999998</v>
      </c>
      <c r="ID19" s="17">
        <v>48.995750000000001</v>
      </c>
      <c r="IE19" s="17">
        <v>22.904250000000001</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91.8</v>
      </c>
      <c r="JE19" s="17">
        <v>47.415500000000002</v>
      </c>
      <c r="JF19" s="17">
        <v>99.161959999999993</v>
      </c>
      <c r="JG19" s="17">
        <v>-7.3619599999999998</v>
      </c>
      <c r="JH19" s="17">
        <v>0</v>
      </c>
      <c r="JI19" s="17"/>
      <c r="JJ19" s="17"/>
      <c r="JK19" s="17">
        <v>0</v>
      </c>
      <c r="JL19" s="17">
        <v>173</v>
      </c>
      <c r="JM19" s="17">
        <v>186.21592999999999</v>
      </c>
      <c r="JN19" s="17">
        <v>186.21592999999999</v>
      </c>
      <c r="JO19" s="17">
        <v>-13.21593</v>
      </c>
      <c r="JP19" s="17">
        <v>200</v>
      </c>
      <c r="JQ19" s="17">
        <v>186.21592999999999</v>
      </c>
      <c r="JR19" s="17">
        <v>186.21592999999999</v>
      </c>
      <c r="JS19" s="17">
        <v>13.78407</v>
      </c>
      <c r="JT19" s="17">
        <v>179.9</v>
      </c>
      <c r="JU19" s="17">
        <v>186.77513999999999</v>
      </c>
      <c r="JV19" s="17">
        <v>186.77513999999999</v>
      </c>
      <c r="JW19" s="17">
        <v>-6.87514</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c r="LC19" s="17">
        <v>0</v>
      </c>
      <c r="LD19" s="17">
        <v>4.5</v>
      </c>
      <c r="LE19" s="17">
        <v>3.1205099999999999</v>
      </c>
      <c r="LF19" s="17">
        <v>3.1205099999999999</v>
      </c>
      <c r="LG19" s="17">
        <v>1.3794900000000001</v>
      </c>
      <c r="LH19" s="17">
        <v>180.5</v>
      </c>
      <c r="LI19" s="17">
        <v>112.62136</v>
      </c>
      <c r="LJ19" s="17">
        <v>114.87078</v>
      </c>
      <c r="LK19" s="17">
        <v>65.629220000000004</v>
      </c>
      <c r="LL19" s="17">
        <v>100.7</v>
      </c>
      <c r="LM19" s="17">
        <v>103.07877000000001</v>
      </c>
      <c r="LN19" s="17">
        <v>92.444500000000005</v>
      </c>
      <c r="LO19" s="17">
        <v>8.2554999999999996</v>
      </c>
      <c r="LP19" s="17">
        <v>45.8</v>
      </c>
      <c r="LQ19" s="17">
        <v>45.2483</v>
      </c>
      <c r="LR19" s="17">
        <v>45.2483</v>
      </c>
      <c r="LS19" s="17">
        <v>0.55169999999999997</v>
      </c>
      <c r="LT19" s="17">
        <v>46.8</v>
      </c>
      <c r="LU19" s="17">
        <v>48.413229999999999</v>
      </c>
      <c r="LV19" s="17">
        <v>48.413229999999999</v>
      </c>
      <c r="LW19" s="17">
        <v>-1.6132299999999999</v>
      </c>
      <c r="LX19" s="17">
        <v>29.7</v>
      </c>
      <c r="LY19" s="17">
        <v>29.951460000000001</v>
      </c>
      <c r="LZ19" s="17">
        <v>29.951460000000001</v>
      </c>
      <c r="MA19" s="17">
        <v>-0.25146000000000002</v>
      </c>
      <c r="MB19" s="17"/>
      <c r="MC19" s="17"/>
      <c r="MD19" s="17"/>
      <c r="ME19" s="17">
        <v>0</v>
      </c>
      <c r="MF19" s="17"/>
      <c r="MG19" s="17"/>
      <c r="MH19" s="17"/>
      <c r="MI19" s="17">
        <v>0</v>
      </c>
      <c r="MJ19" s="17"/>
      <c r="MK19" s="17"/>
      <c r="ML19" s="17"/>
      <c r="MM19" s="17">
        <v>0</v>
      </c>
      <c r="MN19" s="17">
        <v>146.5</v>
      </c>
      <c r="MO19" s="17">
        <v>151.08876000000001</v>
      </c>
      <c r="MP19" s="17">
        <v>151.08876000000001</v>
      </c>
      <c r="MQ19" s="17">
        <v>-4.5887599999999997</v>
      </c>
      <c r="MR19" s="17">
        <v>147.9</v>
      </c>
      <c r="MS19" s="17">
        <v>151.08876000000001</v>
      </c>
      <c r="MT19" s="17">
        <v>151.08876000000001</v>
      </c>
      <c r="MU19" s="17">
        <v>-3.1887599999999998</v>
      </c>
      <c r="MV19" s="17">
        <v>148.6</v>
      </c>
      <c r="MW19" s="17">
        <v>151.54248000000001</v>
      </c>
      <c r="MX19" s="17">
        <v>151.54248000000001</v>
      </c>
      <c r="MY19" s="17">
        <v>-2.9424800000000002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215.8</v>
      </c>
      <c r="NU19" s="17">
        <v>206.29038</v>
      </c>
      <c r="NV19" s="17">
        <v>206.29038</v>
      </c>
      <c r="NW19" s="17">
        <v>9.50962</v>
      </c>
      <c r="NX19" s="17">
        <v>103.2</v>
      </c>
      <c r="NY19" s="17">
        <v>103.45493</v>
      </c>
      <c r="NZ19" s="17">
        <v>103.45493</v>
      </c>
      <c r="OA19" s="17">
        <v>-0.25492999999999999</v>
      </c>
      <c r="OB19" s="17">
        <v>0</v>
      </c>
      <c r="OC19" s="17"/>
      <c r="OD19" s="17"/>
      <c r="OE19" s="17">
        <v>0</v>
      </c>
      <c r="OF19" s="17">
        <v>125</v>
      </c>
      <c r="OG19" s="17">
        <v>122.04</v>
      </c>
      <c r="OH19" s="17">
        <v>122.04</v>
      </c>
      <c r="OI19" s="17">
        <v>2.96</v>
      </c>
      <c r="OJ19" s="17">
        <v>2.1</v>
      </c>
      <c r="OK19" s="17">
        <v>0.379</v>
      </c>
      <c r="OL19" s="17">
        <v>0.379</v>
      </c>
      <c r="OM19" s="17">
        <v>1.7210000000000001</v>
      </c>
      <c r="ON19" s="17">
        <v>14.4</v>
      </c>
      <c r="OO19" s="17">
        <v>12.445</v>
      </c>
      <c r="OP19" s="17">
        <v>12.445</v>
      </c>
      <c r="OQ19" s="17">
        <v>1.9550000000000001</v>
      </c>
      <c r="OR19" s="17">
        <v>0</v>
      </c>
      <c r="OS19" s="17"/>
      <c r="OT19" s="17"/>
      <c r="OU19" s="17">
        <v>0</v>
      </c>
      <c r="OV19" s="17">
        <v>20</v>
      </c>
      <c r="OW19" s="17">
        <v>17.475729999999999</v>
      </c>
      <c r="OX19" s="17">
        <v>17.475729999999999</v>
      </c>
      <c r="OY19" s="17">
        <v>2.52427</v>
      </c>
      <c r="OZ19" s="17">
        <v>20.634060000000002</v>
      </c>
      <c r="PA19" s="17">
        <v>19.417480000000001</v>
      </c>
      <c r="PB19" s="17">
        <v>19.417480000000001</v>
      </c>
      <c r="PC19" s="17">
        <v>1.21658</v>
      </c>
      <c r="PD19" s="17">
        <v>0</v>
      </c>
      <c r="PE19" s="17">
        <v>9.9830000000000005</v>
      </c>
      <c r="PF19" s="17">
        <v>9.9830000000000005</v>
      </c>
      <c r="PG19" s="17">
        <v>-9.9830000000000005</v>
      </c>
      <c r="PH19" s="17"/>
      <c r="PI19" s="17"/>
      <c r="PJ19" s="17"/>
      <c r="PK19" s="17">
        <v>0</v>
      </c>
      <c r="PL19" s="17">
        <v>8.5</v>
      </c>
      <c r="PM19" s="17">
        <v>4.7869999999999999</v>
      </c>
      <c r="PN19" s="17">
        <v>4.7869999999999999</v>
      </c>
      <c r="PO19" s="17">
        <v>3.7130000000000001</v>
      </c>
      <c r="PP19" s="17">
        <v>1.2</v>
      </c>
      <c r="PQ19" s="17">
        <v>0.8</v>
      </c>
      <c r="PR19" s="17">
        <v>0.8</v>
      </c>
      <c r="PS19" s="17">
        <v>0.4</v>
      </c>
      <c r="PT19" s="17">
        <v>3.4</v>
      </c>
      <c r="PU19" s="17">
        <v>3.2</v>
      </c>
      <c r="PV19" s="17">
        <v>3.2</v>
      </c>
      <c r="PW19" s="17">
        <v>0.2</v>
      </c>
      <c r="PX19" s="17">
        <v>3.3</v>
      </c>
      <c r="PY19" s="17">
        <v>2.78</v>
      </c>
      <c r="PZ19" s="17">
        <v>2.78</v>
      </c>
      <c r="QA19" s="17">
        <v>0.52</v>
      </c>
      <c r="QB19" s="17"/>
      <c r="QC19" s="17"/>
      <c r="QD19" s="17"/>
      <c r="QE19" s="17">
        <v>0</v>
      </c>
      <c r="QF19" s="17"/>
      <c r="QG19" s="17"/>
      <c r="QH19" s="17"/>
      <c r="QI19" s="17">
        <v>0</v>
      </c>
      <c r="QJ19" s="17">
        <v>18.8</v>
      </c>
      <c r="QK19" s="17">
        <v>17.475729999999999</v>
      </c>
      <c r="QL19" s="17">
        <v>17.475729999999999</v>
      </c>
      <c r="QM19" s="17">
        <v>1.3242700000000001</v>
      </c>
      <c r="QN19" s="17">
        <v>3.4</v>
      </c>
      <c r="QO19" s="17">
        <v>3.4</v>
      </c>
      <c r="QP19" s="17">
        <v>3.4</v>
      </c>
      <c r="QQ19" s="17">
        <v>0</v>
      </c>
      <c r="QR19" s="17">
        <v>18.600000000000001</v>
      </c>
      <c r="QS19" s="17">
        <v>17.961169999999999</v>
      </c>
      <c r="QT19" s="17">
        <v>17.961169999999999</v>
      </c>
      <c r="QU19" s="17">
        <v>0.63883000000000001</v>
      </c>
      <c r="QV19" s="17">
        <v>0.5</v>
      </c>
      <c r="QW19" s="17">
        <v>2E-3</v>
      </c>
      <c r="QX19" s="17">
        <v>2E-3</v>
      </c>
      <c r="QY19" s="17">
        <v>0.498</v>
      </c>
      <c r="QZ19" s="17">
        <v>0.5</v>
      </c>
      <c r="RA19" s="17">
        <v>0.08</v>
      </c>
      <c r="RB19" s="17">
        <v>0.08</v>
      </c>
      <c r="RC19" s="17">
        <v>0.42</v>
      </c>
      <c r="RD19" s="17">
        <v>30.5</v>
      </c>
      <c r="RE19" s="17">
        <v>29.35</v>
      </c>
      <c r="RF19" s="17">
        <v>29.35</v>
      </c>
      <c r="RG19" s="17">
        <v>1.1499999999999999</v>
      </c>
      <c r="RH19" s="17">
        <v>88.9</v>
      </c>
      <c r="RI19" s="17">
        <v>87.896000000000001</v>
      </c>
      <c r="RJ19" s="17">
        <v>87.896000000000001</v>
      </c>
      <c r="RK19" s="17">
        <v>1.004</v>
      </c>
      <c r="RL19" s="17">
        <v>0.2</v>
      </c>
      <c r="RM19" s="17">
        <v>0.32700000000000001</v>
      </c>
      <c r="RN19" s="17">
        <v>0.32700000000000001</v>
      </c>
      <c r="RO19" s="17">
        <v>-0.127</v>
      </c>
      <c r="RP19" s="17">
        <v>3.5</v>
      </c>
      <c r="RQ19" s="17">
        <v>3.45</v>
      </c>
      <c r="RR19" s="17">
        <v>3.45</v>
      </c>
      <c r="RS19" s="17">
        <v>0.05</v>
      </c>
      <c r="RT19" s="17">
        <v>13.1</v>
      </c>
      <c r="RU19" s="17">
        <v>14.60863</v>
      </c>
      <c r="RV19" s="17">
        <v>11.3331</v>
      </c>
      <c r="RW19" s="17">
        <v>1.7668999999999999</v>
      </c>
      <c r="RX19" s="17">
        <v>3</v>
      </c>
      <c r="RY19" s="17">
        <v>2</v>
      </c>
      <c r="RZ19" s="17">
        <v>2</v>
      </c>
      <c r="SA19" s="17">
        <v>1</v>
      </c>
      <c r="SB19" s="17">
        <v>0.4</v>
      </c>
      <c r="SC19" s="17">
        <v>0.4</v>
      </c>
      <c r="SD19" s="17">
        <v>0.4</v>
      </c>
      <c r="SE19" s="17">
        <v>0</v>
      </c>
      <c r="SF19" s="17">
        <v>9.4</v>
      </c>
      <c r="SG19" s="17">
        <v>9.3000000000000007</v>
      </c>
      <c r="SH19" s="17">
        <v>9.3000000000000007</v>
      </c>
      <c r="SI19" s="17">
        <v>0.1</v>
      </c>
      <c r="SJ19" s="17">
        <v>9.5</v>
      </c>
      <c r="SK19" s="17">
        <v>7.8</v>
      </c>
      <c r="SL19" s="17">
        <v>7.8</v>
      </c>
      <c r="SM19" s="17">
        <v>1.7</v>
      </c>
      <c r="SN19" s="17">
        <v>10.8</v>
      </c>
      <c r="SO19" s="17">
        <v>10.67961</v>
      </c>
      <c r="SP19" s="17">
        <v>10.67961</v>
      </c>
      <c r="SQ19" s="17">
        <v>0.12039</v>
      </c>
      <c r="SR19" s="17">
        <v>13.8</v>
      </c>
      <c r="SS19" s="17">
        <v>13.592230000000001</v>
      </c>
      <c r="ST19" s="17">
        <v>13.592230000000001</v>
      </c>
      <c r="SU19" s="17">
        <v>0.20777000000000001</v>
      </c>
      <c r="SV19" s="17">
        <v>16.3</v>
      </c>
      <c r="SW19" s="17">
        <v>16.310680000000001</v>
      </c>
      <c r="SX19" s="17">
        <v>16.310680000000001</v>
      </c>
      <c r="SY19" s="17">
        <v>-1.068E-2</v>
      </c>
      <c r="SZ19" s="17">
        <v>25.1</v>
      </c>
      <c r="TA19" s="17">
        <v>20.579000000000001</v>
      </c>
      <c r="TB19" s="17">
        <v>20.579000000000001</v>
      </c>
      <c r="TC19" s="17">
        <v>4.5209999999999999</v>
      </c>
      <c r="TD19" s="17">
        <v>48.2</v>
      </c>
      <c r="TE19" s="17">
        <v>32.481000000000002</v>
      </c>
      <c r="TF19" s="17">
        <v>32.481000000000002</v>
      </c>
      <c r="TG19" s="17">
        <v>15.718999999999999</v>
      </c>
      <c r="TH19" s="17">
        <v>2.1</v>
      </c>
      <c r="TI19" s="17">
        <v>1.292</v>
      </c>
      <c r="TJ19" s="17">
        <v>1.292</v>
      </c>
      <c r="TK19" s="17">
        <v>0.80800000000000005</v>
      </c>
      <c r="TL19" s="17">
        <v>68.400000000000006</v>
      </c>
      <c r="TM19" s="17">
        <v>76.759</v>
      </c>
      <c r="TN19" s="17">
        <v>76.759</v>
      </c>
      <c r="TO19" s="17">
        <v>-8.359</v>
      </c>
      <c r="TP19" s="17">
        <v>77.400000000000006</v>
      </c>
      <c r="TQ19" s="17">
        <v>87.945999999999998</v>
      </c>
      <c r="TR19" s="17">
        <v>87.945999999999998</v>
      </c>
      <c r="TS19" s="17">
        <v>-10.545999999999999</v>
      </c>
      <c r="TT19" s="17">
        <v>7.7</v>
      </c>
      <c r="TU19" s="17">
        <v>5.226</v>
      </c>
      <c r="TV19" s="17">
        <v>5.226</v>
      </c>
      <c r="TW19" s="17">
        <v>2.4740000000000002</v>
      </c>
      <c r="TX19" s="17">
        <v>7.2</v>
      </c>
      <c r="TY19" s="17">
        <v>8.4169999999999998</v>
      </c>
      <c r="TZ19" s="17">
        <v>8.4169999999999998</v>
      </c>
      <c r="UA19" s="17">
        <v>-1.2170000000000001</v>
      </c>
      <c r="UB19" s="17">
        <v>21</v>
      </c>
      <c r="UC19" s="17">
        <v>20.39</v>
      </c>
      <c r="UD19" s="17">
        <v>20.39</v>
      </c>
      <c r="UE19" s="17">
        <v>0.61</v>
      </c>
      <c r="UF19" s="17">
        <v>6.5</v>
      </c>
      <c r="UG19" s="17">
        <v>8</v>
      </c>
      <c r="UH19" s="17">
        <v>8</v>
      </c>
      <c r="UI19" s="17">
        <v>-1.5</v>
      </c>
      <c r="UJ19" s="17">
        <v>0</v>
      </c>
      <c r="UK19" s="17"/>
      <c r="UL19" s="17"/>
      <c r="UM19" s="17">
        <v>0</v>
      </c>
      <c r="UN19" s="17">
        <v>20.399999999999999</v>
      </c>
      <c r="UO19" s="17">
        <v>16.504850000000001</v>
      </c>
      <c r="UP19" s="17">
        <v>16.504850000000001</v>
      </c>
      <c r="UQ19" s="17">
        <v>3.8951500000000001</v>
      </c>
      <c r="UR19" s="17">
        <v>20.399999999999999</v>
      </c>
      <c r="US19" s="17">
        <v>16.990290000000002</v>
      </c>
      <c r="UT19" s="17">
        <v>16.990290000000002</v>
      </c>
      <c r="UU19" s="17">
        <v>3.40971</v>
      </c>
      <c r="UV19" s="17">
        <v>20</v>
      </c>
      <c r="UW19" s="17">
        <v>16.796119999999998</v>
      </c>
      <c r="UX19" s="17">
        <v>16.796119999999998</v>
      </c>
      <c r="UY19" s="17">
        <v>3.2038799999999998</v>
      </c>
      <c r="UZ19" s="17">
        <v>13.2</v>
      </c>
      <c r="VA19" s="17">
        <v>7.6589999999999998</v>
      </c>
      <c r="VB19" s="17">
        <v>7.6589999999999998</v>
      </c>
      <c r="VC19" s="17">
        <v>5.5410000000000004</v>
      </c>
      <c r="VD19" s="17">
        <v>13.5</v>
      </c>
      <c r="VE19" s="17">
        <v>5.0250000000000004</v>
      </c>
      <c r="VF19" s="17">
        <v>5.0250000000000004</v>
      </c>
      <c r="VG19" s="17">
        <v>8.4749999999999996</v>
      </c>
      <c r="VH19" s="17">
        <v>0</v>
      </c>
      <c r="VI19" s="17">
        <v>2.5999999999999999E-2</v>
      </c>
      <c r="VJ19" s="17">
        <v>2.5999999999999999E-2</v>
      </c>
      <c r="VK19" s="17">
        <v>-2.5999999999999999E-2</v>
      </c>
      <c r="VL19" s="17">
        <v>10</v>
      </c>
      <c r="VM19" s="17">
        <v>4.2469999999999999</v>
      </c>
      <c r="VN19" s="17">
        <v>4.2469999999999999</v>
      </c>
      <c r="VO19" s="17">
        <v>5.7530000000000001</v>
      </c>
      <c r="VP19" s="17">
        <v>0.6</v>
      </c>
      <c r="VQ19" s="17">
        <v>0.6</v>
      </c>
      <c r="VR19" s="17">
        <v>0.6</v>
      </c>
      <c r="VS19" s="17">
        <v>0</v>
      </c>
      <c r="VT19" s="17">
        <v>82.7</v>
      </c>
      <c r="VU19" s="17">
        <v>111.542</v>
      </c>
      <c r="VV19" s="17">
        <v>111.542</v>
      </c>
      <c r="VW19" s="17">
        <v>-28.841999999999999</v>
      </c>
      <c r="VX19" s="17">
        <v>98.4</v>
      </c>
      <c r="VY19" s="17">
        <v>122.039</v>
      </c>
      <c r="VZ19" s="17">
        <v>122.039</v>
      </c>
      <c r="WA19" s="17">
        <v>-23.638999999999999</v>
      </c>
      <c r="WB19" s="17">
        <v>8.9</v>
      </c>
      <c r="WC19" s="17">
        <v>4.5640000000000001</v>
      </c>
      <c r="WD19" s="17">
        <v>4.5640000000000001</v>
      </c>
      <c r="WE19" s="17">
        <v>4.3360000000000003</v>
      </c>
      <c r="WF19" s="17">
        <v>1.1000000000000001</v>
      </c>
      <c r="WG19" s="17">
        <v>1.4490000000000001</v>
      </c>
      <c r="WH19" s="17">
        <v>1.4490000000000001</v>
      </c>
      <c r="WI19" s="17">
        <v>-0.34899999999999998</v>
      </c>
      <c r="WJ19" s="17">
        <v>1</v>
      </c>
      <c r="WK19" s="17"/>
      <c r="WL19" s="17"/>
      <c r="WM19" s="17">
        <v>1</v>
      </c>
      <c r="WN19" s="17">
        <v>2.4</v>
      </c>
      <c r="WO19" s="17">
        <v>2.4</v>
      </c>
      <c r="WP19" s="17">
        <v>2.4</v>
      </c>
      <c r="WQ19" s="17">
        <v>0</v>
      </c>
      <c r="WR19" s="17">
        <v>1.1000000000000001</v>
      </c>
      <c r="WS19" s="17">
        <v>1.4</v>
      </c>
      <c r="WT19" s="17">
        <v>1.4</v>
      </c>
      <c r="WU19" s="17">
        <v>-0.3</v>
      </c>
      <c r="WV19" s="17">
        <v>0</v>
      </c>
      <c r="WW19" s="17">
        <v>0.34699999999999998</v>
      </c>
      <c r="WX19" s="17">
        <v>0.34699999999999998</v>
      </c>
      <c r="WY19" s="17">
        <v>-0.34699999999999998</v>
      </c>
      <c r="WZ19" s="17">
        <v>5.8</v>
      </c>
      <c r="XA19" s="17">
        <v>6</v>
      </c>
      <c r="XB19" s="17">
        <v>6</v>
      </c>
      <c r="XC19" s="17">
        <v>-0.2</v>
      </c>
      <c r="XD19" s="17">
        <v>18.899999999999999</v>
      </c>
      <c r="XE19" s="17">
        <v>18.4466</v>
      </c>
      <c r="XF19" s="17">
        <v>18.4466</v>
      </c>
      <c r="XG19" s="17">
        <v>0.45340000000000003</v>
      </c>
      <c r="XH19" s="17">
        <v>8</v>
      </c>
      <c r="XI19" s="17">
        <v>10.8</v>
      </c>
      <c r="XJ19" s="17">
        <v>10.8</v>
      </c>
      <c r="XK19" s="17">
        <v>-2.8</v>
      </c>
      <c r="XL19" s="17">
        <v>26.3</v>
      </c>
      <c r="XM19" s="17">
        <v>28</v>
      </c>
      <c r="XN19" s="17">
        <v>28</v>
      </c>
      <c r="XO19" s="17">
        <v>-1.7</v>
      </c>
      <c r="XP19" s="17">
        <v>31.9</v>
      </c>
      <c r="XQ19" s="17">
        <v>28</v>
      </c>
      <c r="XR19" s="17">
        <v>28</v>
      </c>
      <c r="XS19" s="17">
        <v>3.9</v>
      </c>
      <c r="XT19" s="17">
        <v>15.5</v>
      </c>
      <c r="XU19" s="17">
        <v>14</v>
      </c>
      <c r="XV19" s="17">
        <v>14</v>
      </c>
      <c r="XW19" s="17">
        <v>1.5</v>
      </c>
      <c r="XX19" s="17">
        <v>12.2</v>
      </c>
      <c r="XY19" s="17">
        <v>20</v>
      </c>
      <c r="XZ19" s="17">
        <v>20</v>
      </c>
      <c r="YA19" s="17">
        <v>-7.8</v>
      </c>
      <c r="YB19" s="17">
        <v>6.6</v>
      </c>
      <c r="YC19" s="17">
        <v>7.98</v>
      </c>
      <c r="YD19" s="17">
        <v>7.98</v>
      </c>
      <c r="YE19" s="17">
        <v>-1.38</v>
      </c>
      <c r="YF19" s="17">
        <v>11.08</v>
      </c>
      <c r="YG19" s="17">
        <v>11</v>
      </c>
      <c r="YH19" s="17">
        <v>11</v>
      </c>
      <c r="YI19" s="17">
        <v>0.08</v>
      </c>
    </row>
    <row r="20" spans="1:659" ht="24" customHeight="1" x14ac:dyDescent="0.3">
      <c r="A20" s="1"/>
      <c r="B20" s="16" t="s">
        <v>83</v>
      </c>
      <c r="C20" s="16" t="s">
        <v>783</v>
      </c>
      <c r="D20" s="17">
        <v>200.7</v>
      </c>
      <c r="E20" s="17">
        <v>111.25375</v>
      </c>
      <c r="F20" s="17">
        <v>140.73015000000001</v>
      </c>
      <c r="G20" s="17">
        <v>59.969850000000001</v>
      </c>
      <c r="H20" s="17">
        <v>614.79999999999995</v>
      </c>
      <c r="I20" s="17">
        <v>635.02589999999998</v>
      </c>
      <c r="J20" s="17">
        <v>635.02589999999998</v>
      </c>
      <c r="K20" s="17">
        <v>-20.225899999999999</v>
      </c>
      <c r="L20" s="17">
        <v>212.9</v>
      </c>
      <c r="M20" s="17">
        <v>206.58520999999999</v>
      </c>
      <c r="N20" s="17">
        <v>206.58520999999999</v>
      </c>
      <c r="O20" s="17">
        <v>6.3147900000000003</v>
      </c>
      <c r="P20" s="17"/>
      <c r="Q20" s="17"/>
      <c r="R20" s="17"/>
      <c r="S20" s="17">
        <v>0</v>
      </c>
      <c r="T20" s="17"/>
      <c r="U20" s="17"/>
      <c r="V20" s="17"/>
      <c r="W20" s="17">
        <v>0</v>
      </c>
      <c r="X20" s="17">
        <v>89.3</v>
      </c>
      <c r="Y20" s="17">
        <v>91.778639999999996</v>
      </c>
      <c r="Z20" s="17">
        <v>91.778639999999996</v>
      </c>
      <c r="AA20" s="17">
        <v>-2.47864</v>
      </c>
      <c r="AB20" s="17">
        <v>193.6</v>
      </c>
      <c r="AC20" s="17">
        <v>193.27</v>
      </c>
      <c r="AD20" s="17">
        <v>193.27</v>
      </c>
      <c r="AE20" s="17">
        <v>0.33</v>
      </c>
      <c r="AF20" s="17"/>
      <c r="AG20" s="17"/>
      <c r="AH20" s="17"/>
      <c r="AI20" s="17">
        <v>0</v>
      </c>
      <c r="AJ20" s="17"/>
      <c r="AK20" s="17"/>
      <c r="AL20" s="17"/>
      <c r="AM20" s="17">
        <v>0</v>
      </c>
      <c r="AN20" s="17">
        <v>154.19999999999999</v>
      </c>
      <c r="AO20" s="17">
        <v>187.79205999999999</v>
      </c>
      <c r="AP20" s="17">
        <v>183.37756999999999</v>
      </c>
      <c r="AQ20" s="17">
        <v>-29.177569999999999</v>
      </c>
      <c r="AR20" s="17">
        <v>153.5</v>
      </c>
      <c r="AS20" s="17">
        <v>187.79205999999999</v>
      </c>
      <c r="AT20" s="17">
        <v>183.37756999999999</v>
      </c>
      <c r="AU20" s="17">
        <v>-29.877569999999999</v>
      </c>
      <c r="AV20" s="17">
        <v>153.80000000000001</v>
      </c>
      <c r="AW20" s="17">
        <v>187.79205999999999</v>
      </c>
      <c r="AX20" s="17">
        <v>183.37756999999999</v>
      </c>
      <c r="AY20" s="17">
        <v>-29.577570000000001</v>
      </c>
      <c r="AZ20" s="17">
        <v>250</v>
      </c>
      <c r="BA20" s="17">
        <v>282.53399999999999</v>
      </c>
      <c r="BB20" s="17">
        <v>275.89237000000003</v>
      </c>
      <c r="BC20" s="17">
        <v>-25.89237</v>
      </c>
      <c r="BD20" s="17"/>
      <c r="BE20" s="17"/>
      <c r="BF20" s="17"/>
      <c r="BG20" s="17">
        <v>0</v>
      </c>
      <c r="BH20" s="17"/>
      <c r="BI20" s="17"/>
      <c r="BJ20" s="17"/>
      <c r="BK20" s="17">
        <v>0</v>
      </c>
      <c r="BL20" s="17">
        <v>73.400000000000006</v>
      </c>
      <c r="BM20" s="17">
        <v>81.664490000000001</v>
      </c>
      <c r="BN20" s="17">
        <v>92.49512</v>
      </c>
      <c r="BO20" s="17">
        <v>-19.095120000000001</v>
      </c>
      <c r="BP20" s="17">
        <v>5.6</v>
      </c>
      <c r="BQ20" s="17">
        <v>5.4625000000000004</v>
      </c>
      <c r="BR20" s="17">
        <v>5.4625000000000004</v>
      </c>
      <c r="BS20" s="17">
        <v>0.13750000000000001</v>
      </c>
      <c r="BT20" s="17"/>
      <c r="BU20" s="17"/>
      <c r="BV20" s="17"/>
      <c r="BW20" s="17">
        <v>0</v>
      </c>
      <c r="BX20" s="17"/>
      <c r="BY20" s="17"/>
      <c r="BZ20" s="17"/>
      <c r="CA20" s="17">
        <v>0</v>
      </c>
      <c r="CB20" s="17"/>
      <c r="CC20" s="17"/>
      <c r="CD20" s="17"/>
      <c r="CE20" s="17">
        <v>0</v>
      </c>
      <c r="CF20" s="17"/>
      <c r="CG20" s="17"/>
      <c r="CH20" s="17"/>
      <c r="CI20" s="17">
        <v>0</v>
      </c>
      <c r="CJ20" s="17">
        <v>129.69999999999999</v>
      </c>
      <c r="CK20" s="17">
        <v>135.63961</v>
      </c>
      <c r="CL20" s="17">
        <v>143.65468000000001</v>
      </c>
      <c r="CM20" s="17">
        <v>-13.95468</v>
      </c>
      <c r="CN20" s="17">
        <v>6.7</v>
      </c>
      <c r="CO20" s="17">
        <v>5.1333399999999996</v>
      </c>
      <c r="CP20" s="17">
        <v>5.1333399999999996</v>
      </c>
      <c r="CQ20" s="17">
        <v>1.5666599999999999</v>
      </c>
      <c r="CR20" s="17">
        <v>5.7</v>
      </c>
      <c r="CS20" s="17">
        <v>2.8177599999999998</v>
      </c>
      <c r="CT20" s="17">
        <v>2.8177599999999998</v>
      </c>
      <c r="CU20" s="17">
        <v>2.8822399999999999</v>
      </c>
      <c r="CV20" s="17"/>
      <c r="CW20" s="17"/>
      <c r="CX20" s="17"/>
      <c r="CY20" s="17">
        <v>0</v>
      </c>
      <c r="CZ20" s="17">
        <v>6.3</v>
      </c>
      <c r="DA20" s="17">
        <v>6.8787000000000003</v>
      </c>
      <c r="DB20" s="17">
        <v>6.8787000000000003</v>
      </c>
      <c r="DC20" s="17">
        <v>-0.57869999999999999</v>
      </c>
      <c r="DD20" s="17">
        <v>8.6</v>
      </c>
      <c r="DE20" s="17">
        <v>14.919420000000001</v>
      </c>
      <c r="DF20" s="17">
        <v>14.919420000000001</v>
      </c>
      <c r="DG20" s="17">
        <v>-6.31942</v>
      </c>
      <c r="DH20" s="17">
        <v>27.1</v>
      </c>
      <c r="DI20" s="17">
        <v>50</v>
      </c>
      <c r="DJ20" s="17">
        <v>81.708960000000005</v>
      </c>
      <c r="DK20" s="17">
        <v>-54.608960000000003</v>
      </c>
      <c r="DL20" s="17"/>
      <c r="DM20" s="17"/>
      <c r="DN20" s="17"/>
      <c r="DO20" s="17">
        <v>0</v>
      </c>
      <c r="DP20" s="17"/>
      <c r="DQ20" s="17"/>
      <c r="DR20" s="17"/>
      <c r="DS20" s="17">
        <v>0</v>
      </c>
      <c r="DT20" s="17"/>
      <c r="DU20" s="17"/>
      <c r="DV20" s="17"/>
      <c r="DW20" s="17">
        <v>0</v>
      </c>
      <c r="DX20" s="17"/>
      <c r="DY20" s="17"/>
      <c r="DZ20" s="17"/>
      <c r="EA20" s="17">
        <v>0</v>
      </c>
      <c r="EB20" s="17">
        <v>108.2</v>
      </c>
      <c r="EC20" s="17">
        <v>97.435689999999994</v>
      </c>
      <c r="ED20" s="17">
        <v>99.681730000000002</v>
      </c>
      <c r="EE20" s="17">
        <v>8.5182699999999993</v>
      </c>
      <c r="EF20" s="17">
        <v>109.3</v>
      </c>
      <c r="EG20" s="17">
        <v>76.051140000000004</v>
      </c>
      <c r="EH20" s="17">
        <v>52.068179999999998</v>
      </c>
      <c r="EI20" s="17">
        <v>57.231819999999999</v>
      </c>
      <c r="EJ20" s="17"/>
      <c r="EK20" s="17"/>
      <c r="EL20" s="17"/>
      <c r="EM20" s="17">
        <v>0</v>
      </c>
      <c r="EN20" s="17"/>
      <c r="EO20" s="17"/>
      <c r="EP20" s="17"/>
      <c r="EQ20" s="17">
        <v>0</v>
      </c>
      <c r="ER20" s="17"/>
      <c r="ES20" s="17"/>
      <c r="ET20" s="17"/>
      <c r="EU20" s="17">
        <v>0</v>
      </c>
      <c r="EV20" s="17">
        <v>6.5</v>
      </c>
      <c r="EW20" s="17">
        <v>6.39</v>
      </c>
      <c r="EX20" s="17">
        <v>6.39</v>
      </c>
      <c r="EY20" s="17">
        <v>0.11</v>
      </c>
      <c r="EZ20" s="17">
        <v>151.5</v>
      </c>
      <c r="FA20" s="17">
        <v>144.32990000000001</v>
      </c>
      <c r="FB20" s="17"/>
      <c r="FC20" s="17">
        <v>151.5</v>
      </c>
      <c r="FD20" s="17">
        <v>49.6</v>
      </c>
      <c r="FE20" s="17">
        <v>45.899760000000001</v>
      </c>
      <c r="FF20" s="17">
        <v>45.899760000000001</v>
      </c>
      <c r="FG20" s="17">
        <v>3.70024</v>
      </c>
      <c r="FH20" s="17">
        <v>117.1</v>
      </c>
      <c r="FI20" s="17">
        <v>112.01031</v>
      </c>
      <c r="FJ20" s="17">
        <v>55.228200000000001</v>
      </c>
      <c r="FK20" s="17">
        <v>61.8718</v>
      </c>
      <c r="FL20" s="17">
        <v>27</v>
      </c>
      <c r="FM20" s="17">
        <v>22.625250000000001</v>
      </c>
      <c r="FN20" s="17">
        <v>22.625250000000001</v>
      </c>
      <c r="FO20" s="17">
        <v>4.3747499999999997</v>
      </c>
      <c r="FP20" s="17">
        <v>17.899999999999999</v>
      </c>
      <c r="FQ20" s="17">
        <v>18.440239999999999</v>
      </c>
      <c r="FR20" s="17">
        <v>17.562139999999999</v>
      </c>
      <c r="FS20" s="17">
        <v>0.33785999999999999</v>
      </c>
      <c r="FT20" s="17">
        <v>18.8</v>
      </c>
      <c r="FU20" s="17">
        <v>17.961169999999999</v>
      </c>
      <c r="FV20" s="17">
        <v>17.961169999999999</v>
      </c>
      <c r="FW20" s="17">
        <v>0.83882999999999996</v>
      </c>
      <c r="FX20" s="17">
        <v>67.5</v>
      </c>
      <c r="FY20" s="17">
        <v>74.118579999999994</v>
      </c>
      <c r="FZ20" s="17">
        <v>78.498310000000004</v>
      </c>
      <c r="GA20" s="17">
        <v>-10.99831</v>
      </c>
      <c r="GB20" s="17"/>
      <c r="GC20" s="17"/>
      <c r="GD20" s="17"/>
      <c r="GE20" s="17">
        <v>0</v>
      </c>
      <c r="GF20" s="17"/>
      <c r="GG20" s="17"/>
      <c r="GH20" s="17"/>
      <c r="GI20" s="17">
        <v>0</v>
      </c>
      <c r="GJ20" s="17"/>
      <c r="GK20" s="17"/>
      <c r="GL20" s="17"/>
      <c r="GM20" s="17">
        <v>0</v>
      </c>
      <c r="GN20" s="17">
        <v>104.9</v>
      </c>
      <c r="GO20" s="17">
        <v>62.882069999999999</v>
      </c>
      <c r="GP20" s="17">
        <v>110.37475999999999</v>
      </c>
      <c r="GQ20" s="17">
        <v>-5.4747599999999998</v>
      </c>
      <c r="GR20" s="17">
        <v>7.4</v>
      </c>
      <c r="GS20" s="17">
        <v>6.3382199999999997</v>
      </c>
      <c r="GT20" s="17">
        <v>6.3382199999999997</v>
      </c>
      <c r="GU20" s="17">
        <v>1.0617799999999999</v>
      </c>
      <c r="GV20" s="17">
        <v>9.3000000000000007</v>
      </c>
      <c r="GW20" s="17">
        <v>6.6493900000000004</v>
      </c>
      <c r="GX20" s="17">
        <v>6.6493900000000004</v>
      </c>
      <c r="GY20" s="17">
        <v>2.6506099999999999</v>
      </c>
      <c r="GZ20" s="17">
        <v>19.600000000000001</v>
      </c>
      <c r="HA20" s="17">
        <v>29.546500000000002</v>
      </c>
      <c r="HB20" s="17">
        <v>27.76605</v>
      </c>
      <c r="HC20" s="17">
        <v>-8.1660500000000003</v>
      </c>
      <c r="HD20" s="17">
        <v>42.8</v>
      </c>
      <c r="HE20" s="17">
        <v>39.877670000000002</v>
      </c>
      <c r="HF20" s="17">
        <v>39.877670000000002</v>
      </c>
      <c r="HG20" s="17">
        <v>2.9223300000000001</v>
      </c>
      <c r="HH20" s="17">
        <v>1.9</v>
      </c>
      <c r="HI20" s="17">
        <v>1.97359</v>
      </c>
      <c r="HJ20" s="17">
        <v>1.97359</v>
      </c>
      <c r="HK20" s="17">
        <v>-7.3590000000000003E-2</v>
      </c>
      <c r="HL20" s="17">
        <v>11.5</v>
      </c>
      <c r="HM20" s="17">
        <v>13.33126</v>
      </c>
      <c r="HN20" s="17">
        <v>13.33126</v>
      </c>
      <c r="HO20" s="17">
        <v>-1.8312600000000001</v>
      </c>
      <c r="HP20" s="17">
        <v>87.3</v>
      </c>
      <c r="HQ20" s="17">
        <v>68.223749999999995</v>
      </c>
      <c r="HR20" s="17">
        <v>68.223749999999995</v>
      </c>
      <c r="HS20" s="17">
        <v>19.076250000000002</v>
      </c>
      <c r="HT20" s="17"/>
      <c r="HU20" s="17"/>
      <c r="HV20" s="17"/>
      <c r="HW20" s="17">
        <v>0</v>
      </c>
      <c r="HX20" s="17"/>
      <c r="HY20" s="17"/>
      <c r="HZ20" s="17"/>
      <c r="IA20" s="17">
        <v>0</v>
      </c>
      <c r="IB20" s="17">
        <v>70.2</v>
      </c>
      <c r="IC20" s="17">
        <v>52.378450000000001</v>
      </c>
      <c r="ID20" s="17">
        <v>34.51538</v>
      </c>
      <c r="IE20" s="17">
        <v>35.684620000000002</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90.3</v>
      </c>
      <c r="JE20" s="17">
        <v>41.375979999999998</v>
      </c>
      <c r="JF20" s="17">
        <v>99.161959999999993</v>
      </c>
      <c r="JG20" s="17">
        <v>-8.8619599999999998</v>
      </c>
      <c r="JH20" s="17">
        <v>0</v>
      </c>
      <c r="JI20" s="17"/>
      <c r="JJ20" s="17"/>
      <c r="JK20" s="17">
        <v>0</v>
      </c>
      <c r="JL20" s="17">
        <v>173.6</v>
      </c>
      <c r="JM20" s="17">
        <v>186.21592999999999</v>
      </c>
      <c r="JN20" s="17">
        <v>186.21592999999999</v>
      </c>
      <c r="JO20" s="17">
        <v>-12.615930000000001</v>
      </c>
      <c r="JP20" s="17">
        <v>200</v>
      </c>
      <c r="JQ20" s="17">
        <v>186.21592999999999</v>
      </c>
      <c r="JR20" s="17">
        <v>186.21592999999999</v>
      </c>
      <c r="JS20" s="17">
        <v>13.78407</v>
      </c>
      <c r="JT20" s="17">
        <v>181.6</v>
      </c>
      <c r="JU20" s="17">
        <v>186.77513999999999</v>
      </c>
      <c r="JV20" s="17">
        <v>186.77513999999999</v>
      </c>
      <c r="JW20" s="17">
        <v>-5.1751399999999999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c r="LC20" s="17">
        <v>0</v>
      </c>
      <c r="LD20" s="17">
        <v>4.5999999999999996</v>
      </c>
      <c r="LE20" s="17">
        <v>3.1205099999999999</v>
      </c>
      <c r="LF20" s="17">
        <v>3.1205099999999999</v>
      </c>
      <c r="LG20" s="17">
        <v>1.47949</v>
      </c>
      <c r="LH20" s="17">
        <v>81.3</v>
      </c>
      <c r="LI20" s="17">
        <v>133.47935000000001</v>
      </c>
      <c r="LJ20" s="17">
        <v>97.597729999999999</v>
      </c>
      <c r="LK20" s="17">
        <v>-16.297730000000001</v>
      </c>
      <c r="LL20" s="17">
        <v>83</v>
      </c>
      <c r="LM20" s="17">
        <v>91.201679999999996</v>
      </c>
      <c r="LN20" s="17">
        <v>92.444500000000005</v>
      </c>
      <c r="LO20" s="17">
        <v>-9.4444999999999997</v>
      </c>
      <c r="LP20" s="17">
        <v>44.9</v>
      </c>
      <c r="LQ20" s="17">
        <v>45.2483</v>
      </c>
      <c r="LR20" s="17">
        <v>45.2483</v>
      </c>
      <c r="LS20" s="17">
        <v>-0.3483</v>
      </c>
      <c r="LT20" s="17">
        <v>46.4</v>
      </c>
      <c r="LU20" s="17">
        <v>48.413229999999999</v>
      </c>
      <c r="LV20" s="17">
        <v>48.413229999999999</v>
      </c>
      <c r="LW20" s="17">
        <v>-2.0132300000000001</v>
      </c>
      <c r="LX20" s="17">
        <v>29.3</v>
      </c>
      <c r="LY20" s="17">
        <v>29.951460000000001</v>
      </c>
      <c r="LZ20" s="17">
        <v>29.951460000000001</v>
      </c>
      <c r="MA20" s="17">
        <v>-0.65146000000000004</v>
      </c>
      <c r="MB20" s="17"/>
      <c r="MC20" s="17"/>
      <c r="MD20" s="17"/>
      <c r="ME20" s="17">
        <v>0</v>
      </c>
      <c r="MF20" s="17"/>
      <c r="MG20" s="17"/>
      <c r="MH20" s="17"/>
      <c r="MI20" s="17">
        <v>0</v>
      </c>
      <c r="MJ20" s="17"/>
      <c r="MK20" s="17"/>
      <c r="ML20" s="17"/>
      <c r="MM20" s="17">
        <v>0</v>
      </c>
      <c r="MN20" s="17">
        <v>147.5</v>
      </c>
      <c r="MO20" s="17">
        <v>151.08876000000001</v>
      </c>
      <c r="MP20" s="17">
        <v>151.08876000000001</v>
      </c>
      <c r="MQ20" s="17">
        <v>-3.5887600000000002</v>
      </c>
      <c r="MR20" s="17">
        <v>148.6</v>
      </c>
      <c r="MS20" s="17">
        <v>151.08876000000001</v>
      </c>
      <c r="MT20" s="17">
        <v>151.08876000000001</v>
      </c>
      <c r="MU20" s="17">
        <v>-2.4887600000000001</v>
      </c>
      <c r="MV20" s="17">
        <v>149.5</v>
      </c>
      <c r="MW20" s="17">
        <v>151.54248000000001</v>
      </c>
      <c r="MX20" s="17">
        <v>151.54248000000001</v>
      </c>
      <c r="MY20" s="17">
        <v>-2.0424799999999999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215.7</v>
      </c>
      <c r="NU20" s="17">
        <v>206.29038</v>
      </c>
      <c r="NV20" s="17">
        <v>206.29038</v>
      </c>
      <c r="NW20" s="17">
        <v>9.4096200000000003</v>
      </c>
      <c r="NX20" s="17">
        <v>103.2</v>
      </c>
      <c r="NY20" s="17">
        <v>103.45493</v>
      </c>
      <c r="NZ20" s="17">
        <v>103.45493</v>
      </c>
      <c r="OA20" s="17">
        <v>-0.25492999999999999</v>
      </c>
      <c r="OB20" s="17">
        <v>0</v>
      </c>
      <c r="OC20" s="17"/>
      <c r="OD20" s="17"/>
      <c r="OE20" s="17">
        <v>0</v>
      </c>
      <c r="OF20" s="17">
        <v>125.7</v>
      </c>
      <c r="OG20" s="17">
        <v>122.188</v>
      </c>
      <c r="OH20" s="17">
        <v>122.188</v>
      </c>
      <c r="OI20" s="17">
        <v>3.512</v>
      </c>
      <c r="OJ20" s="17">
        <v>14.1</v>
      </c>
      <c r="OK20" s="17">
        <v>5.298</v>
      </c>
      <c r="OL20" s="17">
        <v>5.298</v>
      </c>
      <c r="OM20" s="17">
        <v>8.8019999999999996</v>
      </c>
      <c r="ON20" s="17">
        <v>14.6</v>
      </c>
      <c r="OO20" s="17">
        <v>12.544</v>
      </c>
      <c r="OP20" s="17">
        <v>12.544</v>
      </c>
      <c r="OQ20" s="17">
        <v>2.056</v>
      </c>
      <c r="OR20" s="17">
        <v>0</v>
      </c>
      <c r="OS20" s="17"/>
      <c r="OT20" s="17"/>
      <c r="OU20" s="17">
        <v>0</v>
      </c>
      <c r="OV20" s="17">
        <v>20</v>
      </c>
      <c r="OW20" s="17">
        <v>17.475729999999999</v>
      </c>
      <c r="OX20" s="17">
        <v>17.475729999999999</v>
      </c>
      <c r="OY20" s="17">
        <v>2.52427</v>
      </c>
      <c r="OZ20" s="17">
        <v>20.49316</v>
      </c>
      <c r="PA20" s="17">
        <v>19.417480000000001</v>
      </c>
      <c r="PB20" s="17">
        <v>19.417480000000001</v>
      </c>
      <c r="PC20" s="17">
        <v>1.07568</v>
      </c>
      <c r="PD20" s="17">
        <v>0</v>
      </c>
      <c r="PE20" s="17">
        <v>9.9830000000000005</v>
      </c>
      <c r="PF20" s="17">
        <v>9.9830000000000005</v>
      </c>
      <c r="PG20" s="17">
        <v>-9.9830000000000005</v>
      </c>
      <c r="PH20" s="17"/>
      <c r="PI20" s="17"/>
      <c r="PJ20" s="17"/>
      <c r="PK20" s="17">
        <v>0</v>
      </c>
      <c r="PL20" s="17">
        <v>53.5</v>
      </c>
      <c r="PM20" s="17">
        <v>39.911000000000001</v>
      </c>
      <c r="PN20" s="17">
        <v>39.911000000000001</v>
      </c>
      <c r="PO20" s="17">
        <v>13.589</v>
      </c>
      <c r="PP20" s="17">
        <v>1.2</v>
      </c>
      <c r="PQ20" s="17">
        <v>0.8</v>
      </c>
      <c r="PR20" s="17">
        <v>0.8</v>
      </c>
      <c r="PS20" s="17">
        <v>0.4</v>
      </c>
      <c r="PT20" s="17">
        <v>3.4</v>
      </c>
      <c r="PU20" s="17">
        <v>3.2</v>
      </c>
      <c r="PV20" s="17">
        <v>3.2</v>
      </c>
      <c r="PW20" s="17">
        <v>0.2</v>
      </c>
      <c r="PX20" s="17">
        <v>3.5</v>
      </c>
      <c r="PY20" s="17">
        <v>2.78</v>
      </c>
      <c r="PZ20" s="17">
        <v>2.78</v>
      </c>
      <c r="QA20" s="17">
        <v>0.72</v>
      </c>
      <c r="QB20" s="17"/>
      <c r="QC20" s="17"/>
      <c r="QD20" s="17"/>
      <c r="QE20" s="17">
        <v>0</v>
      </c>
      <c r="QF20" s="17"/>
      <c r="QG20" s="17"/>
      <c r="QH20" s="17"/>
      <c r="QI20" s="17">
        <v>0</v>
      </c>
      <c r="QJ20" s="17">
        <v>18.899999999999999</v>
      </c>
      <c r="QK20" s="17">
        <v>17.475729999999999</v>
      </c>
      <c r="QL20" s="17">
        <v>17.475729999999999</v>
      </c>
      <c r="QM20" s="17">
        <v>1.4242699999999999</v>
      </c>
      <c r="QN20" s="17">
        <v>3.4</v>
      </c>
      <c r="QO20" s="17">
        <v>3.4</v>
      </c>
      <c r="QP20" s="17">
        <v>3.4</v>
      </c>
      <c r="QQ20" s="17">
        <v>0</v>
      </c>
      <c r="QR20" s="17">
        <v>18.600000000000001</v>
      </c>
      <c r="QS20" s="17">
        <v>17.961169999999999</v>
      </c>
      <c r="QT20" s="17">
        <v>17.961169999999999</v>
      </c>
      <c r="QU20" s="17">
        <v>0.63883000000000001</v>
      </c>
      <c r="QV20" s="17">
        <v>1</v>
      </c>
      <c r="QW20" s="17">
        <v>0.32300000000000001</v>
      </c>
      <c r="QX20" s="17">
        <v>0.32300000000000001</v>
      </c>
      <c r="QY20" s="17">
        <v>0.67700000000000005</v>
      </c>
      <c r="QZ20" s="17">
        <v>0.9</v>
      </c>
      <c r="RA20" s="17">
        <v>0.67300000000000004</v>
      </c>
      <c r="RB20" s="17">
        <v>0.67300000000000004</v>
      </c>
      <c r="RC20" s="17">
        <v>0.22700000000000001</v>
      </c>
      <c r="RD20" s="17">
        <v>30.6</v>
      </c>
      <c r="RE20" s="17">
        <v>29.346</v>
      </c>
      <c r="RF20" s="17">
        <v>29.346</v>
      </c>
      <c r="RG20" s="17">
        <v>1.254</v>
      </c>
      <c r="RH20" s="17">
        <v>88.3</v>
      </c>
      <c r="RI20" s="17">
        <v>87.831999999999994</v>
      </c>
      <c r="RJ20" s="17">
        <v>87.831999999999994</v>
      </c>
      <c r="RK20" s="17">
        <v>0.46800000000000003</v>
      </c>
      <c r="RL20" s="17">
        <v>0.4</v>
      </c>
      <c r="RM20" s="17">
        <v>0.84299999999999997</v>
      </c>
      <c r="RN20" s="17">
        <v>0.84299999999999997</v>
      </c>
      <c r="RO20" s="17">
        <v>-0.443</v>
      </c>
      <c r="RP20" s="17">
        <v>3.5</v>
      </c>
      <c r="RQ20" s="17">
        <v>3.45</v>
      </c>
      <c r="RR20" s="17">
        <v>3.45</v>
      </c>
      <c r="RS20" s="17">
        <v>0.05</v>
      </c>
      <c r="RT20" s="17">
        <v>17.399999999999999</v>
      </c>
      <c r="RU20" s="17">
        <v>12.115539999999999</v>
      </c>
      <c r="RV20" s="17">
        <v>7.9836799999999997</v>
      </c>
      <c r="RW20" s="17">
        <v>9.4163200000000007</v>
      </c>
      <c r="RX20" s="17">
        <v>3</v>
      </c>
      <c r="RY20" s="17">
        <v>2</v>
      </c>
      <c r="RZ20" s="17">
        <v>2</v>
      </c>
      <c r="SA20" s="17">
        <v>1</v>
      </c>
      <c r="SB20" s="17">
        <v>0.4</v>
      </c>
      <c r="SC20" s="17">
        <v>0.4</v>
      </c>
      <c r="SD20" s="17">
        <v>0.4</v>
      </c>
      <c r="SE20" s="17">
        <v>0</v>
      </c>
      <c r="SF20" s="17">
        <v>9.4</v>
      </c>
      <c r="SG20" s="17">
        <v>9.3000000000000007</v>
      </c>
      <c r="SH20" s="17">
        <v>9.3000000000000007</v>
      </c>
      <c r="SI20" s="17">
        <v>0.1</v>
      </c>
      <c r="SJ20" s="17">
        <v>9.6</v>
      </c>
      <c r="SK20" s="17">
        <v>7.8</v>
      </c>
      <c r="SL20" s="17">
        <v>7.8</v>
      </c>
      <c r="SM20" s="17">
        <v>1.8</v>
      </c>
      <c r="SN20" s="17">
        <v>10.5</v>
      </c>
      <c r="SO20" s="17">
        <v>10.67961</v>
      </c>
      <c r="SP20" s="17">
        <v>10.67961</v>
      </c>
      <c r="SQ20" s="17">
        <v>-0.17960999999999999</v>
      </c>
      <c r="SR20" s="17">
        <v>14.1</v>
      </c>
      <c r="SS20" s="17">
        <v>13.592230000000001</v>
      </c>
      <c r="ST20" s="17">
        <v>13.592230000000001</v>
      </c>
      <c r="SU20" s="17">
        <v>0.50777000000000005</v>
      </c>
      <c r="SV20" s="17">
        <v>16.2</v>
      </c>
      <c r="SW20" s="17">
        <v>16.310680000000001</v>
      </c>
      <c r="SX20" s="17">
        <v>16.310680000000001</v>
      </c>
      <c r="SY20" s="17">
        <v>-0.11068</v>
      </c>
      <c r="SZ20" s="17">
        <v>24</v>
      </c>
      <c r="TA20" s="17">
        <v>20.239999999999998</v>
      </c>
      <c r="TB20" s="17">
        <v>20.239999999999998</v>
      </c>
      <c r="TC20" s="17">
        <v>3.76</v>
      </c>
      <c r="TD20" s="17">
        <v>40.4</v>
      </c>
      <c r="TE20" s="17">
        <v>30.245999999999999</v>
      </c>
      <c r="TF20" s="17">
        <v>30.245999999999999</v>
      </c>
      <c r="TG20" s="17">
        <v>10.154</v>
      </c>
      <c r="TH20" s="17">
        <v>11.9</v>
      </c>
      <c r="TI20" s="17">
        <v>8.6780000000000008</v>
      </c>
      <c r="TJ20" s="17">
        <v>8.6780000000000008</v>
      </c>
      <c r="TK20" s="17">
        <v>3.222</v>
      </c>
      <c r="TL20" s="17">
        <v>68.8</v>
      </c>
      <c r="TM20" s="17">
        <v>76.738</v>
      </c>
      <c r="TN20" s="17">
        <v>76.738</v>
      </c>
      <c r="TO20" s="17">
        <v>-7.9379999999999997</v>
      </c>
      <c r="TP20" s="17">
        <v>75.3</v>
      </c>
      <c r="TQ20" s="17">
        <v>87.206000000000003</v>
      </c>
      <c r="TR20" s="17">
        <v>87.206000000000003</v>
      </c>
      <c r="TS20" s="17">
        <v>-11.906000000000001</v>
      </c>
      <c r="TT20" s="17">
        <v>7.2</v>
      </c>
      <c r="TU20" s="17">
        <v>5.3719999999999999</v>
      </c>
      <c r="TV20" s="17">
        <v>5.3719999999999999</v>
      </c>
      <c r="TW20" s="17">
        <v>1.8280000000000001</v>
      </c>
      <c r="TX20" s="17">
        <v>9.6</v>
      </c>
      <c r="TY20" s="17">
        <v>9.1690000000000005</v>
      </c>
      <c r="TZ20" s="17">
        <v>9.1690000000000005</v>
      </c>
      <c r="UA20" s="17">
        <v>0.43099999999999999</v>
      </c>
      <c r="UB20" s="17">
        <v>21</v>
      </c>
      <c r="UC20" s="17">
        <v>20.39</v>
      </c>
      <c r="UD20" s="17">
        <v>20.39</v>
      </c>
      <c r="UE20" s="17">
        <v>0.61</v>
      </c>
      <c r="UF20" s="17">
        <v>6.6</v>
      </c>
      <c r="UG20" s="17">
        <v>8</v>
      </c>
      <c r="UH20" s="17">
        <v>8</v>
      </c>
      <c r="UI20" s="17">
        <v>-1.4</v>
      </c>
      <c r="UJ20" s="17">
        <v>0</v>
      </c>
      <c r="UK20" s="17"/>
      <c r="UL20" s="17"/>
      <c r="UM20" s="17">
        <v>0</v>
      </c>
      <c r="UN20" s="17">
        <v>20.399999999999999</v>
      </c>
      <c r="UO20" s="17">
        <v>16.504850000000001</v>
      </c>
      <c r="UP20" s="17">
        <v>16.504850000000001</v>
      </c>
      <c r="UQ20" s="17">
        <v>3.8951500000000001</v>
      </c>
      <c r="UR20" s="17">
        <v>20.399999999999999</v>
      </c>
      <c r="US20" s="17">
        <v>16.990290000000002</v>
      </c>
      <c r="UT20" s="17">
        <v>16.990290000000002</v>
      </c>
      <c r="UU20" s="17">
        <v>3.40971</v>
      </c>
      <c r="UV20" s="17">
        <v>20</v>
      </c>
      <c r="UW20" s="17">
        <v>16.796119999999998</v>
      </c>
      <c r="UX20" s="17">
        <v>16.796119999999998</v>
      </c>
      <c r="UY20" s="17">
        <v>3.2038799999999998</v>
      </c>
      <c r="UZ20" s="17">
        <v>11.8</v>
      </c>
      <c r="VA20" s="17">
        <v>7.899</v>
      </c>
      <c r="VB20" s="17">
        <v>7.899</v>
      </c>
      <c r="VC20" s="17">
        <v>3.9009999999999998</v>
      </c>
      <c r="VD20" s="17">
        <v>87.3</v>
      </c>
      <c r="VE20" s="17">
        <v>41.557000000000002</v>
      </c>
      <c r="VF20" s="17">
        <v>41.557000000000002</v>
      </c>
      <c r="VG20" s="17">
        <v>45.743000000000002</v>
      </c>
      <c r="VH20" s="17">
        <v>0.9</v>
      </c>
      <c r="VI20" s="17">
        <v>0.20499999999999999</v>
      </c>
      <c r="VJ20" s="17">
        <v>0.20499999999999999</v>
      </c>
      <c r="VK20" s="17">
        <v>0.69499999999999995</v>
      </c>
      <c r="VL20" s="17">
        <v>49.4</v>
      </c>
      <c r="VM20" s="17">
        <v>35.228000000000002</v>
      </c>
      <c r="VN20" s="17">
        <v>35.228000000000002</v>
      </c>
      <c r="VO20" s="17">
        <v>14.172000000000001</v>
      </c>
      <c r="VP20" s="17">
        <v>0.6</v>
      </c>
      <c r="VQ20" s="17">
        <v>0.6</v>
      </c>
      <c r="VR20" s="17">
        <v>0.6</v>
      </c>
      <c r="VS20" s="17">
        <v>0</v>
      </c>
      <c r="VT20" s="17">
        <v>96.4</v>
      </c>
      <c r="VU20" s="17">
        <v>112.98399999999999</v>
      </c>
      <c r="VV20" s="17">
        <v>112.98399999999999</v>
      </c>
      <c r="VW20" s="17">
        <v>-16.584</v>
      </c>
      <c r="VX20" s="17">
        <v>122.3</v>
      </c>
      <c r="VY20" s="17">
        <v>125.27200000000001</v>
      </c>
      <c r="VZ20" s="17">
        <v>125.27200000000001</v>
      </c>
      <c r="WA20" s="17">
        <v>-2.972</v>
      </c>
      <c r="WB20" s="17">
        <v>42.7</v>
      </c>
      <c r="WC20" s="17">
        <v>29.378</v>
      </c>
      <c r="WD20" s="17">
        <v>29.378</v>
      </c>
      <c r="WE20" s="17">
        <v>13.321999999999999</v>
      </c>
      <c r="WF20" s="17">
        <v>1.1000000000000001</v>
      </c>
      <c r="WG20" s="17">
        <v>1.4490000000000001</v>
      </c>
      <c r="WH20" s="17">
        <v>1.4490000000000001</v>
      </c>
      <c r="WI20" s="17">
        <v>-0.34899999999999998</v>
      </c>
      <c r="WJ20" s="17">
        <v>1</v>
      </c>
      <c r="WK20" s="17"/>
      <c r="WL20" s="17"/>
      <c r="WM20" s="17">
        <v>1</v>
      </c>
      <c r="WN20" s="17">
        <v>2.4</v>
      </c>
      <c r="WO20" s="17">
        <v>2.4</v>
      </c>
      <c r="WP20" s="17">
        <v>2.4</v>
      </c>
      <c r="WQ20" s="17">
        <v>0</v>
      </c>
      <c r="WR20" s="17">
        <v>1.1000000000000001</v>
      </c>
      <c r="WS20" s="17">
        <v>1.4</v>
      </c>
      <c r="WT20" s="17">
        <v>1.4</v>
      </c>
      <c r="WU20" s="17">
        <v>-0.3</v>
      </c>
      <c r="WV20" s="17">
        <v>1.1000000000000001</v>
      </c>
      <c r="WW20" s="17">
        <v>1.698</v>
      </c>
      <c r="WX20" s="17">
        <v>1.698</v>
      </c>
      <c r="WY20" s="17">
        <v>-0.59799999999999998</v>
      </c>
      <c r="WZ20" s="17">
        <v>5.8</v>
      </c>
      <c r="XA20" s="17">
        <v>6</v>
      </c>
      <c r="XB20" s="17">
        <v>6</v>
      </c>
      <c r="XC20" s="17">
        <v>-0.2</v>
      </c>
      <c r="XD20" s="17">
        <v>18.7</v>
      </c>
      <c r="XE20" s="17">
        <v>18.4466</v>
      </c>
      <c r="XF20" s="17">
        <v>18.4466</v>
      </c>
      <c r="XG20" s="17">
        <v>0.25340000000000001</v>
      </c>
      <c r="XH20" s="17">
        <v>9.1999999999999993</v>
      </c>
      <c r="XI20" s="17">
        <v>10.8</v>
      </c>
      <c r="XJ20" s="17">
        <v>10.8</v>
      </c>
      <c r="XK20" s="17">
        <v>-1.6</v>
      </c>
      <c r="XL20" s="17">
        <v>26.1</v>
      </c>
      <c r="XM20" s="17">
        <v>28</v>
      </c>
      <c r="XN20" s="17">
        <v>28</v>
      </c>
      <c r="XO20" s="17">
        <v>-1.9</v>
      </c>
      <c r="XP20" s="17">
        <v>31.8</v>
      </c>
      <c r="XQ20" s="17">
        <v>28</v>
      </c>
      <c r="XR20" s="17">
        <v>28</v>
      </c>
      <c r="XS20" s="17">
        <v>3.8</v>
      </c>
      <c r="XT20" s="17">
        <v>15.5</v>
      </c>
      <c r="XU20" s="17">
        <v>14</v>
      </c>
      <c r="XV20" s="17">
        <v>14</v>
      </c>
      <c r="XW20" s="17">
        <v>1.5</v>
      </c>
      <c r="XX20" s="17">
        <v>12.1</v>
      </c>
      <c r="XY20" s="17">
        <v>20</v>
      </c>
      <c r="XZ20" s="17">
        <v>20</v>
      </c>
      <c r="YA20" s="17">
        <v>-7.9</v>
      </c>
      <c r="YB20" s="17">
        <v>6.6</v>
      </c>
      <c r="YC20" s="17">
        <v>7.98</v>
      </c>
      <c r="YD20" s="17">
        <v>7.98</v>
      </c>
      <c r="YE20" s="17">
        <v>-1.38</v>
      </c>
      <c r="YF20" s="17">
        <v>11.09</v>
      </c>
      <c r="YG20" s="17">
        <v>11</v>
      </c>
      <c r="YH20" s="17">
        <v>11</v>
      </c>
      <c r="YI20" s="17">
        <v>0.09</v>
      </c>
    </row>
    <row r="21" spans="1:659" ht="24" customHeight="1" x14ac:dyDescent="0.3">
      <c r="A21" s="1"/>
      <c r="B21" s="16" t="s">
        <v>83</v>
      </c>
      <c r="C21" s="16" t="s">
        <v>784</v>
      </c>
      <c r="D21" s="17">
        <v>206</v>
      </c>
      <c r="E21" s="17">
        <v>107.73768</v>
      </c>
      <c r="F21" s="17">
        <v>136.76295999999999</v>
      </c>
      <c r="G21" s="17">
        <v>69.237039999999993</v>
      </c>
      <c r="H21" s="17">
        <v>629.4</v>
      </c>
      <c r="I21" s="17">
        <v>635.02589999999998</v>
      </c>
      <c r="J21" s="17">
        <v>635.02589999999998</v>
      </c>
      <c r="K21" s="17">
        <v>-5.6258999999999997</v>
      </c>
      <c r="L21" s="17">
        <v>213.9</v>
      </c>
      <c r="M21" s="17">
        <v>206.58520999999999</v>
      </c>
      <c r="N21" s="17">
        <v>206.58520999999999</v>
      </c>
      <c r="O21" s="17">
        <v>7.3147900000000003</v>
      </c>
      <c r="P21" s="17"/>
      <c r="Q21" s="17"/>
      <c r="R21" s="17"/>
      <c r="S21" s="17">
        <v>0</v>
      </c>
      <c r="T21" s="17"/>
      <c r="U21" s="17"/>
      <c r="V21" s="17"/>
      <c r="W21" s="17">
        <v>0</v>
      </c>
      <c r="X21" s="17">
        <v>90.5</v>
      </c>
      <c r="Y21" s="17">
        <v>91.778639999999996</v>
      </c>
      <c r="Z21" s="17">
        <v>91.778639999999996</v>
      </c>
      <c r="AA21" s="17">
        <v>-1.27864</v>
      </c>
      <c r="AB21" s="17">
        <v>215.8</v>
      </c>
      <c r="AC21" s="17">
        <v>193.27</v>
      </c>
      <c r="AD21" s="17">
        <v>193.27</v>
      </c>
      <c r="AE21" s="17">
        <v>22.53</v>
      </c>
      <c r="AF21" s="17"/>
      <c r="AG21" s="17"/>
      <c r="AH21" s="17"/>
      <c r="AI21" s="17">
        <v>0</v>
      </c>
      <c r="AJ21" s="17"/>
      <c r="AK21" s="17"/>
      <c r="AL21" s="17"/>
      <c r="AM21" s="17">
        <v>0</v>
      </c>
      <c r="AN21" s="17">
        <v>135.80000000000001</v>
      </c>
      <c r="AO21" s="17">
        <v>182.46405999999999</v>
      </c>
      <c r="AP21" s="17">
        <v>180.80544</v>
      </c>
      <c r="AQ21" s="17">
        <v>-45.00544</v>
      </c>
      <c r="AR21" s="17">
        <v>136</v>
      </c>
      <c r="AS21" s="17">
        <v>182.46405999999999</v>
      </c>
      <c r="AT21" s="17">
        <v>180.80544</v>
      </c>
      <c r="AU21" s="17">
        <v>-44.805439999999997</v>
      </c>
      <c r="AV21" s="17">
        <v>136.6</v>
      </c>
      <c r="AW21" s="17">
        <v>182.46405999999999</v>
      </c>
      <c r="AX21" s="17">
        <v>180.80544</v>
      </c>
      <c r="AY21" s="17">
        <v>-44.205440000000003</v>
      </c>
      <c r="AZ21" s="17">
        <v>224.4</v>
      </c>
      <c r="BA21" s="17">
        <v>274.51799999999997</v>
      </c>
      <c r="BB21" s="17">
        <v>272.02260000000001</v>
      </c>
      <c r="BC21" s="17">
        <v>-47.622599999999998</v>
      </c>
      <c r="BD21" s="17"/>
      <c r="BE21" s="17"/>
      <c r="BF21" s="17"/>
      <c r="BG21" s="17">
        <v>0</v>
      </c>
      <c r="BH21" s="17"/>
      <c r="BI21" s="17"/>
      <c r="BJ21" s="17"/>
      <c r="BK21" s="17">
        <v>0</v>
      </c>
      <c r="BL21" s="17">
        <v>74.5</v>
      </c>
      <c r="BM21" s="17">
        <v>72.835049999999995</v>
      </c>
      <c r="BN21" s="17">
        <v>72.835059999999999</v>
      </c>
      <c r="BO21" s="17">
        <v>1.6649400000000001</v>
      </c>
      <c r="BP21" s="17">
        <v>5.8</v>
      </c>
      <c r="BQ21" s="17">
        <v>5.4625000000000004</v>
      </c>
      <c r="BR21" s="17">
        <v>5.4625000000000004</v>
      </c>
      <c r="BS21" s="17">
        <v>0.33750000000000002</v>
      </c>
      <c r="BT21" s="17"/>
      <c r="BU21" s="17"/>
      <c r="BV21" s="17"/>
      <c r="BW21" s="17">
        <v>0</v>
      </c>
      <c r="BX21" s="17"/>
      <c r="BY21" s="17"/>
      <c r="BZ21" s="17"/>
      <c r="CA21" s="17">
        <v>0</v>
      </c>
      <c r="CB21" s="17"/>
      <c r="CC21" s="17"/>
      <c r="CD21" s="17"/>
      <c r="CE21" s="17">
        <v>0</v>
      </c>
      <c r="CF21" s="17"/>
      <c r="CG21" s="17"/>
      <c r="CH21" s="17"/>
      <c r="CI21" s="17">
        <v>0</v>
      </c>
      <c r="CJ21" s="17">
        <v>132.9</v>
      </c>
      <c r="CK21" s="17">
        <v>135.63961</v>
      </c>
      <c r="CL21" s="17">
        <v>143.65468000000001</v>
      </c>
      <c r="CM21" s="17">
        <v>-10.75468</v>
      </c>
      <c r="CN21" s="17">
        <v>7.8</v>
      </c>
      <c r="CO21" s="17">
        <v>5.1333399999999996</v>
      </c>
      <c r="CP21" s="17">
        <v>5.1333399999999996</v>
      </c>
      <c r="CQ21" s="17">
        <v>2.6666599999999998</v>
      </c>
      <c r="CR21" s="17">
        <v>6.3</v>
      </c>
      <c r="CS21" s="17">
        <v>2.8177599999999998</v>
      </c>
      <c r="CT21" s="17">
        <v>2.8177599999999998</v>
      </c>
      <c r="CU21" s="17">
        <v>3.48224</v>
      </c>
      <c r="CV21" s="17"/>
      <c r="CW21" s="17"/>
      <c r="CX21" s="17"/>
      <c r="CY21" s="17">
        <v>0</v>
      </c>
      <c r="CZ21" s="17">
        <v>6.3</v>
      </c>
      <c r="DA21" s="17">
        <v>6.8787000000000003</v>
      </c>
      <c r="DB21" s="17">
        <v>6.8787000000000003</v>
      </c>
      <c r="DC21" s="17">
        <v>-0.57869999999999999</v>
      </c>
      <c r="DD21" s="17">
        <v>8.4</v>
      </c>
      <c r="DE21" s="17">
        <v>14.919420000000001</v>
      </c>
      <c r="DF21" s="17">
        <v>14.919420000000001</v>
      </c>
      <c r="DG21" s="17">
        <v>-6.5194200000000002</v>
      </c>
      <c r="DH21" s="17">
        <v>31.2</v>
      </c>
      <c r="DI21" s="17">
        <v>50</v>
      </c>
      <c r="DJ21" s="17">
        <v>81.708960000000005</v>
      </c>
      <c r="DK21" s="17">
        <v>-50.508960000000002</v>
      </c>
      <c r="DL21" s="17"/>
      <c r="DM21" s="17"/>
      <c r="DN21" s="17"/>
      <c r="DO21" s="17">
        <v>0</v>
      </c>
      <c r="DP21" s="17"/>
      <c r="DQ21" s="17"/>
      <c r="DR21" s="17"/>
      <c r="DS21" s="17">
        <v>0</v>
      </c>
      <c r="DT21" s="17"/>
      <c r="DU21" s="17"/>
      <c r="DV21" s="17"/>
      <c r="DW21" s="17">
        <v>0</v>
      </c>
      <c r="DX21" s="17"/>
      <c r="DY21" s="17"/>
      <c r="DZ21" s="17"/>
      <c r="EA21" s="17">
        <v>0</v>
      </c>
      <c r="EB21" s="17">
        <v>65</v>
      </c>
      <c r="EC21" s="17">
        <v>63.783430000000003</v>
      </c>
      <c r="ED21" s="17">
        <v>70.430239999999998</v>
      </c>
      <c r="EE21" s="17">
        <v>-5.4302400000000004</v>
      </c>
      <c r="EF21" s="17">
        <v>22.6</v>
      </c>
      <c r="EG21" s="17">
        <v>106.47763999999999</v>
      </c>
      <c r="EH21" s="17">
        <v>113.62094</v>
      </c>
      <c r="EI21" s="17">
        <v>-91.020939999999996</v>
      </c>
      <c r="EJ21" s="17"/>
      <c r="EK21" s="17"/>
      <c r="EL21" s="17"/>
      <c r="EM21" s="17">
        <v>0</v>
      </c>
      <c r="EN21" s="17"/>
      <c r="EO21" s="17"/>
      <c r="EP21" s="17"/>
      <c r="EQ21" s="17">
        <v>0</v>
      </c>
      <c r="ER21" s="17"/>
      <c r="ES21" s="17"/>
      <c r="ET21" s="17"/>
      <c r="EU21" s="17">
        <v>0</v>
      </c>
      <c r="EV21" s="17">
        <v>6.5</v>
      </c>
      <c r="EW21" s="17">
        <v>6.39</v>
      </c>
      <c r="EX21" s="17">
        <v>6.39</v>
      </c>
      <c r="EY21" s="17">
        <v>0.11</v>
      </c>
      <c r="EZ21" s="17">
        <v>151.80000000000001</v>
      </c>
      <c r="FA21" s="17"/>
      <c r="FB21" s="17"/>
      <c r="FC21" s="17">
        <v>151.80000000000001</v>
      </c>
      <c r="FD21" s="17">
        <v>49.8</v>
      </c>
      <c r="FE21" s="17">
        <v>45.899760000000001</v>
      </c>
      <c r="FF21" s="17">
        <v>45.899760000000001</v>
      </c>
      <c r="FG21" s="17">
        <v>3.9002400000000002</v>
      </c>
      <c r="FH21" s="17">
        <v>119.7</v>
      </c>
      <c r="FI21" s="17">
        <v>112.01031</v>
      </c>
      <c r="FJ21" s="17">
        <v>57.94097</v>
      </c>
      <c r="FK21" s="17">
        <v>61.759030000000003</v>
      </c>
      <c r="FL21" s="17">
        <v>26.5</v>
      </c>
      <c r="FM21" s="17">
        <v>22.625250000000001</v>
      </c>
      <c r="FN21" s="17">
        <v>22.625250000000001</v>
      </c>
      <c r="FO21" s="17">
        <v>3.8747500000000001</v>
      </c>
      <c r="FP21" s="17">
        <v>18.2</v>
      </c>
      <c r="FQ21" s="17">
        <v>18.440239999999999</v>
      </c>
      <c r="FR21" s="17">
        <v>17.562139999999999</v>
      </c>
      <c r="FS21" s="17">
        <v>0.63785999999999998</v>
      </c>
      <c r="FT21" s="17">
        <v>18.8</v>
      </c>
      <c r="FU21" s="17">
        <v>17.961169999999999</v>
      </c>
      <c r="FV21" s="17">
        <v>17.961169999999999</v>
      </c>
      <c r="FW21" s="17">
        <v>0.83882999999999996</v>
      </c>
      <c r="FX21" s="17">
        <v>71.400000000000006</v>
      </c>
      <c r="FY21" s="17">
        <v>74.118579999999994</v>
      </c>
      <c r="FZ21" s="17">
        <v>78.498310000000004</v>
      </c>
      <c r="GA21" s="17">
        <v>-7.0983099999999997</v>
      </c>
      <c r="GB21" s="17"/>
      <c r="GC21" s="17"/>
      <c r="GD21" s="17"/>
      <c r="GE21" s="17">
        <v>0</v>
      </c>
      <c r="GF21" s="17"/>
      <c r="GG21" s="17"/>
      <c r="GH21" s="17"/>
      <c r="GI21" s="17">
        <v>0</v>
      </c>
      <c r="GJ21" s="17"/>
      <c r="GK21" s="17"/>
      <c r="GL21" s="17"/>
      <c r="GM21" s="17">
        <v>0</v>
      </c>
      <c r="GN21" s="17">
        <v>108.8</v>
      </c>
      <c r="GO21" s="17">
        <v>100.25688</v>
      </c>
      <c r="GP21" s="17">
        <v>110.37475999999999</v>
      </c>
      <c r="GQ21" s="17">
        <v>-1.5747599999999999</v>
      </c>
      <c r="GR21" s="17">
        <v>7.4</v>
      </c>
      <c r="GS21" s="17">
        <v>6.3382199999999997</v>
      </c>
      <c r="GT21" s="17">
        <v>6.3382199999999997</v>
      </c>
      <c r="GU21" s="17">
        <v>1.0617799999999999</v>
      </c>
      <c r="GV21" s="17">
        <v>9.1999999999999993</v>
      </c>
      <c r="GW21" s="17">
        <v>6.6493900000000004</v>
      </c>
      <c r="GX21" s="17">
        <v>6.6493900000000004</v>
      </c>
      <c r="GY21" s="17">
        <v>2.5506099999999998</v>
      </c>
      <c r="GZ21" s="17">
        <v>33.5</v>
      </c>
      <c r="HA21" s="17">
        <v>35.371740000000003</v>
      </c>
      <c r="HB21" s="17">
        <v>29.546489999999999</v>
      </c>
      <c r="HC21" s="17">
        <v>3.9535100000000001</v>
      </c>
      <c r="HD21" s="17">
        <v>44.6</v>
      </c>
      <c r="HE21" s="17">
        <v>39.877670000000002</v>
      </c>
      <c r="HF21" s="17">
        <v>39.877670000000002</v>
      </c>
      <c r="HG21" s="17">
        <v>4.7223300000000004</v>
      </c>
      <c r="HH21" s="17">
        <v>1.9</v>
      </c>
      <c r="HI21" s="17">
        <v>1.97359</v>
      </c>
      <c r="HJ21" s="17">
        <v>1.97359</v>
      </c>
      <c r="HK21" s="17">
        <v>-7.3590000000000003E-2</v>
      </c>
      <c r="HL21" s="17">
        <v>12.1</v>
      </c>
      <c r="HM21" s="17">
        <v>13.33126</v>
      </c>
      <c r="HN21" s="17">
        <v>13.33126</v>
      </c>
      <c r="HO21" s="17">
        <v>-1.23126</v>
      </c>
      <c r="HP21" s="17">
        <v>93.9</v>
      </c>
      <c r="HQ21" s="17">
        <v>68.804869999999994</v>
      </c>
      <c r="HR21" s="17">
        <v>68.804869999999994</v>
      </c>
      <c r="HS21" s="17">
        <v>25.095130000000001</v>
      </c>
      <c r="HT21" s="17"/>
      <c r="HU21" s="17"/>
      <c r="HV21" s="17"/>
      <c r="HW21" s="17">
        <v>0</v>
      </c>
      <c r="HX21" s="17"/>
      <c r="HY21" s="17"/>
      <c r="HZ21" s="17"/>
      <c r="IA21" s="17">
        <v>0</v>
      </c>
      <c r="IB21" s="17">
        <v>34</v>
      </c>
      <c r="IC21" s="17">
        <v>54.591679999999997</v>
      </c>
      <c r="ID21" s="17"/>
      <c r="IE21" s="17">
        <v>34</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89.8</v>
      </c>
      <c r="JE21" s="17">
        <v>86.851200000000006</v>
      </c>
      <c r="JF21" s="17">
        <v>99.161959999999993</v>
      </c>
      <c r="JG21" s="17">
        <v>-9.3619599999999998</v>
      </c>
      <c r="JH21" s="17">
        <v>0</v>
      </c>
      <c r="JI21" s="17"/>
      <c r="JJ21" s="17"/>
      <c r="JK21" s="17">
        <v>0</v>
      </c>
      <c r="JL21" s="17">
        <v>172.2</v>
      </c>
      <c r="JM21" s="17">
        <v>186.21592999999999</v>
      </c>
      <c r="JN21" s="17">
        <v>186.21592999999999</v>
      </c>
      <c r="JO21" s="17">
        <v>-14.015930000000001</v>
      </c>
      <c r="JP21" s="17">
        <v>200</v>
      </c>
      <c r="JQ21" s="17">
        <v>186.21592999999999</v>
      </c>
      <c r="JR21" s="17">
        <v>186.21592999999999</v>
      </c>
      <c r="JS21" s="17">
        <v>13.78407</v>
      </c>
      <c r="JT21" s="17">
        <v>181.9</v>
      </c>
      <c r="JU21" s="17">
        <v>186.77513999999999</v>
      </c>
      <c r="JV21" s="17">
        <v>186.77513999999999</v>
      </c>
      <c r="JW21" s="17">
        <v>-4.87514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c r="LC21" s="17">
        <v>0</v>
      </c>
      <c r="LD21" s="17">
        <v>4.5999999999999996</v>
      </c>
      <c r="LE21" s="17">
        <v>3.1205099999999999</v>
      </c>
      <c r="LF21" s="17">
        <v>3.1205099999999999</v>
      </c>
      <c r="LG21" s="17">
        <v>1.47949</v>
      </c>
      <c r="LH21" s="17">
        <v>135.30000000000001</v>
      </c>
      <c r="LI21" s="17">
        <v>138.60561999999999</v>
      </c>
      <c r="LJ21" s="17">
        <v>117.19028</v>
      </c>
      <c r="LK21" s="17">
        <v>18.109719999999999</v>
      </c>
      <c r="LL21" s="17">
        <v>105.1</v>
      </c>
      <c r="LM21" s="17">
        <v>96.376549999999995</v>
      </c>
      <c r="LN21" s="17">
        <v>92.444500000000005</v>
      </c>
      <c r="LO21" s="17">
        <v>12.6555</v>
      </c>
      <c r="LP21" s="17">
        <v>46.3</v>
      </c>
      <c r="LQ21" s="17">
        <v>45.2483</v>
      </c>
      <c r="LR21" s="17">
        <v>45.2483</v>
      </c>
      <c r="LS21" s="17">
        <v>1.0517000000000001</v>
      </c>
      <c r="LT21" s="17">
        <v>46.8</v>
      </c>
      <c r="LU21" s="17">
        <v>48.413229999999999</v>
      </c>
      <c r="LV21" s="17">
        <v>48.413229999999999</v>
      </c>
      <c r="LW21" s="17">
        <v>-1.6132299999999999</v>
      </c>
      <c r="LX21" s="17">
        <v>30.1</v>
      </c>
      <c r="LY21" s="17">
        <v>29.951460000000001</v>
      </c>
      <c r="LZ21" s="17">
        <v>29.951460000000001</v>
      </c>
      <c r="MA21" s="17">
        <v>0.14854000000000001</v>
      </c>
      <c r="MB21" s="17"/>
      <c r="MC21" s="17"/>
      <c r="MD21" s="17"/>
      <c r="ME21" s="17">
        <v>0</v>
      </c>
      <c r="MF21" s="17"/>
      <c r="MG21" s="17"/>
      <c r="MH21" s="17"/>
      <c r="MI21" s="17">
        <v>0</v>
      </c>
      <c r="MJ21" s="17"/>
      <c r="MK21" s="17"/>
      <c r="ML21" s="17"/>
      <c r="MM21" s="17">
        <v>0</v>
      </c>
      <c r="MN21" s="17">
        <v>146.4</v>
      </c>
      <c r="MO21" s="17">
        <v>151.08876000000001</v>
      </c>
      <c r="MP21" s="17">
        <v>151.08876000000001</v>
      </c>
      <c r="MQ21" s="17">
        <v>-4.6887600000000003</v>
      </c>
      <c r="MR21" s="17">
        <v>147.9</v>
      </c>
      <c r="MS21" s="17">
        <v>151.08876000000001</v>
      </c>
      <c r="MT21" s="17">
        <v>151.08876000000001</v>
      </c>
      <c r="MU21" s="17">
        <v>-3.1887599999999998</v>
      </c>
      <c r="MV21" s="17">
        <v>149.1</v>
      </c>
      <c r="MW21" s="17">
        <v>151.54248000000001</v>
      </c>
      <c r="MX21" s="17">
        <v>151.54248000000001</v>
      </c>
      <c r="MY21" s="17">
        <v>-2.4424800000000002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215.7</v>
      </c>
      <c r="NU21" s="17">
        <v>206.29038</v>
      </c>
      <c r="NV21" s="17">
        <v>206.29038</v>
      </c>
      <c r="NW21" s="17">
        <v>9.4096200000000003</v>
      </c>
      <c r="NX21" s="17">
        <v>102.7</v>
      </c>
      <c r="NY21" s="17">
        <v>103.45493</v>
      </c>
      <c r="NZ21" s="17">
        <v>103.45493</v>
      </c>
      <c r="OA21" s="17">
        <v>-0.75492999999999999</v>
      </c>
      <c r="OB21" s="17">
        <v>0.1</v>
      </c>
      <c r="OC21" s="17">
        <v>3.1E-2</v>
      </c>
      <c r="OD21" s="17">
        <v>3.1E-2</v>
      </c>
      <c r="OE21" s="17">
        <v>6.9000000000000006E-2</v>
      </c>
      <c r="OF21" s="17">
        <v>126.3</v>
      </c>
      <c r="OG21" s="17">
        <v>122.324</v>
      </c>
      <c r="OH21" s="17">
        <v>122.324</v>
      </c>
      <c r="OI21" s="17">
        <v>3.976</v>
      </c>
      <c r="OJ21" s="17">
        <v>39</v>
      </c>
      <c r="OK21" s="17">
        <v>15.221</v>
      </c>
      <c r="OL21" s="17">
        <v>15.221</v>
      </c>
      <c r="OM21" s="17">
        <v>23.779</v>
      </c>
      <c r="ON21" s="17">
        <v>13.6</v>
      </c>
      <c r="OO21" s="17">
        <v>12.592000000000001</v>
      </c>
      <c r="OP21" s="17">
        <v>12.592000000000001</v>
      </c>
      <c r="OQ21" s="17">
        <v>1.008</v>
      </c>
      <c r="OR21" s="17">
        <v>0</v>
      </c>
      <c r="OS21" s="17"/>
      <c r="OT21" s="17"/>
      <c r="OU21" s="17">
        <v>0</v>
      </c>
      <c r="OV21" s="17">
        <v>20</v>
      </c>
      <c r="OW21" s="17">
        <v>17.475729999999999</v>
      </c>
      <c r="OX21" s="17">
        <v>17.475729999999999</v>
      </c>
      <c r="OY21" s="17">
        <v>2.52427</v>
      </c>
      <c r="OZ21" s="17">
        <v>20.770949999999999</v>
      </c>
      <c r="PA21" s="17">
        <v>19.417480000000001</v>
      </c>
      <c r="PB21" s="17">
        <v>19.417480000000001</v>
      </c>
      <c r="PC21" s="17">
        <v>1.35347</v>
      </c>
      <c r="PD21" s="17">
        <v>0</v>
      </c>
      <c r="PE21" s="17">
        <v>9.9830000000000005</v>
      </c>
      <c r="PF21" s="17">
        <v>9.9830000000000005</v>
      </c>
      <c r="PG21" s="17">
        <v>-9.9830000000000005</v>
      </c>
      <c r="PH21" s="17"/>
      <c r="PI21" s="17"/>
      <c r="PJ21" s="17"/>
      <c r="PK21" s="17">
        <v>0</v>
      </c>
      <c r="PL21" s="17">
        <v>66.8</v>
      </c>
      <c r="PM21" s="17">
        <v>91.352999999999994</v>
      </c>
      <c r="PN21" s="17">
        <v>91.352999999999994</v>
      </c>
      <c r="PO21" s="17">
        <v>-24.553000000000001</v>
      </c>
      <c r="PP21" s="17">
        <v>1.2</v>
      </c>
      <c r="PQ21" s="17">
        <v>0.8</v>
      </c>
      <c r="PR21" s="17">
        <v>0.8</v>
      </c>
      <c r="PS21" s="17">
        <v>0.4</v>
      </c>
      <c r="PT21" s="17">
        <v>3.4</v>
      </c>
      <c r="PU21" s="17">
        <v>3.2</v>
      </c>
      <c r="PV21" s="17">
        <v>3.2</v>
      </c>
      <c r="PW21" s="17">
        <v>0.2</v>
      </c>
      <c r="PX21" s="17">
        <v>3.5</v>
      </c>
      <c r="PY21" s="17">
        <v>2.78</v>
      </c>
      <c r="PZ21" s="17">
        <v>2.78</v>
      </c>
      <c r="QA21" s="17">
        <v>0.72</v>
      </c>
      <c r="QB21" s="17"/>
      <c r="QC21" s="17"/>
      <c r="QD21" s="17"/>
      <c r="QE21" s="17">
        <v>0</v>
      </c>
      <c r="QF21" s="17"/>
      <c r="QG21" s="17"/>
      <c r="QH21" s="17"/>
      <c r="QI21" s="17">
        <v>0</v>
      </c>
      <c r="QJ21" s="17">
        <v>18.8</v>
      </c>
      <c r="QK21" s="17">
        <v>17.475729999999999</v>
      </c>
      <c r="QL21" s="17">
        <v>17.475729999999999</v>
      </c>
      <c r="QM21" s="17">
        <v>1.3242700000000001</v>
      </c>
      <c r="QN21" s="17">
        <v>3.4</v>
      </c>
      <c r="QO21" s="17">
        <v>3.4</v>
      </c>
      <c r="QP21" s="17">
        <v>3.4</v>
      </c>
      <c r="QQ21" s="17">
        <v>0</v>
      </c>
      <c r="QR21" s="17">
        <v>18.600000000000001</v>
      </c>
      <c r="QS21" s="17">
        <v>17.961169999999999</v>
      </c>
      <c r="QT21" s="17">
        <v>17.961169999999999</v>
      </c>
      <c r="QU21" s="17">
        <v>0.63883000000000001</v>
      </c>
      <c r="QV21" s="17">
        <v>1.9</v>
      </c>
      <c r="QW21" s="17">
        <v>1.448</v>
      </c>
      <c r="QX21" s="17">
        <v>1.448</v>
      </c>
      <c r="QY21" s="17">
        <v>0.45200000000000001</v>
      </c>
      <c r="QZ21" s="17">
        <v>1.6</v>
      </c>
      <c r="RA21" s="17">
        <v>2.222</v>
      </c>
      <c r="RB21" s="17">
        <v>2.222</v>
      </c>
      <c r="RC21" s="17">
        <v>-0.622</v>
      </c>
      <c r="RD21" s="17">
        <v>30.6</v>
      </c>
      <c r="RE21" s="17">
        <v>29.388999999999999</v>
      </c>
      <c r="RF21" s="17">
        <v>29.388999999999999</v>
      </c>
      <c r="RG21" s="17">
        <v>1.2110000000000001</v>
      </c>
      <c r="RH21" s="17">
        <v>88.7</v>
      </c>
      <c r="RI21" s="17">
        <v>87.801000000000002</v>
      </c>
      <c r="RJ21" s="17">
        <v>87.801000000000002</v>
      </c>
      <c r="RK21" s="17">
        <v>0.89900000000000002</v>
      </c>
      <c r="RL21" s="17">
        <v>0.9</v>
      </c>
      <c r="RM21" s="17">
        <v>1.2310000000000001</v>
      </c>
      <c r="RN21" s="17">
        <v>1.2310000000000001</v>
      </c>
      <c r="RO21" s="17">
        <v>-0.33100000000000002</v>
      </c>
      <c r="RP21" s="17">
        <v>3.6</v>
      </c>
      <c r="RQ21" s="17">
        <v>3.45</v>
      </c>
      <c r="RR21" s="17">
        <v>3.45</v>
      </c>
      <c r="RS21" s="17">
        <v>0.15</v>
      </c>
      <c r="RT21" s="17">
        <v>10.199999999999999</v>
      </c>
      <c r="RU21" s="17">
        <v>12.62748</v>
      </c>
      <c r="RV21" s="17"/>
      <c r="RW21" s="17">
        <v>10.199999999999999</v>
      </c>
      <c r="RX21" s="17">
        <v>3</v>
      </c>
      <c r="RY21" s="17">
        <v>2</v>
      </c>
      <c r="RZ21" s="17">
        <v>2</v>
      </c>
      <c r="SA21" s="17">
        <v>1</v>
      </c>
      <c r="SB21" s="17">
        <v>0.4</v>
      </c>
      <c r="SC21" s="17">
        <v>0.4</v>
      </c>
      <c r="SD21" s="17">
        <v>0.4</v>
      </c>
      <c r="SE21" s="17">
        <v>0</v>
      </c>
      <c r="SF21" s="17">
        <v>9.4</v>
      </c>
      <c r="SG21" s="17">
        <v>9.3000000000000007</v>
      </c>
      <c r="SH21" s="17">
        <v>9.3000000000000007</v>
      </c>
      <c r="SI21" s="17">
        <v>0.1</v>
      </c>
      <c r="SJ21" s="17">
        <v>9.6999999999999993</v>
      </c>
      <c r="SK21" s="17">
        <v>7.8</v>
      </c>
      <c r="SL21" s="17">
        <v>7.8</v>
      </c>
      <c r="SM21" s="17">
        <v>1.9</v>
      </c>
      <c r="SN21" s="17">
        <v>10.9</v>
      </c>
      <c r="SO21" s="17">
        <v>10.67961</v>
      </c>
      <c r="SP21" s="17">
        <v>10.67961</v>
      </c>
      <c r="SQ21" s="17">
        <v>0.22039</v>
      </c>
      <c r="SR21" s="17">
        <v>14.8</v>
      </c>
      <c r="SS21" s="17">
        <v>13.592230000000001</v>
      </c>
      <c r="ST21" s="17">
        <v>13.592230000000001</v>
      </c>
      <c r="SU21" s="17">
        <v>1.20777</v>
      </c>
      <c r="SV21" s="17">
        <v>16.3</v>
      </c>
      <c r="SW21" s="17">
        <v>16.310680000000001</v>
      </c>
      <c r="SX21" s="17">
        <v>16.310680000000001</v>
      </c>
      <c r="SY21" s="17">
        <v>-1.068E-2</v>
      </c>
      <c r="SZ21" s="17">
        <v>24</v>
      </c>
      <c r="TA21" s="17">
        <v>19.975999999999999</v>
      </c>
      <c r="TB21" s="17">
        <v>19.975999999999999</v>
      </c>
      <c r="TC21" s="17">
        <v>4.024</v>
      </c>
      <c r="TD21" s="17">
        <v>36.6</v>
      </c>
      <c r="TE21" s="17">
        <v>29.364999999999998</v>
      </c>
      <c r="TF21" s="17">
        <v>29.364999999999998</v>
      </c>
      <c r="TG21" s="17">
        <v>7.2350000000000003</v>
      </c>
      <c r="TH21" s="17">
        <v>23.1</v>
      </c>
      <c r="TI21" s="17">
        <v>20.113</v>
      </c>
      <c r="TJ21" s="17">
        <v>20.113</v>
      </c>
      <c r="TK21" s="17">
        <v>2.9870000000000001</v>
      </c>
      <c r="TL21" s="17">
        <v>66.900000000000006</v>
      </c>
      <c r="TM21" s="17">
        <v>76.951999999999998</v>
      </c>
      <c r="TN21" s="17">
        <v>76.951999999999998</v>
      </c>
      <c r="TO21" s="17">
        <v>-10.052</v>
      </c>
      <c r="TP21" s="17">
        <v>79.3</v>
      </c>
      <c r="TQ21" s="17">
        <v>86.668999999999997</v>
      </c>
      <c r="TR21" s="17">
        <v>86.668999999999997</v>
      </c>
      <c r="TS21" s="17">
        <v>-7.3689999999999998</v>
      </c>
      <c r="TT21" s="17">
        <v>6</v>
      </c>
      <c r="TU21" s="17">
        <v>5.5179999999999998</v>
      </c>
      <c r="TV21" s="17">
        <v>5.5179999999999998</v>
      </c>
      <c r="TW21" s="17">
        <v>0.48199999999999998</v>
      </c>
      <c r="TX21" s="17">
        <v>7.6</v>
      </c>
      <c r="TY21" s="17">
        <v>9.8840000000000003</v>
      </c>
      <c r="TZ21" s="17">
        <v>9.8840000000000003</v>
      </c>
      <c r="UA21" s="17">
        <v>-2.2839999999999998</v>
      </c>
      <c r="UB21" s="17">
        <v>21</v>
      </c>
      <c r="UC21" s="17">
        <v>20.39</v>
      </c>
      <c r="UD21" s="17">
        <v>20.39</v>
      </c>
      <c r="UE21" s="17">
        <v>0.61</v>
      </c>
      <c r="UF21" s="17">
        <v>6.6</v>
      </c>
      <c r="UG21" s="17">
        <v>8</v>
      </c>
      <c r="UH21" s="17">
        <v>8</v>
      </c>
      <c r="UI21" s="17">
        <v>-1.4</v>
      </c>
      <c r="UJ21" s="17">
        <v>0</v>
      </c>
      <c r="UK21" s="17"/>
      <c r="UL21" s="17"/>
      <c r="UM21" s="17">
        <v>0</v>
      </c>
      <c r="UN21" s="17">
        <v>20.399999999999999</v>
      </c>
      <c r="UO21" s="17">
        <v>16.504850000000001</v>
      </c>
      <c r="UP21" s="17">
        <v>16.504850000000001</v>
      </c>
      <c r="UQ21" s="17">
        <v>3.8951500000000001</v>
      </c>
      <c r="UR21" s="17">
        <v>20.399999999999999</v>
      </c>
      <c r="US21" s="17">
        <v>16.990290000000002</v>
      </c>
      <c r="UT21" s="17">
        <v>16.990290000000002</v>
      </c>
      <c r="UU21" s="17">
        <v>3.40971</v>
      </c>
      <c r="UV21" s="17">
        <v>20</v>
      </c>
      <c r="UW21" s="17">
        <v>16.796119999999998</v>
      </c>
      <c r="UX21" s="17">
        <v>16.796119999999998</v>
      </c>
      <c r="UY21" s="17">
        <v>3.2038799999999998</v>
      </c>
      <c r="UZ21" s="17">
        <v>11.2</v>
      </c>
      <c r="VA21" s="17">
        <v>8.0530000000000008</v>
      </c>
      <c r="VB21" s="17">
        <v>8.0530000000000008</v>
      </c>
      <c r="VC21" s="17">
        <v>3.1469999999999998</v>
      </c>
      <c r="VD21" s="17">
        <v>131.9</v>
      </c>
      <c r="VE21" s="17">
        <v>81.155000000000001</v>
      </c>
      <c r="VF21" s="17">
        <v>81.155000000000001</v>
      </c>
      <c r="VG21" s="17">
        <v>50.744999999999997</v>
      </c>
      <c r="VH21" s="17">
        <v>2.2999999999999998</v>
      </c>
      <c r="VI21" s="17">
        <v>0.70299999999999996</v>
      </c>
      <c r="VJ21" s="17">
        <v>0.70299999999999996</v>
      </c>
      <c r="VK21" s="17">
        <v>1.597</v>
      </c>
      <c r="VL21" s="17">
        <v>98.3</v>
      </c>
      <c r="VM21" s="17">
        <v>78.085999999999999</v>
      </c>
      <c r="VN21" s="17">
        <v>78.085999999999999</v>
      </c>
      <c r="VO21" s="17">
        <v>20.213999999999999</v>
      </c>
      <c r="VP21" s="17">
        <v>0.6</v>
      </c>
      <c r="VQ21" s="17">
        <v>0.6</v>
      </c>
      <c r="VR21" s="17">
        <v>0.6</v>
      </c>
      <c r="VS21" s="17">
        <v>0</v>
      </c>
      <c r="VT21" s="17">
        <v>122.1</v>
      </c>
      <c r="VU21" s="17">
        <v>114.354</v>
      </c>
      <c r="VV21" s="17">
        <v>114.354</v>
      </c>
      <c r="VW21" s="17">
        <v>7.7460000000000004</v>
      </c>
      <c r="VX21" s="17">
        <v>162</v>
      </c>
      <c r="VY21" s="17">
        <v>127.539</v>
      </c>
      <c r="VZ21" s="17">
        <v>127.539</v>
      </c>
      <c r="WA21" s="17">
        <v>34.460999999999999</v>
      </c>
      <c r="WB21" s="17">
        <v>80.7</v>
      </c>
      <c r="WC21" s="17">
        <v>60.417000000000002</v>
      </c>
      <c r="WD21" s="17">
        <v>60.417000000000002</v>
      </c>
      <c r="WE21" s="17">
        <v>20.283000000000001</v>
      </c>
      <c r="WF21" s="17">
        <v>1.1000000000000001</v>
      </c>
      <c r="WG21" s="17">
        <v>1.4490000000000001</v>
      </c>
      <c r="WH21" s="17">
        <v>1.4490000000000001</v>
      </c>
      <c r="WI21" s="17">
        <v>-0.34899999999999998</v>
      </c>
      <c r="WJ21" s="17">
        <v>1</v>
      </c>
      <c r="WK21" s="17"/>
      <c r="WL21" s="17"/>
      <c r="WM21" s="17">
        <v>1</v>
      </c>
      <c r="WN21" s="17">
        <v>2.4</v>
      </c>
      <c r="WO21" s="17">
        <v>2.4</v>
      </c>
      <c r="WP21" s="17">
        <v>2.4</v>
      </c>
      <c r="WQ21" s="17">
        <v>0</v>
      </c>
      <c r="WR21" s="17">
        <v>1.1000000000000001</v>
      </c>
      <c r="WS21" s="17">
        <v>1.4</v>
      </c>
      <c r="WT21" s="17">
        <v>1.4</v>
      </c>
      <c r="WU21" s="17">
        <v>-0.3</v>
      </c>
      <c r="WV21" s="17">
        <v>3</v>
      </c>
      <c r="WW21" s="17">
        <v>3.2109999999999999</v>
      </c>
      <c r="WX21" s="17">
        <v>3.2109999999999999</v>
      </c>
      <c r="WY21" s="17">
        <v>-0.21099999999999999</v>
      </c>
      <c r="WZ21" s="17">
        <v>5.8</v>
      </c>
      <c r="XA21" s="17">
        <v>6</v>
      </c>
      <c r="XB21" s="17">
        <v>6</v>
      </c>
      <c r="XC21" s="17">
        <v>-0.2</v>
      </c>
      <c r="XD21" s="17">
        <v>18.7</v>
      </c>
      <c r="XE21" s="17">
        <v>18.4466</v>
      </c>
      <c r="XF21" s="17">
        <v>18.4466</v>
      </c>
      <c r="XG21" s="17">
        <v>0.25340000000000001</v>
      </c>
      <c r="XH21" s="17">
        <v>8.4</v>
      </c>
      <c r="XI21" s="17">
        <v>10.8</v>
      </c>
      <c r="XJ21" s="17">
        <v>10.8</v>
      </c>
      <c r="XK21" s="17">
        <v>-2.4</v>
      </c>
      <c r="XL21" s="17">
        <v>26.7</v>
      </c>
      <c r="XM21" s="17">
        <v>28</v>
      </c>
      <c r="XN21" s="17">
        <v>28</v>
      </c>
      <c r="XO21" s="17">
        <v>-1.3</v>
      </c>
      <c r="XP21" s="17">
        <v>31.6</v>
      </c>
      <c r="XQ21" s="17">
        <v>28</v>
      </c>
      <c r="XR21" s="17">
        <v>28</v>
      </c>
      <c r="XS21" s="17">
        <v>3.6</v>
      </c>
      <c r="XT21" s="17">
        <v>15.7</v>
      </c>
      <c r="XU21" s="17">
        <v>14</v>
      </c>
      <c r="XV21" s="17">
        <v>14</v>
      </c>
      <c r="XW21" s="17">
        <v>1.7</v>
      </c>
      <c r="XX21" s="17">
        <v>12.2</v>
      </c>
      <c r="XY21" s="17">
        <v>20</v>
      </c>
      <c r="XZ21" s="17">
        <v>20</v>
      </c>
      <c r="YA21" s="17">
        <v>-7.8</v>
      </c>
      <c r="YB21" s="17">
        <v>9.6</v>
      </c>
      <c r="YC21" s="17">
        <v>7.98</v>
      </c>
      <c r="YD21" s="17">
        <v>7.98</v>
      </c>
      <c r="YE21" s="17">
        <v>1.62</v>
      </c>
      <c r="YF21" s="17">
        <v>11.12</v>
      </c>
      <c r="YG21" s="17">
        <v>11</v>
      </c>
      <c r="YH21" s="17">
        <v>11</v>
      </c>
      <c r="YI21" s="17">
        <v>0.12</v>
      </c>
    </row>
    <row r="22" spans="1:659" ht="24" customHeight="1" x14ac:dyDescent="0.3">
      <c r="A22" s="1"/>
      <c r="B22" s="16" t="s">
        <v>83</v>
      </c>
      <c r="C22" s="16" t="s">
        <v>785</v>
      </c>
      <c r="D22" s="17">
        <v>200.8</v>
      </c>
      <c r="E22" s="17">
        <v>84.394369999999995</v>
      </c>
      <c r="F22" s="17">
        <v>112.05273</v>
      </c>
      <c r="G22" s="17">
        <v>88.74727</v>
      </c>
      <c r="H22" s="17">
        <v>619.20000000000005</v>
      </c>
      <c r="I22" s="17">
        <v>635.02589999999998</v>
      </c>
      <c r="J22" s="17">
        <v>635.02589999999998</v>
      </c>
      <c r="K22" s="17">
        <v>-15.825900000000001</v>
      </c>
      <c r="L22" s="17">
        <v>214.7</v>
      </c>
      <c r="M22" s="17">
        <v>206.58520999999999</v>
      </c>
      <c r="N22" s="17">
        <v>206.58520999999999</v>
      </c>
      <c r="O22" s="17">
        <v>8.1147899999999993</v>
      </c>
      <c r="P22" s="17"/>
      <c r="Q22" s="17"/>
      <c r="R22" s="17"/>
      <c r="S22" s="17">
        <v>0</v>
      </c>
      <c r="T22" s="17"/>
      <c r="U22" s="17"/>
      <c r="V22" s="17"/>
      <c r="W22" s="17">
        <v>0</v>
      </c>
      <c r="X22" s="17">
        <v>89.6</v>
      </c>
      <c r="Y22" s="17">
        <v>91.778639999999996</v>
      </c>
      <c r="Z22" s="17">
        <v>91.778639999999996</v>
      </c>
      <c r="AA22" s="17">
        <v>-2.1786400000000001</v>
      </c>
      <c r="AB22" s="17">
        <v>223.2</v>
      </c>
      <c r="AC22" s="17">
        <v>193.27</v>
      </c>
      <c r="AD22" s="17">
        <v>193.27</v>
      </c>
      <c r="AE22" s="17">
        <v>29.93</v>
      </c>
      <c r="AF22" s="17"/>
      <c r="AG22" s="17"/>
      <c r="AH22" s="17"/>
      <c r="AI22" s="17">
        <v>0</v>
      </c>
      <c r="AJ22" s="17"/>
      <c r="AK22" s="17"/>
      <c r="AL22" s="17"/>
      <c r="AM22" s="17">
        <v>0</v>
      </c>
      <c r="AN22" s="17">
        <v>112.2</v>
      </c>
      <c r="AO22" s="17">
        <v>183.79606000000001</v>
      </c>
      <c r="AP22" s="17">
        <v>181.13203999999999</v>
      </c>
      <c r="AQ22" s="17">
        <v>-68.932040000000001</v>
      </c>
      <c r="AR22" s="17">
        <v>110.7</v>
      </c>
      <c r="AS22" s="17">
        <v>183.79606000000001</v>
      </c>
      <c r="AT22" s="17">
        <v>181.13203999999999</v>
      </c>
      <c r="AU22" s="17">
        <v>-70.432040000000001</v>
      </c>
      <c r="AV22" s="17">
        <v>112.8</v>
      </c>
      <c r="AW22" s="17">
        <v>183.79606000000001</v>
      </c>
      <c r="AX22" s="17">
        <v>181.13203999999999</v>
      </c>
      <c r="AY22" s="17">
        <v>-68.332040000000006</v>
      </c>
      <c r="AZ22" s="17">
        <v>219.2</v>
      </c>
      <c r="BA22" s="17">
        <v>276.52201000000002</v>
      </c>
      <c r="BB22" s="17">
        <v>272.51396999999997</v>
      </c>
      <c r="BC22" s="17">
        <v>-53.313969999999998</v>
      </c>
      <c r="BD22" s="17"/>
      <c r="BE22" s="17"/>
      <c r="BF22" s="17"/>
      <c r="BG22" s="17">
        <v>0</v>
      </c>
      <c r="BH22" s="17"/>
      <c r="BI22" s="17"/>
      <c r="BJ22" s="17"/>
      <c r="BK22" s="17">
        <v>0</v>
      </c>
      <c r="BL22" s="17">
        <v>0</v>
      </c>
      <c r="BM22" s="17"/>
      <c r="BN22" s="17"/>
      <c r="BO22" s="17">
        <v>0</v>
      </c>
      <c r="BP22" s="17">
        <v>5.7</v>
      </c>
      <c r="BQ22" s="17">
        <v>5.4625000000000004</v>
      </c>
      <c r="BR22" s="17">
        <v>5.4625000000000004</v>
      </c>
      <c r="BS22" s="17">
        <v>0.23749999999999999</v>
      </c>
      <c r="BT22" s="17"/>
      <c r="BU22" s="17"/>
      <c r="BV22" s="17"/>
      <c r="BW22" s="17">
        <v>0</v>
      </c>
      <c r="BX22" s="17"/>
      <c r="BY22" s="17"/>
      <c r="BZ22" s="17"/>
      <c r="CA22" s="17">
        <v>0</v>
      </c>
      <c r="CB22" s="17"/>
      <c r="CC22" s="17"/>
      <c r="CD22" s="17"/>
      <c r="CE22" s="17">
        <v>0</v>
      </c>
      <c r="CF22" s="17"/>
      <c r="CG22" s="17"/>
      <c r="CH22" s="17"/>
      <c r="CI22" s="17">
        <v>0</v>
      </c>
      <c r="CJ22" s="17">
        <v>134.1</v>
      </c>
      <c r="CK22" s="17">
        <v>135.63961</v>
      </c>
      <c r="CL22" s="17">
        <v>143.65468000000001</v>
      </c>
      <c r="CM22" s="17">
        <v>-9.5546799999999994</v>
      </c>
      <c r="CN22" s="17">
        <v>7</v>
      </c>
      <c r="CO22" s="17">
        <v>5.1333399999999996</v>
      </c>
      <c r="CP22" s="17">
        <v>5.1333399999999996</v>
      </c>
      <c r="CQ22" s="17">
        <v>1.86666</v>
      </c>
      <c r="CR22" s="17">
        <v>5.8</v>
      </c>
      <c r="CS22" s="17">
        <v>2.8177599999999998</v>
      </c>
      <c r="CT22" s="17">
        <v>2.8177599999999998</v>
      </c>
      <c r="CU22" s="17">
        <v>2.98224</v>
      </c>
      <c r="CV22" s="17"/>
      <c r="CW22" s="17"/>
      <c r="CX22" s="17"/>
      <c r="CY22" s="17">
        <v>0</v>
      </c>
      <c r="CZ22" s="17">
        <v>6.2</v>
      </c>
      <c r="DA22" s="17">
        <v>6.8787000000000003</v>
      </c>
      <c r="DB22" s="17">
        <v>6.8787000000000003</v>
      </c>
      <c r="DC22" s="17">
        <v>-0.67869999999999997</v>
      </c>
      <c r="DD22" s="17">
        <v>8.1</v>
      </c>
      <c r="DE22" s="17">
        <v>12.260400000000001</v>
      </c>
      <c r="DF22" s="17">
        <v>14.919420000000001</v>
      </c>
      <c r="DG22" s="17">
        <v>-6.81942</v>
      </c>
      <c r="DH22" s="17">
        <v>29.8</v>
      </c>
      <c r="DI22" s="17">
        <v>50</v>
      </c>
      <c r="DJ22" s="17">
        <v>67.317589999999996</v>
      </c>
      <c r="DK22" s="17">
        <v>-37.517589999999998</v>
      </c>
      <c r="DL22" s="17"/>
      <c r="DM22" s="17"/>
      <c r="DN22" s="17"/>
      <c r="DO22" s="17">
        <v>0</v>
      </c>
      <c r="DP22" s="17"/>
      <c r="DQ22" s="17"/>
      <c r="DR22" s="17"/>
      <c r="DS22" s="17">
        <v>0</v>
      </c>
      <c r="DT22" s="17"/>
      <c r="DU22" s="17"/>
      <c r="DV22" s="17"/>
      <c r="DW22" s="17">
        <v>0</v>
      </c>
      <c r="DX22" s="17"/>
      <c r="DY22" s="17"/>
      <c r="DZ22" s="17"/>
      <c r="EA22" s="17">
        <v>0</v>
      </c>
      <c r="EB22" s="17">
        <v>63.4</v>
      </c>
      <c r="EC22" s="17">
        <v>63.003779999999999</v>
      </c>
      <c r="ED22" s="17">
        <v>69.501769999999993</v>
      </c>
      <c r="EE22" s="17">
        <v>-6.1017700000000001</v>
      </c>
      <c r="EF22" s="17">
        <v>22.3</v>
      </c>
      <c r="EG22" s="17">
        <v>111.5852</v>
      </c>
      <c r="EH22" s="17">
        <v>44.832999999999998</v>
      </c>
      <c r="EI22" s="17">
        <v>-22.533000000000001</v>
      </c>
      <c r="EJ22" s="17"/>
      <c r="EK22" s="17"/>
      <c r="EL22" s="17"/>
      <c r="EM22" s="17">
        <v>0</v>
      </c>
      <c r="EN22" s="17"/>
      <c r="EO22" s="17"/>
      <c r="EP22" s="17"/>
      <c r="EQ22" s="17">
        <v>0</v>
      </c>
      <c r="ER22" s="17"/>
      <c r="ES22" s="17"/>
      <c r="ET22" s="17"/>
      <c r="EU22" s="17">
        <v>0</v>
      </c>
      <c r="EV22" s="17">
        <v>6.5</v>
      </c>
      <c r="EW22" s="17">
        <v>6.39</v>
      </c>
      <c r="EX22" s="17">
        <v>6.39</v>
      </c>
      <c r="EY22" s="17">
        <v>0.11</v>
      </c>
      <c r="EZ22" s="17">
        <v>152.4</v>
      </c>
      <c r="FA22" s="17">
        <v>144.32990000000001</v>
      </c>
      <c r="FB22" s="17"/>
      <c r="FC22" s="17">
        <v>152.4</v>
      </c>
      <c r="FD22" s="17">
        <v>50.1</v>
      </c>
      <c r="FE22" s="17">
        <v>45.899760000000001</v>
      </c>
      <c r="FF22" s="17">
        <v>45.899760000000001</v>
      </c>
      <c r="FG22" s="17">
        <v>4.20024</v>
      </c>
      <c r="FH22" s="17">
        <v>125.8</v>
      </c>
      <c r="FI22" s="17">
        <v>53.398040000000002</v>
      </c>
      <c r="FJ22" s="17">
        <v>45</v>
      </c>
      <c r="FK22" s="17">
        <v>80.8</v>
      </c>
      <c r="FL22" s="17">
        <v>26.8</v>
      </c>
      <c r="FM22" s="17">
        <v>22.625250000000001</v>
      </c>
      <c r="FN22" s="17">
        <v>22.625250000000001</v>
      </c>
      <c r="FO22" s="17">
        <v>4.1747500000000004</v>
      </c>
      <c r="FP22" s="17">
        <v>18</v>
      </c>
      <c r="FQ22" s="17">
        <v>18.440239999999999</v>
      </c>
      <c r="FR22" s="17">
        <v>17.562139999999999</v>
      </c>
      <c r="FS22" s="17">
        <v>0.43786000000000003</v>
      </c>
      <c r="FT22" s="17">
        <v>18.8</v>
      </c>
      <c r="FU22" s="17">
        <v>17.961169999999999</v>
      </c>
      <c r="FV22" s="17">
        <v>17.961169999999999</v>
      </c>
      <c r="FW22" s="17">
        <v>0.83882999999999996</v>
      </c>
      <c r="FX22" s="17">
        <v>68.400000000000006</v>
      </c>
      <c r="FY22" s="17">
        <v>74.118579999999994</v>
      </c>
      <c r="FZ22" s="17">
        <v>78.498310000000004</v>
      </c>
      <c r="GA22" s="17">
        <v>-10.09831</v>
      </c>
      <c r="GB22" s="17"/>
      <c r="GC22" s="17"/>
      <c r="GD22" s="17"/>
      <c r="GE22" s="17">
        <v>0</v>
      </c>
      <c r="GF22" s="17"/>
      <c r="GG22" s="17"/>
      <c r="GH22" s="17"/>
      <c r="GI22" s="17">
        <v>0</v>
      </c>
      <c r="GJ22" s="17"/>
      <c r="GK22" s="17"/>
      <c r="GL22" s="17"/>
      <c r="GM22" s="17">
        <v>0</v>
      </c>
      <c r="GN22" s="17">
        <v>93.6</v>
      </c>
      <c r="GO22" s="17">
        <v>63.041260000000001</v>
      </c>
      <c r="GP22" s="17">
        <v>110.37475999999999</v>
      </c>
      <c r="GQ22" s="17">
        <v>-16.774760000000001</v>
      </c>
      <c r="GR22" s="17">
        <v>7.5</v>
      </c>
      <c r="GS22" s="17">
        <v>6.3382199999999997</v>
      </c>
      <c r="GT22" s="17">
        <v>6.3382199999999997</v>
      </c>
      <c r="GU22" s="17">
        <v>1.16178</v>
      </c>
      <c r="GV22" s="17">
        <v>9.1999999999999993</v>
      </c>
      <c r="GW22" s="17">
        <v>6.6493900000000004</v>
      </c>
      <c r="GX22" s="17">
        <v>6.6493900000000004</v>
      </c>
      <c r="GY22" s="17">
        <v>2.5506099999999998</v>
      </c>
      <c r="GZ22" s="17">
        <v>28.6</v>
      </c>
      <c r="HA22" s="17">
        <v>29.546479999999999</v>
      </c>
      <c r="HB22" s="17">
        <v>13.237819999999999</v>
      </c>
      <c r="HC22" s="17">
        <v>15.36218</v>
      </c>
      <c r="HD22" s="17">
        <v>43.2</v>
      </c>
      <c r="HE22" s="17">
        <v>39.877670000000002</v>
      </c>
      <c r="HF22" s="17">
        <v>39.877670000000002</v>
      </c>
      <c r="HG22" s="17">
        <v>3.32233</v>
      </c>
      <c r="HH22" s="17">
        <v>1.9</v>
      </c>
      <c r="HI22" s="17">
        <v>1.97359</v>
      </c>
      <c r="HJ22" s="17">
        <v>1.97359</v>
      </c>
      <c r="HK22" s="17">
        <v>-7.3590000000000003E-2</v>
      </c>
      <c r="HL22" s="17">
        <v>11.9</v>
      </c>
      <c r="HM22" s="17">
        <v>13.33126</v>
      </c>
      <c r="HN22" s="17">
        <v>13.33126</v>
      </c>
      <c r="HO22" s="17">
        <v>-1.43126</v>
      </c>
      <c r="HP22" s="17">
        <v>88.3</v>
      </c>
      <c r="HQ22" s="17">
        <v>68.223749999999995</v>
      </c>
      <c r="HR22" s="17">
        <v>68.223749999999995</v>
      </c>
      <c r="HS22" s="17">
        <v>20.076250000000002</v>
      </c>
      <c r="HT22" s="17"/>
      <c r="HU22" s="17"/>
      <c r="HV22" s="17"/>
      <c r="HW22" s="17">
        <v>0</v>
      </c>
      <c r="HX22" s="17"/>
      <c r="HY22" s="17"/>
      <c r="HZ22" s="17"/>
      <c r="IA22" s="17">
        <v>0</v>
      </c>
      <c r="IB22" s="17">
        <v>31.9</v>
      </c>
      <c r="IC22" s="17">
        <v>57.215600000000002</v>
      </c>
      <c r="ID22" s="17">
        <v>30.863859999999999</v>
      </c>
      <c r="IE22" s="17">
        <v>1.0361400000000001</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82.4</v>
      </c>
      <c r="JE22" s="17">
        <v>41.569670000000002</v>
      </c>
      <c r="JF22" s="17">
        <v>99.161959999999993</v>
      </c>
      <c r="JG22" s="17">
        <v>-16.761959999999998</v>
      </c>
      <c r="JH22" s="17">
        <v>0</v>
      </c>
      <c r="JI22" s="17"/>
      <c r="JJ22" s="17"/>
      <c r="JK22" s="17">
        <v>0</v>
      </c>
      <c r="JL22" s="17">
        <v>173.9</v>
      </c>
      <c r="JM22" s="17">
        <v>186.21592999999999</v>
      </c>
      <c r="JN22" s="17">
        <v>186.21592999999999</v>
      </c>
      <c r="JO22" s="17">
        <v>-12.31593</v>
      </c>
      <c r="JP22" s="17">
        <v>200</v>
      </c>
      <c r="JQ22" s="17">
        <v>186.21592999999999</v>
      </c>
      <c r="JR22" s="17">
        <v>186.21592999999999</v>
      </c>
      <c r="JS22" s="17">
        <v>13.78407</v>
      </c>
      <c r="JT22" s="17">
        <v>182.6</v>
      </c>
      <c r="JU22" s="17">
        <v>186.77513999999999</v>
      </c>
      <c r="JV22" s="17">
        <v>186.77513999999999</v>
      </c>
      <c r="JW22" s="17">
        <v>-4.1751399999999999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c r="LC22" s="17">
        <v>0</v>
      </c>
      <c r="LD22" s="17">
        <v>4.7</v>
      </c>
      <c r="LE22" s="17">
        <v>3.1205099999999999</v>
      </c>
      <c r="LF22" s="17">
        <v>3.1205099999999999</v>
      </c>
      <c r="LG22" s="17">
        <v>1.5794900000000001</v>
      </c>
      <c r="LH22" s="17">
        <v>95</v>
      </c>
      <c r="LI22" s="17">
        <v>148.94073</v>
      </c>
      <c r="LJ22" s="17">
        <v>107.39400000000001</v>
      </c>
      <c r="LK22" s="17">
        <v>-12.394</v>
      </c>
      <c r="LL22" s="17">
        <v>105.4</v>
      </c>
      <c r="LM22" s="17">
        <v>92.680970000000002</v>
      </c>
      <c r="LN22" s="17">
        <v>92.444500000000005</v>
      </c>
      <c r="LO22" s="17">
        <v>12.955500000000001</v>
      </c>
      <c r="LP22" s="17">
        <v>45.4</v>
      </c>
      <c r="LQ22" s="17">
        <v>45.2483</v>
      </c>
      <c r="LR22" s="17">
        <v>45.2483</v>
      </c>
      <c r="LS22" s="17">
        <v>0.1517</v>
      </c>
      <c r="LT22" s="17">
        <v>46.5</v>
      </c>
      <c r="LU22" s="17">
        <v>48.413229999999999</v>
      </c>
      <c r="LV22" s="17">
        <v>48.413229999999999</v>
      </c>
      <c r="LW22" s="17">
        <v>-1.91323</v>
      </c>
      <c r="LX22" s="17">
        <v>29.5</v>
      </c>
      <c r="LY22" s="17">
        <v>29.951460000000001</v>
      </c>
      <c r="LZ22" s="17">
        <v>29.951460000000001</v>
      </c>
      <c r="MA22" s="17">
        <v>-0.45145999999999997</v>
      </c>
      <c r="MB22" s="17"/>
      <c r="MC22" s="17"/>
      <c r="MD22" s="17"/>
      <c r="ME22" s="17">
        <v>0</v>
      </c>
      <c r="MF22" s="17"/>
      <c r="MG22" s="17"/>
      <c r="MH22" s="17"/>
      <c r="MI22" s="17">
        <v>0</v>
      </c>
      <c r="MJ22" s="17"/>
      <c r="MK22" s="17"/>
      <c r="ML22" s="17"/>
      <c r="MM22" s="17">
        <v>0</v>
      </c>
      <c r="MN22" s="17">
        <v>131.6</v>
      </c>
      <c r="MO22" s="17">
        <v>151.08876000000001</v>
      </c>
      <c r="MP22" s="17">
        <v>151.08876000000001</v>
      </c>
      <c r="MQ22" s="17">
        <v>-19.488759999999999</v>
      </c>
      <c r="MR22" s="17">
        <v>132.4</v>
      </c>
      <c r="MS22" s="17">
        <v>151.08876000000001</v>
      </c>
      <c r="MT22" s="17">
        <v>151.08876000000001</v>
      </c>
      <c r="MU22" s="17">
        <v>-18.688759999999998</v>
      </c>
      <c r="MV22" s="17">
        <v>143</v>
      </c>
      <c r="MW22" s="17">
        <v>151.54248000000001</v>
      </c>
      <c r="MX22" s="17">
        <v>151.54248000000001</v>
      </c>
      <c r="MY22" s="17">
        <v>-8.5424799999999994</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215.9</v>
      </c>
      <c r="NU22" s="17">
        <v>206.29038</v>
      </c>
      <c r="NV22" s="17">
        <v>206.29038</v>
      </c>
      <c r="NW22" s="17">
        <v>9.6096199999999996</v>
      </c>
      <c r="NX22" s="17">
        <v>102.6</v>
      </c>
      <c r="NY22" s="17">
        <v>103.45493</v>
      </c>
      <c r="NZ22" s="17">
        <v>103.45493</v>
      </c>
      <c r="OA22" s="17">
        <v>-0.85492999999999997</v>
      </c>
      <c r="OB22" s="17">
        <v>0.2</v>
      </c>
      <c r="OC22" s="17">
        <v>6.0999999999999999E-2</v>
      </c>
      <c r="OD22" s="17">
        <v>6.0999999999999999E-2</v>
      </c>
      <c r="OE22" s="17">
        <v>0.13900000000000001</v>
      </c>
      <c r="OF22" s="17">
        <v>123.5</v>
      </c>
      <c r="OG22" s="17">
        <v>122.422</v>
      </c>
      <c r="OH22" s="17">
        <v>122.422</v>
      </c>
      <c r="OI22" s="17">
        <v>1.0780000000000001</v>
      </c>
      <c r="OJ22" s="17">
        <v>65.599999999999994</v>
      </c>
      <c r="OK22" s="17">
        <v>31.681000000000001</v>
      </c>
      <c r="OL22" s="17">
        <v>31.681000000000001</v>
      </c>
      <c r="OM22" s="17">
        <v>33.918999999999997</v>
      </c>
      <c r="ON22" s="17">
        <v>13.2</v>
      </c>
      <c r="OO22" s="17">
        <v>12.486000000000001</v>
      </c>
      <c r="OP22" s="17">
        <v>12.486000000000001</v>
      </c>
      <c r="OQ22" s="17">
        <v>0.71399999999999997</v>
      </c>
      <c r="OR22" s="17">
        <v>0</v>
      </c>
      <c r="OS22" s="17"/>
      <c r="OT22" s="17"/>
      <c r="OU22" s="17">
        <v>0</v>
      </c>
      <c r="OV22" s="17">
        <v>20</v>
      </c>
      <c r="OW22" s="17">
        <v>17.475729999999999</v>
      </c>
      <c r="OX22" s="17">
        <v>17.475729999999999</v>
      </c>
      <c r="OY22" s="17">
        <v>2.52427</v>
      </c>
      <c r="OZ22" s="17">
        <v>20.65202</v>
      </c>
      <c r="PA22" s="17">
        <v>19.417480000000001</v>
      </c>
      <c r="PB22" s="17">
        <v>19.417480000000001</v>
      </c>
      <c r="PC22" s="17">
        <v>1.23454</v>
      </c>
      <c r="PD22" s="17">
        <v>0</v>
      </c>
      <c r="PE22" s="17">
        <v>9.9830000000000005</v>
      </c>
      <c r="PF22" s="17">
        <v>9.9830000000000005</v>
      </c>
      <c r="PG22" s="17">
        <v>-9.9830000000000005</v>
      </c>
      <c r="PH22" s="17"/>
      <c r="PI22" s="17"/>
      <c r="PJ22" s="17"/>
      <c r="PK22" s="17">
        <v>0</v>
      </c>
      <c r="PL22" s="17">
        <v>136.1</v>
      </c>
      <c r="PM22" s="17">
        <v>144.29</v>
      </c>
      <c r="PN22" s="17">
        <v>144.29</v>
      </c>
      <c r="PO22" s="17">
        <v>-8.19</v>
      </c>
      <c r="PP22" s="17">
        <v>1.2</v>
      </c>
      <c r="PQ22" s="17">
        <v>0.8</v>
      </c>
      <c r="PR22" s="17">
        <v>0.8</v>
      </c>
      <c r="PS22" s="17">
        <v>0.4</v>
      </c>
      <c r="PT22" s="17">
        <v>3.4</v>
      </c>
      <c r="PU22" s="17">
        <v>3.2</v>
      </c>
      <c r="PV22" s="17">
        <v>3.2</v>
      </c>
      <c r="PW22" s="17">
        <v>0.2</v>
      </c>
      <c r="PX22" s="17">
        <v>3.4</v>
      </c>
      <c r="PY22" s="17">
        <v>2.78</v>
      </c>
      <c r="PZ22" s="17">
        <v>2.78</v>
      </c>
      <c r="QA22" s="17">
        <v>0.62</v>
      </c>
      <c r="QB22" s="17"/>
      <c r="QC22" s="17"/>
      <c r="QD22" s="17"/>
      <c r="QE22" s="17">
        <v>0</v>
      </c>
      <c r="QF22" s="17"/>
      <c r="QG22" s="17"/>
      <c r="QH22" s="17"/>
      <c r="QI22" s="17">
        <v>0</v>
      </c>
      <c r="QJ22" s="17">
        <v>18.8</v>
      </c>
      <c r="QK22" s="17">
        <v>17.475729999999999</v>
      </c>
      <c r="QL22" s="17">
        <v>17.475729999999999</v>
      </c>
      <c r="QM22" s="17">
        <v>1.3242700000000001</v>
      </c>
      <c r="QN22" s="17">
        <v>3.4</v>
      </c>
      <c r="QO22" s="17">
        <v>3.4</v>
      </c>
      <c r="QP22" s="17">
        <v>3.4</v>
      </c>
      <c r="QQ22" s="17">
        <v>0</v>
      </c>
      <c r="QR22" s="17">
        <v>18.600000000000001</v>
      </c>
      <c r="QS22" s="17">
        <v>17.961169999999999</v>
      </c>
      <c r="QT22" s="17">
        <v>17.961169999999999</v>
      </c>
      <c r="QU22" s="17">
        <v>0.63883000000000001</v>
      </c>
      <c r="QV22" s="17">
        <v>3.2</v>
      </c>
      <c r="QW22" s="17">
        <v>3.5350000000000001</v>
      </c>
      <c r="QX22" s="17">
        <v>3.5350000000000001</v>
      </c>
      <c r="QY22" s="17">
        <v>-0.33500000000000002</v>
      </c>
      <c r="QZ22" s="17">
        <v>2.8</v>
      </c>
      <c r="RA22" s="17">
        <v>4.9669999999999996</v>
      </c>
      <c r="RB22" s="17">
        <v>4.9669999999999996</v>
      </c>
      <c r="RC22" s="17">
        <v>-2.1669999999999998</v>
      </c>
      <c r="RD22" s="17">
        <v>27.4</v>
      </c>
      <c r="RE22" s="17">
        <v>29.57</v>
      </c>
      <c r="RF22" s="17">
        <v>29.57</v>
      </c>
      <c r="RG22" s="17">
        <v>-2.17</v>
      </c>
      <c r="RH22" s="17">
        <v>89.1</v>
      </c>
      <c r="RI22" s="17">
        <v>87.869</v>
      </c>
      <c r="RJ22" s="17">
        <v>87.869</v>
      </c>
      <c r="RK22" s="17">
        <v>1.2310000000000001</v>
      </c>
      <c r="RL22" s="17">
        <v>1.4</v>
      </c>
      <c r="RM22" s="17">
        <v>2.0449999999999999</v>
      </c>
      <c r="RN22" s="17">
        <v>2.0449999999999999</v>
      </c>
      <c r="RO22" s="17">
        <v>-0.64500000000000002</v>
      </c>
      <c r="RP22" s="17">
        <v>3.5</v>
      </c>
      <c r="RQ22" s="17">
        <v>3.45</v>
      </c>
      <c r="RR22" s="17">
        <v>3.45</v>
      </c>
      <c r="RS22" s="17">
        <v>0.05</v>
      </c>
      <c r="RT22" s="17">
        <v>8.1999999999999993</v>
      </c>
      <c r="RU22" s="17">
        <v>13.23441</v>
      </c>
      <c r="RV22" s="17">
        <v>7.1390500000000001</v>
      </c>
      <c r="RW22" s="17">
        <v>1.0609500000000001</v>
      </c>
      <c r="RX22" s="17">
        <v>3</v>
      </c>
      <c r="RY22" s="17">
        <v>2</v>
      </c>
      <c r="RZ22" s="17">
        <v>2</v>
      </c>
      <c r="SA22" s="17">
        <v>1</v>
      </c>
      <c r="SB22" s="17">
        <v>0.3</v>
      </c>
      <c r="SC22" s="17">
        <v>0.4</v>
      </c>
      <c r="SD22" s="17">
        <v>0.4</v>
      </c>
      <c r="SE22" s="17">
        <v>-0.1</v>
      </c>
      <c r="SF22" s="17">
        <v>9.4</v>
      </c>
      <c r="SG22" s="17">
        <v>9.3000000000000007</v>
      </c>
      <c r="SH22" s="17">
        <v>9.3000000000000007</v>
      </c>
      <c r="SI22" s="17">
        <v>0.1</v>
      </c>
      <c r="SJ22" s="17">
        <v>9.8000000000000007</v>
      </c>
      <c r="SK22" s="17">
        <v>7.8</v>
      </c>
      <c r="SL22" s="17">
        <v>7.8</v>
      </c>
      <c r="SM22" s="17">
        <v>2</v>
      </c>
      <c r="SN22" s="17">
        <v>10.5</v>
      </c>
      <c r="SO22" s="17">
        <v>10.67961</v>
      </c>
      <c r="SP22" s="17">
        <v>10.67961</v>
      </c>
      <c r="SQ22" s="17">
        <v>-0.17960999999999999</v>
      </c>
      <c r="SR22" s="17">
        <v>14.4</v>
      </c>
      <c r="SS22" s="17">
        <v>13.592230000000001</v>
      </c>
      <c r="ST22" s="17">
        <v>13.592230000000001</v>
      </c>
      <c r="SU22" s="17">
        <v>0.80776999999999999</v>
      </c>
      <c r="SV22" s="17">
        <v>16.3</v>
      </c>
      <c r="SW22" s="17">
        <v>16.310680000000001</v>
      </c>
      <c r="SX22" s="17">
        <v>16.310680000000001</v>
      </c>
      <c r="SY22" s="17">
        <v>-1.068E-2</v>
      </c>
      <c r="SZ22" s="17">
        <v>24.2</v>
      </c>
      <c r="TA22" s="17">
        <v>19.936</v>
      </c>
      <c r="TB22" s="17">
        <v>19.936</v>
      </c>
      <c r="TC22" s="17">
        <v>4.2640000000000002</v>
      </c>
      <c r="TD22" s="17">
        <v>26.5</v>
      </c>
      <c r="TE22" s="17">
        <v>32.54</v>
      </c>
      <c r="TF22" s="17">
        <v>32.54</v>
      </c>
      <c r="TG22" s="17">
        <v>-6.04</v>
      </c>
      <c r="TH22" s="17">
        <v>33</v>
      </c>
      <c r="TI22" s="17">
        <v>29.065000000000001</v>
      </c>
      <c r="TJ22" s="17">
        <v>29.065000000000001</v>
      </c>
      <c r="TK22" s="17">
        <v>3.9350000000000001</v>
      </c>
      <c r="TL22" s="17">
        <v>67.5</v>
      </c>
      <c r="TM22" s="17">
        <v>77.870999999999995</v>
      </c>
      <c r="TN22" s="17">
        <v>77.870999999999995</v>
      </c>
      <c r="TO22" s="17">
        <v>-10.371</v>
      </c>
      <c r="TP22" s="17">
        <v>83.4</v>
      </c>
      <c r="TQ22" s="17">
        <v>86.739000000000004</v>
      </c>
      <c r="TR22" s="17">
        <v>86.739000000000004</v>
      </c>
      <c r="TS22" s="17">
        <v>-3.339</v>
      </c>
      <c r="TT22" s="17">
        <v>4.9000000000000004</v>
      </c>
      <c r="TU22" s="17">
        <v>5.6660000000000004</v>
      </c>
      <c r="TV22" s="17">
        <v>5.6660000000000004</v>
      </c>
      <c r="TW22" s="17">
        <v>-0.76600000000000001</v>
      </c>
      <c r="TX22" s="17">
        <v>5.6</v>
      </c>
      <c r="TY22" s="17">
        <v>10.49</v>
      </c>
      <c r="TZ22" s="17">
        <v>10.49</v>
      </c>
      <c r="UA22" s="17">
        <v>-4.8899999999999997</v>
      </c>
      <c r="UB22" s="17">
        <v>21</v>
      </c>
      <c r="UC22" s="17">
        <v>20.39</v>
      </c>
      <c r="UD22" s="17">
        <v>20.39</v>
      </c>
      <c r="UE22" s="17">
        <v>0.61</v>
      </c>
      <c r="UF22" s="17">
        <v>6.6</v>
      </c>
      <c r="UG22" s="17">
        <v>8</v>
      </c>
      <c r="UH22" s="17">
        <v>8</v>
      </c>
      <c r="UI22" s="17">
        <v>-1.4</v>
      </c>
      <c r="UJ22" s="17">
        <v>0</v>
      </c>
      <c r="UK22" s="17"/>
      <c r="UL22" s="17"/>
      <c r="UM22" s="17">
        <v>0</v>
      </c>
      <c r="UN22" s="17">
        <v>20.399999999999999</v>
      </c>
      <c r="UO22" s="17">
        <v>16.504850000000001</v>
      </c>
      <c r="UP22" s="17">
        <v>16.504850000000001</v>
      </c>
      <c r="UQ22" s="17">
        <v>3.8951500000000001</v>
      </c>
      <c r="UR22" s="17">
        <v>20.399999999999999</v>
      </c>
      <c r="US22" s="17">
        <v>16.990290000000002</v>
      </c>
      <c r="UT22" s="17">
        <v>16.990290000000002</v>
      </c>
      <c r="UU22" s="17">
        <v>3.40971</v>
      </c>
      <c r="UV22" s="17">
        <v>20</v>
      </c>
      <c r="UW22" s="17">
        <v>16.796119999999998</v>
      </c>
      <c r="UX22" s="17">
        <v>16.796119999999998</v>
      </c>
      <c r="UY22" s="17">
        <v>3.2038799999999998</v>
      </c>
      <c r="UZ22" s="17">
        <v>13.2</v>
      </c>
      <c r="VA22" s="17">
        <v>7.952</v>
      </c>
      <c r="VB22" s="17">
        <v>7.952</v>
      </c>
      <c r="VC22" s="17">
        <v>5.2480000000000002</v>
      </c>
      <c r="VD22" s="17">
        <v>182.5</v>
      </c>
      <c r="VE22" s="17">
        <v>132.315</v>
      </c>
      <c r="VF22" s="17">
        <v>132.315</v>
      </c>
      <c r="VG22" s="17">
        <v>50.185000000000002</v>
      </c>
      <c r="VH22" s="17">
        <v>5.6</v>
      </c>
      <c r="VI22" s="17">
        <v>2.1829999999999998</v>
      </c>
      <c r="VJ22" s="17">
        <v>2.1829999999999998</v>
      </c>
      <c r="VK22" s="17">
        <v>3.4169999999999998</v>
      </c>
      <c r="VL22" s="17">
        <v>139.80000000000001</v>
      </c>
      <c r="VM22" s="17">
        <v>113.52800000000001</v>
      </c>
      <c r="VN22" s="17">
        <v>113.52800000000001</v>
      </c>
      <c r="VO22" s="17">
        <v>26.271999999999998</v>
      </c>
      <c r="VP22" s="17">
        <v>0.6</v>
      </c>
      <c r="VQ22" s="17">
        <v>0.6</v>
      </c>
      <c r="VR22" s="17">
        <v>0.6</v>
      </c>
      <c r="VS22" s="17">
        <v>0</v>
      </c>
      <c r="VT22" s="17">
        <v>126.5</v>
      </c>
      <c r="VU22" s="17">
        <v>115.511</v>
      </c>
      <c r="VV22" s="17">
        <v>115.511</v>
      </c>
      <c r="VW22" s="17">
        <v>10.989000000000001</v>
      </c>
      <c r="VX22" s="17">
        <v>167.7</v>
      </c>
      <c r="VY22" s="17">
        <v>126.908</v>
      </c>
      <c r="VZ22" s="17">
        <v>126.908</v>
      </c>
      <c r="WA22" s="17">
        <v>40.792000000000002</v>
      </c>
      <c r="WB22" s="17">
        <v>100</v>
      </c>
      <c r="WC22" s="17">
        <v>80.456999999999994</v>
      </c>
      <c r="WD22" s="17">
        <v>80.456999999999994</v>
      </c>
      <c r="WE22" s="17">
        <v>19.542999999999999</v>
      </c>
      <c r="WF22" s="17">
        <v>1.1000000000000001</v>
      </c>
      <c r="WG22" s="17">
        <v>1.4490000000000001</v>
      </c>
      <c r="WH22" s="17">
        <v>1.4490000000000001</v>
      </c>
      <c r="WI22" s="17">
        <v>-0.34899999999999998</v>
      </c>
      <c r="WJ22" s="17">
        <v>1.1000000000000001</v>
      </c>
      <c r="WK22" s="17"/>
      <c r="WL22" s="17"/>
      <c r="WM22" s="17">
        <v>1.1000000000000001</v>
      </c>
      <c r="WN22" s="17">
        <v>2.4</v>
      </c>
      <c r="WO22" s="17">
        <v>2.4</v>
      </c>
      <c r="WP22" s="17">
        <v>2.4</v>
      </c>
      <c r="WQ22" s="17">
        <v>0</v>
      </c>
      <c r="WR22" s="17">
        <v>1.1000000000000001</v>
      </c>
      <c r="WS22" s="17">
        <v>1.4</v>
      </c>
      <c r="WT22" s="17">
        <v>1.4</v>
      </c>
      <c r="WU22" s="17">
        <v>-0.3</v>
      </c>
      <c r="WV22" s="17">
        <v>3.9</v>
      </c>
      <c r="WW22" s="17">
        <v>5.2549999999999999</v>
      </c>
      <c r="WX22" s="17">
        <v>5.2549999999999999</v>
      </c>
      <c r="WY22" s="17">
        <v>-1.355</v>
      </c>
      <c r="WZ22" s="17">
        <v>5.8</v>
      </c>
      <c r="XA22" s="17">
        <v>6</v>
      </c>
      <c r="XB22" s="17">
        <v>6</v>
      </c>
      <c r="XC22" s="17">
        <v>-0.2</v>
      </c>
      <c r="XD22" s="17">
        <v>18.8</v>
      </c>
      <c r="XE22" s="17">
        <v>18.4466</v>
      </c>
      <c r="XF22" s="17">
        <v>18.4466</v>
      </c>
      <c r="XG22" s="17">
        <v>0.35339999999999999</v>
      </c>
      <c r="XH22" s="17">
        <v>9.1</v>
      </c>
      <c r="XI22" s="17">
        <v>10.8</v>
      </c>
      <c r="XJ22" s="17">
        <v>10.8</v>
      </c>
      <c r="XK22" s="17">
        <v>-1.7</v>
      </c>
      <c r="XL22" s="17">
        <v>26.8</v>
      </c>
      <c r="XM22" s="17">
        <v>28</v>
      </c>
      <c r="XN22" s="17">
        <v>28</v>
      </c>
      <c r="XO22" s="17">
        <v>-1.2</v>
      </c>
      <c r="XP22" s="17">
        <v>31.8</v>
      </c>
      <c r="XQ22" s="17">
        <v>28</v>
      </c>
      <c r="XR22" s="17">
        <v>28</v>
      </c>
      <c r="XS22" s="17">
        <v>3.8</v>
      </c>
      <c r="XT22" s="17">
        <v>15.6</v>
      </c>
      <c r="XU22" s="17">
        <v>14</v>
      </c>
      <c r="XV22" s="17">
        <v>14</v>
      </c>
      <c r="XW22" s="17">
        <v>1.6</v>
      </c>
      <c r="XX22" s="17">
        <v>12</v>
      </c>
      <c r="XY22" s="17">
        <v>20</v>
      </c>
      <c r="XZ22" s="17">
        <v>20</v>
      </c>
      <c r="YA22" s="17">
        <v>-8</v>
      </c>
      <c r="YB22" s="17">
        <v>9.6</v>
      </c>
      <c r="YC22" s="17">
        <v>7.98</v>
      </c>
      <c r="YD22" s="17">
        <v>7.98</v>
      </c>
      <c r="YE22" s="17">
        <v>1.62</v>
      </c>
      <c r="YF22" s="17">
        <v>11.07</v>
      </c>
      <c r="YG22" s="17">
        <v>11</v>
      </c>
      <c r="YH22" s="17">
        <v>11</v>
      </c>
      <c r="YI22" s="17">
        <v>7.0000000000000007E-2</v>
      </c>
    </row>
    <row r="23" spans="1:659" ht="24" customHeight="1" x14ac:dyDescent="0.3">
      <c r="A23" s="1"/>
      <c r="B23" s="16" t="s">
        <v>83</v>
      </c>
      <c r="C23" s="16" t="s">
        <v>786</v>
      </c>
      <c r="D23" s="17">
        <v>205.5</v>
      </c>
      <c r="E23" s="17">
        <v>75.231639999999999</v>
      </c>
      <c r="F23" s="17">
        <v>103.08813000000001</v>
      </c>
      <c r="G23" s="17">
        <v>102.41186999999999</v>
      </c>
      <c r="H23" s="17">
        <v>630</v>
      </c>
      <c r="I23" s="17">
        <v>635.02589999999998</v>
      </c>
      <c r="J23" s="17">
        <v>635.02589999999998</v>
      </c>
      <c r="K23" s="17">
        <v>-5.0259</v>
      </c>
      <c r="L23" s="17">
        <v>216.2</v>
      </c>
      <c r="M23" s="17">
        <v>206.58520999999999</v>
      </c>
      <c r="N23" s="17">
        <v>206.58520999999999</v>
      </c>
      <c r="O23" s="17">
        <v>9.6147899999999993</v>
      </c>
      <c r="P23" s="17"/>
      <c r="Q23" s="17"/>
      <c r="R23" s="17"/>
      <c r="S23" s="17">
        <v>0</v>
      </c>
      <c r="T23" s="17"/>
      <c r="U23" s="17"/>
      <c r="V23" s="17"/>
      <c r="W23" s="17">
        <v>0</v>
      </c>
      <c r="X23" s="17">
        <v>90.5</v>
      </c>
      <c r="Y23" s="17">
        <v>91.778639999999996</v>
      </c>
      <c r="Z23" s="17">
        <v>91.778639999999996</v>
      </c>
      <c r="AA23" s="17">
        <v>-1.27864</v>
      </c>
      <c r="AB23" s="17">
        <v>220.3</v>
      </c>
      <c r="AC23" s="17">
        <v>193.27</v>
      </c>
      <c r="AD23" s="17">
        <v>193.27</v>
      </c>
      <c r="AE23" s="17">
        <v>27.03</v>
      </c>
      <c r="AF23" s="17"/>
      <c r="AG23" s="17"/>
      <c r="AH23" s="17"/>
      <c r="AI23" s="17">
        <v>0</v>
      </c>
      <c r="AJ23" s="17"/>
      <c r="AK23" s="17"/>
      <c r="AL23" s="17"/>
      <c r="AM23" s="17">
        <v>0</v>
      </c>
      <c r="AN23" s="17">
        <v>133.5</v>
      </c>
      <c r="AO23" s="17">
        <v>182.59005999999999</v>
      </c>
      <c r="AP23" s="17">
        <v>182.15761000000001</v>
      </c>
      <c r="AQ23" s="17">
        <v>-48.657609999999998</v>
      </c>
      <c r="AR23" s="17">
        <v>134.69999999999999</v>
      </c>
      <c r="AS23" s="17">
        <v>182.59005999999999</v>
      </c>
      <c r="AT23" s="17">
        <v>182.15761000000001</v>
      </c>
      <c r="AU23" s="17">
        <v>-47.457610000000003</v>
      </c>
      <c r="AV23" s="17">
        <v>132.80000000000001</v>
      </c>
      <c r="AW23" s="17">
        <v>182.59005999999999</v>
      </c>
      <c r="AX23" s="17">
        <v>182.15761000000001</v>
      </c>
      <c r="AY23" s="17">
        <v>-49.357610000000001</v>
      </c>
      <c r="AZ23" s="17">
        <v>213.9</v>
      </c>
      <c r="BA23" s="17">
        <v>274.70756</v>
      </c>
      <c r="BB23" s="17">
        <v>274.05694999999997</v>
      </c>
      <c r="BC23" s="17">
        <v>-60.156950000000002</v>
      </c>
      <c r="BD23" s="17"/>
      <c r="BE23" s="17"/>
      <c r="BF23" s="17"/>
      <c r="BG23" s="17">
        <v>0</v>
      </c>
      <c r="BH23" s="17"/>
      <c r="BI23" s="17"/>
      <c r="BJ23" s="17"/>
      <c r="BK23" s="17">
        <v>0</v>
      </c>
      <c r="BL23" s="17">
        <v>0</v>
      </c>
      <c r="BM23" s="17"/>
      <c r="BN23" s="17"/>
      <c r="BO23" s="17">
        <v>0</v>
      </c>
      <c r="BP23" s="17">
        <v>5.8</v>
      </c>
      <c r="BQ23" s="17">
        <v>5.4625000000000004</v>
      </c>
      <c r="BR23" s="17">
        <v>5.4625000000000004</v>
      </c>
      <c r="BS23" s="17">
        <v>0.33750000000000002</v>
      </c>
      <c r="BT23" s="17"/>
      <c r="BU23" s="17"/>
      <c r="BV23" s="17"/>
      <c r="BW23" s="17">
        <v>0</v>
      </c>
      <c r="BX23" s="17"/>
      <c r="BY23" s="17"/>
      <c r="BZ23" s="17"/>
      <c r="CA23" s="17">
        <v>0</v>
      </c>
      <c r="CB23" s="17"/>
      <c r="CC23" s="17"/>
      <c r="CD23" s="17"/>
      <c r="CE23" s="17">
        <v>0</v>
      </c>
      <c r="CF23" s="17"/>
      <c r="CG23" s="17"/>
      <c r="CH23" s="17"/>
      <c r="CI23" s="17">
        <v>0</v>
      </c>
      <c r="CJ23" s="17">
        <v>136</v>
      </c>
      <c r="CK23" s="17">
        <v>135.63961</v>
      </c>
      <c r="CL23" s="17">
        <v>143.65468000000001</v>
      </c>
      <c r="CM23" s="17">
        <v>-7.6546799999999999</v>
      </c>
      <c r="CN23" s="17">
        <v>8</v>
      </c>
      <c r="CO23" s="17">
        <v>5.1333399999999996</v>
      </c>
      <c r="CP23" s="17">
        <v>5.1333399999999996</v>
      </c>
      <c r="CQ23" s="17">
        <v>2.86666</v>
      </c>
      <c r="CR23" s="17">
        <v>5.9</v>
      </c>
      <c r="CS23" s="17">
        <v>2.8177599999999998</v>
      </c>
      <c r="CT23" s="17">
        <v>2.8177599999999998</v>
      </c>
      <c r="CU23" s="17">
        <v>3.0822400000000001</v>
      </c>
      <c r="CV23" s="17"/>
      <c r="CW23" s="17"/>
      <c r="CX23" s="17"/>
      <c r="CY23" s="17">
        <v>0</v>
      </c>
      <c r="CZ23" s="17">
        <v>6.2</v>
      </c>
      <c r="DA23" s="17">
        <v>6.8787000000000003</v>
      </c>
      <c r="DB23" s="17">
        <v>6.8787000000000003</v>
      </c>
      <c r="DC23" s="17">
        <v>-0.67869999999999997</v>
      </c>
      <c r="DD23" s="17">
        <v>8.1</v>
      </c>
      <c r="DE23" s="17">
        <v>12.260400000000001</v>
      </c>
      <c r="DF23" s="17">
        <v>14.919420000000001</v>
      </c>
      <c r="DG23" s="17">
        <v>-6.81942</v>
      </c>
      <c r="DH23" s="17">
        <v>30.6</v>
      </c>
      <c r="DI23" s="17">
        <v>50</v>
      </c>
      <c r="DJ23" s="17">
        <v>43.951619999999998</v>
      </c>
      <c r="DK23" s="17">
        <v>-13.35162</v>
      </c>
      <c r="DL23" s="17"/>
      <c r="DM23" s="17"/>
      <c r="DN23" s="17"/>
      <c r="DO23" s="17">
        <v>0</v>
      </c>
      <c r="DP23" s="17"/>
      <c r="DQ23" s="17"/>
      <c r="DR23" s="17"/>
      <c r="DS23" s="17">
        <v>0</v>
      </c>
      <c r="DT23" s="17"/>
      <c r="DU23" s="17"/>
      <c r="DV23" s="17"/>
      <c r="DW23" s="17">
        <v>0</v>
      </c>
      <c r="DX23" s="17"/>
      <c r="DY23" s="17"/>
      <c r="DZ23" s="17"/>
      <c r="EA23" s="17">
        <v>0</v>
      </c>
      <c r="EB23" s="17">
        <v>69.8</v>
      </c>
      <c r="EC23" s="17">
        <v>63.709339999999997</v>
      </c>
      <c r="ED23" s="17">
        <v>70.220939999999999</v>
      </c>
      <c r="EE23" s="17">
        <v>-0.42093999999999998</v>
      </c>
      <c r="EF23" s="17">
        <v>22.5</v>
      </c>
      <c r="EG23" s="17">
        <v>111.5852</v>
      </c>
      <c r="EH23" s="17">
        <v>91.075010000000006</v>
      </c>
      <c r="EI23" s="17">
        <v>-68.575010000000006</v>
      </c>
      <c r="EJ23" s="17"/>
      <c r="EK23" s="17"/>
      <c r="EL23" s="17"/>
      <c r="EM23" s="17">
        <v>0</v>
      </c>
      <c r="EN23" s="17"/>
      <c r="EO23" s="17"/>
      <c r="EP23" s="17"/>
      <c r="EQ23" s="17">
        <v>0</v>
      </c>
      <c r="ER23" s="17"/>
      <c r="ES23" s="17"/>
      <c r="ET23" s="17"/>
      <c r="EU23" s="17">
        <v>0</v>
      </c>
      <c r="EV23" s="17">
        <v>6.5</v>
      </c>
      <c r="EW23" s="17">
        <v>6.39</v>
      </c>
      <c r="EX23" s="17">
        <v>6.39</v>
      </c>
      <c r="EY23" s="17">
        <v>0.11</v>
      </c>
      <c r="EZ23" s="17">
        <v>146.80000000000001</v>
      </c>
      <c r="FA23" s="17">
        <v>144.32990000000001</v>
      </c>
      <c r="FB23" s="17"/>
      <c r="FC23" s="17">
        <v>146.80000000000001</v>
      </c>
      <c r="FD23" s="17">
        <v>50</v>
      </c>
      <c r="FE23" s="17">
        <v>45.899760000000001</v>
      </c>
      <c r="FF23" s="17">
        <v>45.899760000000001</v>
      </c>
      <c r="FG23" s="17">
        <v>4.1002400000000003</v>
      </c>
      <c r="FH23" s="17">
        <v>128.4</v>
      </c>
      <c r="FI23" s="17">
        <v>53.398060000000001</v>
      </c>
      <c r="FJ23" s="17">
        <v>45</v>
      </c>
      <c r="FK23" s="17">
        <v>83.4</v>
      </c>
      <c r="FL23" s="17">
        <v>25.6</v>
      </c>
      <c r="FM23" s="17">
        <v>22.625250000000001</v>
      </c>
      <c r="FN23" s="17">
        <v>22.625250000000001</v>
      </c>
      <c r="FO23" s="17">
        <v>2.9747499999999998</v>
      </c>
      <c r="FP23" s="17">
        <v>17.399999999999999</v>
      </c>
      <c r="FQ23" s="17">
        <v>18.440239999999999</v>
      </c>
      <c r="FR23" s="17">
        <v>17.562139999999999</v>
      </c>
      <c r="FS23" s="17">
        <v>-0.16214000000000001</v>
      </c>
      <c r="FT23" s="17">
        <v>18.8</v>
      </c>
      <c r="FU23" s="17">
        <v>17.961169999999999</v>
      </c>
      <c r="FV23" s="17">
        <v>17.961169999999999</v>
      </c>
      <c r="FW23" s="17">
        <v>0.83882999999999996</v>
      </c>
      <c r="FX23" s="17">
        <v>71</v>
      </c>
      <c r="FY23" s="17">
        <v>74.118579999999994</v>
      </c>
      <c r="FZ23" s="17">
        <v>78.498310000000004</v>
      </c>
      <c r="GA23" s="17">
        <v>-7.49831</v>
      </c>
      <c r="GB23" s="17"/>
      <c r="GC23" s="17"/>
      <c r="GD23" s="17"/>
      <c r="GE23" s="17">
        <v>0</v>
      </c>
      <c r="GF23" s="17"/>
      <c r="GG23" s="17"/>
      <c r="GH23" s="17"/>
      <c r="GI23" s="17">
        <v>0</v>
      </c>
      <c r="GJ23" s="17"/>
      <c r="GK23" s="17"/>
      <c r="GL23" s="17"/>
      <c r="GM23" s="17">
        <v>0</v>
      </c>
      <c r="GN23" s="17">
        <v>107.6</v>
      </c>
      <c r="GO23" s="17">
        <v>73.497950000000003</v>
      </c>
      <c r="GP23" s="17">
        <v>110.37475999999999</v>
      </c>
      <c r="GQ23" s="17">
        <v>-2.7747600000000001</v>
      </c>
      <c r="GR23" s="17">
        <v>7.5</v>
      </c>
      <c r="GS23" s="17">
        <v>6.3382199999999997</v>
      </c>
      <c r="GT23" s="17">
        <v>6.3382199999999997</v>
      </c>
      <c r="GU23" s="17">
        <v>1.16178</v>
      </c>
      <c r="GV23" s="17">
        <v>9.1999999999999993</v>
      </c>
      <c r="GW23" s="17">
        <v>6.6493900000000004</v>
      </c>
      <c r="GX23" s="17">
        <v>6.6493900000000004</v>
      </c>
      <c r="GY23" s="17">
        <v>2.5506099999999998</v>
      </c>
      <c r="GZ23" s="17">
        <v>22.8</v>
      </c>
      <c r="HA23" s="17">
        <v>22.349489999999999</v>
      </c>
      <c r="HB23" s="17">
        <v>19.236139999999999</v>
      </c>
      <c r="HC23" s="17">
        <v>3.56386</v>
      </c>
      <c r="HD23" s="17">
        <v>44.4</v>
      </c>
      <c r="HE23" s="17">
        <v>39.877670000000002</v>
      </c>
      <c r="HF23" s="17">
        <v>39.877670000000002</v>
      </c>
      <c r="HG23" s="17">
        <v>4.5223300000000002</v>
      </c>
      <c r="HH23" s="17">
        <v>1.9</v>
      </c>
      <c r="HI23" s="17">
        <v>1.97359</v>
      </c>
      <c r="HJ23" s="17">
        <v>1.97359</v>
      </c>
      <c r="HK23" s="17">
        <v>-7.3590000000000003E-2</v>
      </c>
      <c r="HL23" s="17">
        <v>12.1</v>
      </c>
      <c r="HM23" s="17">
        <v>13.33126</v>
      </c>
      <c r="HN23" s="17">
        <v>13.33126</v>
      </c>
      <c r="HO23" s="17">
        <v>-1.23126</v>
      </c>
      <c r="HP23" s="17">
        <v>93</v>
      </c>
      <c r="HQ23" s="17">
        <v>68.514309999999995</v>
      </c>
      <c r="HR23" s="17">
        <v>68.514309999999995</v>
      </c>
      <c r="HS23" s="17">
        <v>24.485690000000002</v>
      </c>
      <c r="HT23" s="17"/>
      <c r="HU23" s="17"/>
      <c r="HV23" s="17"/>
      <c r="HW23" s="17">
        <v>0</v>
      </c>
      <c r="HX23" s="17"/>
      <c r="HY23" s="17"/>
      <c r="HZ23" s="17"/>
      <c r="IA23" s="17">
        <v>0</v>
      </c>
      <c r="IB23" s="17">
        <v>33.799999999999997</v>
      </c>
      <c r="IC23" s="17">
        <v>81.819860000000006</v>
      </c>
      <c r="ID23" s="17">
        <v>39.751289999999997</v>
      </c>
      <c r="IE23" s="17">
        <v>-5.9512900000000002</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106.2</v>
      </c>
      <c r="JE23" s="17">
        <v>54.292679999999997</v>
      </c>
      <c r="JF23" s="17">
        <v>99.161959999999993</v>
      </c>
      <c r="JG23" s="17">
        <v>7.0380399999999996</v>
      </c>
      <c r="JH23" s="17">
        <v>0</v>
      </c>
      <c r="JI23" s="17"/>
      <c r="JJ23" s="17"/>
      <c r="JK23" s="17">
        <v>0</v>
      </c>
      <c r="JL23" s="17">
        <v>172.2</v>
      </c>
      <c r="JM23" s="17">
        <v>186.21592999999999</v>
      </c>
      <c r="JN23" s="17">
        <v>186.21592999999999</v>
      </c>
      <c r="JO23" s="17">
        <v>-14.015930000000001</v>
      </c>
      <c r="JP23" s="17">
        <v>200</v>
      </c>
      <c r="JQ23" s="17">
        <v>186.21592999999999</v>
      </c>
      <c r="JR23" s="17">
        <v>186.21592999999999</v>
      </c>
      <c r="JS23" s="17">
        <v>13.78407</v>
      </c>
      <c r="JT23" s="17">
        <v>181.2</v>
      </c>
      <c r="JU23" s="17">
        <v>186.77513999999999</v>
      </c>
      <c r="JV23" s="17">
        <v>186.77513999999999</v>
      </c>
      <c r="JW23" s="17">
        <v>-5.5751400000000002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c r="LC23" s="17">
        <v>0</v>
      </c>
      <c r="LD23" s="17">
        <v>4.5999999999999996</v>
      </c>
      <c r="LE23" s="17">
        <v>3.1205099999999999</v>
      </c>
      <c r="LF23" s="17">
        <v>3.1205099999999999</v>
      </c>
      <c r="LG23" s="17">
        <v>1.47949</v>
      </c>
      <c r="LH23" s="17">
        <v>162.69999999999999</v>
      </c>
      <c r="LI23" s="17">
        <v>182.39743999999999</v>
      </c>
      <c r="LJ23" s="17">
        <v>138.00058000000001</v>
      </c>
      <c r="LK23" s="17">
        <v>24.69942</v>
      </c>
      <c r="LL23" s="17">
        <v>65.400000000000006</v>
      </c>
      <c r="LM23" s="17">
        <v>66.558790000000002</v>
      </c>
      <c r="LN23" s="17">
        <v>66.558790000000002</v>
      </c>
      <c r="LO23" s="17">
        <v>-1.15879</v>
      </c>
      <c r="LP23" s="17">
        <v>46.3</v>
      </c>
      <c r="LQ23" s="17">
        <v>45.2483</v>
      </c>
      <c r="LR23" s="17">
        <v>45.2483</v>
      </c>
      <c r="LS23" s="17">
        <v>1.0517000000000001</v>
      </c>
      <c r="LT23" s="17">
        <v>46.7</v>
      </c>
      <c r="LU23" s="17">
        <v>48.413229999999999</v>
      </c>
      <c r="LV23" s="17">
        <v>48.413229999999999</v>
      </c>
      <c r="LW23" s="17">
        <v>-1.71323</v>
      </c>
      <c r="LX23" s="17">
        <v>30.1</v>
      </c>
      <c r="LY23" s="17">
        <v>29.951460000000001</v>
      </c>
      <c r="LZ23" s="17">
        <v>29.951460000000001</v>
      </c>
      <c r="MA23" s="17">
        <v>0.14854000000000001</v>
      </c>
      <c r="MB23" s="17"/>
      <c r="MC23" s="17"/>
      <c r="MD23" s="17"/>
      <c r="ME23" s="17">
        <v>0</v>
      </c>
      <c r="MF23" s="17"/>
      <c r="MG23" s="17"/>
      <c r="MH23" s="17"/>
      <c r="MI23" s="17">
        <v>0</v>
      </c>
      <c r="MJ23" s="17"/>
      <c r="MK23" s="17"/>
      <c r="ML23" s="17"/>
      <c r="MM23" s="17">
        <v>0</v>
      </c>
      <c r="MN23" s="17">
        <v>103.1</v>
      </c>
      <c r="MO23" s="17">
        <v>151.08876000000001</v>
      </c>
      <c r="MP23" s="17">
        <v>151.08876000000001</v>
      </c>
      <c r="MQ23" s="17">
        <v>-47.988759999999999</v>
      </c>
      <c r="MR23" s="17">
        <v>102.8</v>
      </c>
      <c r="MS23" s="17">
        <v>151.08876000000001</v>
      </c>
      <c r="MT23" s="17">
        <v>151.08876000000001</v>
      </c>
      <c r="MU23" s="17">
        <v>-48.288760000000003</v>
      </c>
      <c r="MV23" s="17">
        <v>120.8</v>
      </c>
      <c r="MW23" s="17">
        <v>151.54248000000001</v>
      </c>
      <c r="MX23" s="17">
        <v>151.54248000000001</v>
      </c>
      <c r="MY23" s="17">
        <v>-30.74248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215.5</v>
      </c>
      <c r="NU23" s="17">
        <v>206.29038</v>
      </c>
      <c r="NV23" s="17">
        <v>206.29038</v>
      </c>
      <c r="NW23" s="17">
        <v>9.2096199999999993</v>
      </c>
      <c r="NX23" s="17">
        <v>102.5</v>
      </c>
      <c r="NY23" s="17">
        <v>103.45493</v>
      </c>
      <c r="NZ23" s="17">
        <v>103.45493</v>
      </c>
      <c r="OA23" s="17">
        <v>-0.95492999999999995</v>
      </c>
      <c r="OB23" s="17">
        <v>0.3</v>
      </c>
      <c r="OC23" s="17">
        <v>7.2999999999999995E-2</v>
      </c>
      <c r="OD23" s="17">
        <v>7.2999999999999995E-2</v>
      </c>
      <c r="OE23" s="17">
        <v>0.22700000000000001</v>
      </c>
      <c r="OF23" s="17">
        <v>123.4</v>
      </c>
      <c r="OG23" s="17">
        <v>122.526</v>
      </c>
      <c r="OH23" s="17">
        <v>122.526</v>
      </c>
      <c r="OI23" s="17">
        <v>0.874</v>
      </c>
      <c r="OJ23" s="17">
        <v>80.900000000000006</v>
      </c>
      <c r="OK23" s="17">
        <v>45.942</v>
      </c>
      <c r="OL23" s="17">
        <v>45.942</v>
      </c>
      <c r="OM23" s="17">
        <v>34.957999999999998</v>
      </c>
      <c r="ON23" s="17">
        <v>13.6</v>
      </c>
      <c r="OO23" s="17">
        <v>12.518000000000001</v>
      </c>
      <c r="OP23" s="17">
        <v>12.518000000000001</v>
      </c>
      <c r="OQ23" s="17">
        <v>1.0820000000000001</v>
      </c>
      <c r="OR23" s="17">
        <v>0</v>
      </c>
      <c r="OS23" s="17"/>
      <c r="OT23" s="17"/>
      <c r="OU23" s="17">
        <v>0</v>
      </c>
      <c r="OV23" s="17">
        <v>20</v>
      </c>
      <c r="OW23" s="17">
        <v>17.475729999999999</v>
      </c>
      <c r="OX23" s="17">
        <v>17.475729999999999</v>
      </c>
      <c r="OY23" s="17">
        <v>2.52427</v>
      </c>
      <c r="OZ23" s="17">
        <v>20.760470000000002</v>
      </c>
      <c r="PA23" s="17">
        <v>19.417480000000001</v>
      </c>
      <c r="PB23" s="17">
        <v>19.417480000000001</v>
      </c>
      <c r="PC23" s="17">
        <v>1.3429899999999999</v>
      </c>
      <c r="PD23" s="17">
        <v>0</v>
      </c>
      <c r="PE23" s="17">
        <v>9.9830000000000005</v>
      </c>
      <c r="PF23" s="17">
        <v>9.9830000000000005</v>
      </c>
      <c r="PG23" s="17">
        <v>-9.9830000000000005</v>
      </c>
      <c r="PH23" s="17"/>
      <c r="PI23" s="17"/>
      <c r="PJ23" s="17"/>
      <c r="PK23" s="17">
        <v>0</v>
      </c>
      <c r="PL23" s="17">
        <v>194.4</v>
      </c>
      <c r="PM23" s="17">
        <v>171.61099999999999</v>
      </c>
      <c r="PN23" s="17">
        <v>171.61099999999999</v>
      </c>
      <c r="PO23" s="17">
        <v>22.789000000000001</v>
      </c>
      <c r="PP23" s="17">
        <v>1.2</v>
      </c>
      <c r="PQ23" s="17">
        <v>0.8</v>
      </c>
      <c r="PR23" s="17">
        <v>0.8</v>
      </c>
      <c r="PS23" s="17">
        <v>0.4</v>
      </c>
      <c r="PT23" s="17">
        <v>3.4</v>
      </c>
      <c r="PU23" s="17">
        <v>3.2</v>
      </c>
      <c r="PV23" s="17">
        <v>3.2</v>
      </c>
      <c r="PW23" s="17">
        <v>0.2</v>
      </c>
      <c r="PX23" s="17">
        <v>3.3</v>
      </c>
      <c r="PY23" s="17">
        <v>2.78</v>
      </c>
      <c r="PZ23" s="17">
        <v>2.78</v>
      </c>
      <c r="QA23" s="17">
        <v>0.52</v>
      </c>
      <c r="QB23" s="17"/>
      <c r="QC23" s="17"/>
      <c r="QD23" s="17"/>
      <c r="QE23" s="17">
        <v>0</v>
      </c>
      <c r="QF23" s="17"/>
      <c r="QG23" s="17"/>
      <c r="QH23" s="17"/>
      <c r="QI23" s="17">
        <v>0</v>
      </c>
      <c r="QJ23" s="17">
        <v>18.8</v>
      </c>
      <c r="QK23" s="17">
        <v>17.475729999999999</v>
      </c>
      <c r="QL23" s="17">
        <v>17.475729999999999</v>
      </c>
      <c r="QM23" s="17">
        <v>1.3242700000000001</v>
      </c>
      <c r="QN23" s="17">
        <v>3.4</v>
      </c>
      <c r="QO23" s="17">
        <v>3.4</v>
      </c>
      <c r="QP23" s="17">
        <v>3.4</v>
      </c>
      <c r="QQ23" s="17">
        <v>0</v>
      </c>
      <c r="QR23" s="17">
        <v>18.600000000000001</v>
      </c>
      <c r="QS23" s="17">
        <v>17.961169999999999</v>
      </c>
      <c r="QT23" s="17">
        <v>17.961169999999999</v>
      </c>
      <c r="QU23" s="17">
        <v>0.63883000000000001</v>
      </c>
      <c r="QV23" s="17">
        <v>5.0999999999999996</v>
      </c>
      <c r="QW23" s="17">
        <v>6.7949999999999999</v>
      </c>
      <c r="QX23" s="17">
        <v>6.7949999999999999</v>
      </c>
      <c r="QY23" s="17">
        <v>-1.6950000000000001</v>
      </c>
      <c r="QZ23" s="17">
        <v>5.7</v>
      </c>
      <c r="RA23" s="17">
        <v>8.9710000000000001</v>
      </c>
      <c r="RB23" s="17">
        <v>8.9710000000000001</v>
      </c>
      <c r="RC23" s="17">
        <v>-3.2709999999999999</v>
      </c>
      <c r="RD23" s="17">
        <v>30.7</v>
      </c>
      <c r="RE23" s="17">
        <v>29.74</v>
      </c>
      <c r="RF23" s="17">
        <v>29.74</v>
      </c>
      <c r="RG23" s="17">
        <v>0.96</v>
      </c>
      <c r="RH23" s="17">
        <v>88.1</v>
      </c>
      <c r="RI23" s="17">
        <v>87.975999999999999</v>
      </c>
      <c r="RJ23" s="17">
        <v>87.975999999999999</v>
      </c>
      <c r="RK23" s="17">
        <v>0.124</v>
      </c>
      <c r="RL23" s="17">
        <v>2.6</v>
      </c>
      <c r="RM23" s="17">
        <v>3.6819999999999999</v>
      </c>
      <c r="RN23" s="17">
        <v>3.6819999999999999</v>
      </c>
      <c r="RO23" s="17">
        <v>-1.0820000000000001</v>
      </c>
      <c r="RP23" s="17">
        <v>3.6</v>
      </c>
      <c r="RQ23" s="17">
        <v>3.45</v>
      </c>
      <c r="RR23" s="17">
        <v>3.45</v>
      </c>
      <c r="RS23" s="17">
        <v>0.15</v>
      </c>
      <c r="RT23" s="17">
        <v>8.5</v>
      </c>
      <c r="RU23" s="17">
        <v>18.92557</v>
      </c>
      <c r="RV23" s="17">
        <v>9.1947799999999997</v>
      </c>
      <c r="RW23" s="17">
        <v>-0.69477999999999995</v>
      </c>
      <c r="RX23" s="17">
        <v>2.9</v>
      </c>
      <c r="RY23" s="17">
        <v>2</v>
      </c>
      <c r="RZ23" s="17">
        <v>2</v>
      </c>
      <c r="SA23" s="17">
        <v>0.9</v>
      </c>
      <c r="SB23" s="17">
        <v>0</v>
      </c>
      <c r="SC23" s="17">
        <v>0.4</v>
      </c>
      <c r="SD23" s="17">
        <v>0.4</v>
      </c>
      <c r="SE23" s="17">
        <v>-0.4</v>
      </c>
      <c r="SF23" s="17">
        <v>9.6</v>
      </c>
      <c r="SG23" s="17">
        <v>9.3000000000000007</v>
      </c>
      <c r="SH23" s="17">
        <v>9.3000000000000007</v>
      </c>
      <c r="SI23" s="17">
        <v>0.3</v>
      </c>
      <c r="SJ23" s="17">
        <v>9.8000000000000007</v>
      </c>
      <c r="SK23" s="17">
        <v>7.8</v>
      </c>
      <c r="SL23" s="17">
        <v>7.8</v>
      </c>
      <c r="SM23" s="17">
        <v>2</v>
      </c>
      <c r="SN23" s="17">
        <v>9.4</v>
      </c>
      <c r="SO23" s="17">
        <v>10.67961</v>
      </c>
      <c r="SP23" s="17">
        <v>10.67961</v>
      </c>
      <c r="SQ23" s="17">
        <v>-1.2796099999999999</v>
      </c>
      <c r="SR23" s="17">
        <v>14.7</v>
      </c>
      <c r="SS23" s="17">
        <v>13.592230000000001</v>
      </c>
      <c r="ST23" s="17">
        <v>13.592230000000001</v>
      </c>
      <c r="SU23" s="17">
        <v>1.1077699999999999</v>
      </c>
      <c r="SV23" s="17">
        <v>16.5</v>
      </c>
      <c r="SW23" s="17">
        <v>16.310680000000001</v>
      </c>
      <c r="SX23" s="17">
        <v>16.310680000000001</v>
      </c>
      <c r="SY23" s="17">
        <v>0.18931999999999999</v>
      </c>
      <c r="SZ23" s="17">
        <v>24.8</v>
      </c>
      <c r="TA23" s="17">
        <v>19.751999999999999</v>
      </c>
      <c r="TB23" s="17">
        <v>19.751999999999999</v>
      </c>
      <c r="TC23" s="17">
        <v>5.048</v>
      </c>
      <c r="TD23" s="17">
        <v>22.7</v>
      </c>
      <c r="TE23" s="17">
        <v>34.618000000000002</v>
      </c>
      <c r="TF23" s="17">
        <v>34.618000000000002</v>
      </c>
      <c r="TG23" s="17">
        <v>-11.917999999999999</v>
      </c>
      <c r="TH23" s="17">
        <v>36.1</v>
      </c>
      <c r="TI23" s="17">
        <v>33.381999999999998</v>
      </c>
      <c r="TJ23" s="17">
        <v>33.381999999999998</v>
      </c>
      <c r="TK23" s="17">
        <v>2.718</v>
      </c>
      <c r="TL23" s="17">
        <v>73.3</v>
      </c>
      <c r="TM23" s="17">
        <v>78.677000000000007</v>
      </c>
      <c r="TN23" s="17">
        <v>78.677000000000007</v>
      </c>
      <c r="TO23" s="17">
        <v>-5.3769999999999998</v>
      </c>
      <c r="TP23" s="17">
        <v>70.099999999999994</v>
      </c>
      <c r="TQ23" s="17">
        <v>86.58</v>
      </c>
      <c r="TR23" s="17">
        <v>86.58</v>
      </c>
      <c r="TS23" s="17">
        <v>-16.48</v>
      </c>
      <c r="TT23" s="17">
        <v>9</v>
      </c>
      <c r="TU23" s="17">
        <v>5.8090000000000002</v>
      </c>
      <c r="TV23" s="17">
        <v>5.8090000000000002</v>
      </c>
      <c r="TW23" s="17">
        <v>3.1909999999999998</v>
      </c>
      <c r="TX23" s="17">
        <v>8.5</v>
      </c>
      <c r="TY23" s="17">
        <v>10.959</v>
      </c>
      <c r="TZ23" s="17">
        <v>10.959</v>
      </c>
      <c r="UA23" s="17">
        <v>-2.4590000000000001</v>
      </c>
      <c r="UB23" s="17">
        <v>21</v>
      </c>
      <c r="UC23" s="17">
        <v>20.39</v>
      </c>
      <c r="UD23" s="17">
        <v>20.39</v>
      </c>
      <c r="UE23" s="17">
        <v>0.61</v>
      </c>
      <c r="UF23" s="17">
        <v>6.7</v>
      </c>
      <c r="UG23" s="17">
        <v>8</v>
      </c>
      <c r="UH23" s="17">
        <v>8</v>
      </c>
      <c r="UI23" s="17">
        <v>-1.3</v>
      </c>
      <c r="UJ23" s="17">
        <v>0</v>
      </c>
      <c r="UK23" s="17"/>
      <c r="UL23" s="17"/>
      <c r="UM23" s="17">
        <v>0</v>
      </c>
      <c r="UN23" s="17">
        <v>20.399999999999999</v>
      </c>
      <c r="UO23" s="17">
        <v>16.504850000000001</v>
      </c>
      <c r="UP23" s="17">
        <v>16.504850000000001</v>
      </c>
      <c r="UQ23" s="17">
        <v>3.8951500000000001</v>
      </c>
      <c r="UR23" s="17">
        <v>20.399999999999999</v>
      </c>
      <c r="US23" s="17">
        <v>16.990290000000002</v>
      </c>
      <c r="UT23" s="17">
        <v>16.990290000000002</v>
      </c>
      <c r="UU23" s="17">
        <v>3.40971</v>
      </c>
      <c r="UV23" s="17">
        <v>20</v>
      </c>
      <c r="UW23" s="17">
        <v>16.796119999999998</v>
      </c>
      <c r="UX23" s="17">
        <v>16.796119999999998</v>
      </c>
      <c r="UY23" s="17">
        <v>3.2038799999999998</v>
      </c>
      <c r="UZ23" s="17">
        <v>14.6</v>
      </c>
      <c r="VA23" s="17">
        <v>8.0869999999999997</v>
      </c>
      <c r="VB23" s="17">
        <v>8.0869999999999997</v>
      </c>
      <c r="VC23" s="17">
        <v>6.5129999999999999</v>
      </c>
      <c r="VD23" s="17">
        <v>251.1</v>
      </c>
      <c r="VE23" s="17">
        <v>146.19900000000001</v>
      </c>
      <c r="VF23" s="17">
        <v>146.19900000000001</v>
      </c>
      <c r="VG23" s="17">
        <v>104.901</v>
      </c>
      <c r="VH23" s="17">
        <v>8</v>
      </c>
      <c r="VI23" s="17">
        <v>5.3049999999999997</v>
      </c>
      <c r="VJ23" s="17">
        <v>5.3049999999999997</v>
      </c>
      <c r="VK23" s="17">
        <v>2.6949999999999998</v>
      </c>
      <c r="VL23" s="17">
        <v>146.9</v>
      </c>
      <c r="VM23" s="17">
        <v>125.465</v>
      </c>
      <c r="VN23" s="17">
        <v>125.465</v>
      </c>
      <c r="VO23" s="17">
        <v>21.434999999999999</v>
      </c>
      <c r="VP23" s="17">
        <v>0.6</v>
      </c>
      <c r="VQ23" s="17">
        <v>0.6</v>
      </c>
      <c r="VR23" s="17">
        <v>0.6</v>
      </c>
      <c r="VS23" s="17">
        <v>0</v>
      </c>
      <c r="VT23" s="17">
        <v>126.4</v>
      </c>
      <c r="VU23" s="17">
        <v>116.426</v>
      </c>
      <c r="VV23" s="17">
        <v>116.426</v>
      </c>
      <c r="VW23" s="17">
        <v>9.9740000000000002</v>
      </c>
      <c r="VX23" s="17">
        <v>166.5</v>
      </c>
      <c r="VY23" s="17">
        <v>126.25</v>
      </c>
      <c r="VZ23" s="17">
        <v>126.25</v>
      </c>
      <c r="WA23" s="17">
        <v>40.25</v>
      </c>
      <c r="WB23" s="17">
        <v>106</v>
      </c>
      <c r="WC23" s="17">
        <v>90.787000000000006</v>
      </c>
      <c r="WD23" s="17">
        <v>90.787000000000006</v>
      </c>
      <c r="WE23" s="17">
        <v>15.212999999999999</v>
      </c>
      <c r="WF23" s="17">
        <v>1.1000000000000001</v>
      </c>
      <c r="WG23" s="17">
        <v>1.4490000000000001</v>
      </c>
      <c r="WH23" s="17">
        <v>1.4490000000000001</v>
      </c>
      <c r="WI23" s="17">
        <v>-0.34899999999999998</v>
      </c>
      <c r="WJ23" s="17">
        <v>1.1000000000000001</v>
      </c>
      <c r="WK23" s="17"/>
      <c r="WL23" s="17"/>
      <c r="WM23" s="17">
        <v>1.1000000000000001</v>
      </c>
      <c r="WN23" s="17">
        <v>2.4</v>
      </c>
      <c r="WO23" s="17">
        <v>2.4</v>
      </c>
      <c r="WP23" s="17">
        <v>2.4</v>
      </c>
      <c r="WQ23" s="17">
        <v>0</v>
      </c>
      <c r="WR23" s="17">
        <v>1.1000000000000001</v>
      </c>
      <c r="WS23" s="17">
        <v>1.4</v>
      </c>
      <c r="WT23" s="17">
        <v>1.4</v>
      </c>
      <c r="WU23" s="17">
        <v>-0.3</v>
      </c>
      <c r="WV23" s="17">
        <v>7.5</v>
      </c>
      <c r="WW23" s="17">
        <v>7.8239999999999998</v>
      </c>
      <c r="WX23" s="17">
        <v>7.8239999999999998</v>
      </c>
      <c r="WY23" s="17">
        <v>-0.32400000000000001</v>
      </c>
      <c r="WZ23" s="17">
        <v>5.8</v>
      </c>
      <c r="XA23" s="17">
        <v>6</v>
      </c>
      <c r="XB23" s="17">
        <v>6</v>
      </c>
      <c r="XC23" s="17">
        <v>-0.2</v>
      </c>
      <c r="XD23" s="17">
        <v>19</v>
      </c>
      <c r="XE23" s="17">
        <v>18.4466</v>
      </c>
      <c r="XF23" s="17">
        <v>18.4466</v>
      </c>
      <c r="XG23" s="17">
        <v>0.5534</v>
      </c>
      <c r="XH23" s="17">
        <v>9.1</v>
      </c>
      <c r="XI23" s="17">
        <v>10.8</v>
      </c>
      <c r="XJ23" s="17">
        <v>10.8</v>
      </c>
      <c r="XK23" s="17">
        <v>-1.7</v>
      </c>
      <c r="XL23" s="17">
        <v>27.1</v>
      </c>
      <c r="XM23" s="17">
        <v>28</v>
      </c>
      <c r="XN23" s="17">
        <v>28</v>
      </c>
      <c r="XO23" s="17">
        <v>-0.9</v>
      </c>
      <c r="XP23" s="17">
        <v>31.9</v>
      </c>
      <c r="XQ23" s="17">
        <v>28</v>
      </c>
      <c r="XR23" s="17">
        <v>28</v>
      </c>
      <c r="XS23" s="17">
        <v>3.9</v>
      </c>
      <c r="XT23" s="17">
        <v>15.8</v>
      </c>
      <c r="XU23" s="17">
        <v>14</v>
      </c>
      <c r="XV23" s="17">
        <v>14</v>
      </c>
      <c r="XW23" s="17">
        <v>1.8</v>
      </c>
      <c r="XX23" s="17">
        <v>11.6</v>
      </c>
      <c r="XY23" s="17">
        <v>20</v>
      </c>
      <c r="XZ23" s="17">
        <v>20</v>
      </c>
      <c r="YA23" s="17">
        <v>-8.4</v>
      </c>
      <c r="YB23" s="17">
        <v>9.6</v>
      </c>
      <c r="YC23" s="17">
        <v>7.98</v>
      </c>
      <c r="YD23" s="17">
        <v>7.98</v>
      </c>
      <c r="YE23" s="17">
        <v>1.62</v>
      </c>
      <c r="YF23" s="17">
        <v>11.06</v>
      </c>
      <c r="YG23" s="17">
        <v>11</v>
      </c>
      <c r="YH23" s="17">
        <v>11</v>
      </c>
      <c r="YI23" s="17">
        <v>0.06</v>
      </c>
    </row>
    <row r="24" spans="1:659" ht="24" customHeight="1" x14ac:dyDescent="0.3">
      <c r="A24" s="1"/>
      <c r="B24" s="18" t="s">
        <v>83</v>
      </c>
      <c r="C24" s="18" t="s">
        <v>787</v>
      </c>
      <c r="D24" s="19">
        <v>201.8</v>
      </c>
      <c r="E24" s="19">
        <v>73.602440000000001</v>
      </c>
      <c r="F24" s="19">
        <v>107.13923</v>
      </c>
      <c r="G24" s="19">
        <v>94.660769999999999</v>
      </c>
      <c r="H24" s="19">
        <v>619.79999999999995</v>
      </c>
      <c r="I24" s="19">
        <v>635.02589999999998</v>
      </c>
      <c r="J24" s="19">
        <v>635.02589999999998</v>
      </c>
      <c r="K24" s="19">
        <v>-15.225899999999999</v>
      </c>
      <c r="L24" s="19">
        <v>214.4</v>
      </c>
      <c r="M24" s="19">
        <v>206.58520999999999</v>
      </c>
      <c r="N24" s="19">
        <v>206.58520999999999</v>
      </c>
      <c r="O24" s="19">
        <v>7.8147900000000003</v>
      </c>
      <c r="P24" s="19"/>
      <c r="Q24" s="19"/>
      <c r="R24" s="19"/>
      <c r="S24" s="19">
        <v>0</v>
      </c>
      <c r="T24" s="19"/>
      <c r="U24" s="19"/>
      <c r="V24" s="19"/>
      <c r="W24" s="19">
        <v>0</v>
      </c>
      <c r="X24" s="19">
        <v>89.9</v>
      </c>
      <c r="Y24" s="19">
        <v>91.778639999999996</v>
      </c>
      <c r="Z24" s="19">
        <v>91.778639999999996</v>
      </c>
      <c r="AA24" s="19">
        <v>-1.8786400000000001</v>
      </c>
      <c r="AB24" s="19">
        <v>216.6</v>
      </c>
      <c r="AC24" s="19">
        <v>193.27</v>
      </c>
      <c r="AD24" s="19">
        <v>193.27</v>
      </c>
      <c r="AE24" s="19">
        <v>23.33</v>
      </c>
      <c r="AF24" s="19"/>
      <c r="AG24" s="19"/>
      <c r="AH24" s="19"/>
      <c r="AI24" s="19">
        <v>0</v>
      </c>
      <c r="AJ24" s="19"/>
      <c r="AK24" s="19"/>
      <c r="AL24" s="19"/>
      <c r="AM24" s="19">
        <v>0</v>
      </c>
      <c r="AN24" s="19">
        <v>136.80000000000001</v>
      </c>
      <c r="AO24" s="19">
        <v>184.91660999999999</v>
      </c>
      <c r="AP24" s="19">
        <v>180.89859000000001</v>
      </c>
      <c r="AQ24" s="19">
        <v>-44.098590000000002</v>
      </c>
      <c r="AR24" s="19">
        <v>136.69999999999999</v>
      </c>
      <c r="AS24" s="19">
        <v>184.91660999999999</v>
      </c>
      <c r="AT24" s="19">
        <v>180.89859000000001</v>
      </c>
      <c r="AU24" s="19">
        <v>-44.198590000000003</v>
      </c>
      <c r="AV24" s="19">
        <v>136.69999999999999</v>
      </c>
      <c r="AW24" s="19">
        <v>184.91660999999999</v>
      </c>
      <c r="AX24" s="19">
        <v>180.89859000000001</v>
      </c>
      <c r="AY24" s="19">
        <v>-44.198590000000003</v>
      </c>
      <c r="AZ24" s="19">
        <v>239.6</v>
      </c>
      <c r="BA24" s="19">
        <v>278.20787000000001</v>
      </c>
      <c r="BB24" s="19">
        <v>272.16275000000002</v>
      </c>
      <c r="BC24" s="19">
        <v>-32.562750000000001</v>
      </c>
      <c r="BD24" s="19"/>
      <c r="BE24" s="19"/>
      <c r="BF24" s="19"/>
      <c r="BG24" s="19">
        <v>0</v>
      </c>
      <c r="BH24" s="19"/>
      <c r="BI24" s="19"/>
      <c r="BJ24" s="19"/>
      <c r="BK24" s="19">
        <v>0</v>
      </c>
      <c r="BL24" s="19">
        <v>66.7</v>
      </c>
      <c r="BM24" s="19">
        <v>125.21962000000001</v>
      </c>
      <c r="BN24" s="19"/>
      <c r="BO24" s="19">
        <v>66.7</v>
      </c>
      <c r="BP24" s="19">
        <v>5.7</v>
      </c>
      <c r="BQ24" s="19">
        <v>5.4625000000000004</v>
      </c>
      <c r="BR24" s="19">
        <v>5.4625000000000004</v>
      </c>
      <c r="BS24" s="19">
        <v>0.23749999999999999</v>
      </c>
      <c r="BT24" s="19"/>
      <c r="BU24" s="19"/>
      <c r="BV24" s="19"/>
      <c r="BW24" s="19">
        <v>0</v>
      </c>
      <c r="BX24" s="19"/>
      <c r="BY24" s="19"/>
      <c r="BZ24" s="19"/>
      <c r="CA24" s="19">
        <v>0</v>
      </c>
      <c r="CB24" s="19"/>
      <c r="CC24" s="19"/>
      <c r="CD24" s="19"/>
      <c r="CE24" s="19">
        <v>0</v>
      </c>
      <c r="CF24" s="19"/>
      <c r="CG24" s="19"/>
      <c r="CH24" s="19"/>
      <c r="CI24" s="19">
        <v>0</v>
      </c>
      <c r="CJ24" s="19">
        <v>129.80000000000001</v>
      </c>
      <c r="CK24" s="19">
        <v>135.63961</v>
      </c>
      <c r="CL24" s="19">
        <v>143.65468000000001</v>
      </c>
      <c r="CM24" s="19">
        <v>-13.85468</v>
      </c>
      <c r="CN24" s="19">
        <v>7.2</v>
      </c>
      <c r="CO24" s="19">
        <v>5.1333399999999996</v>
      </c>
      <c r="CP24" s="19">
        <v>5.1333399999999996</v>
      </c>
      <c r="CQ24" s="19">
        <v>2.0666600000000002</v>
      </c>
      <c r="CR24" s="19">
        <v>5.7</v>
      </c>
      <c r="CS24" s="19">
        <v>2.8177599999999998</v>
      </c>
      <c r="CT24" s="19">
        <v>2.8177599999999998</v>
      </c>
      <c r="CU24" s="19">
        <v>2.8822399999999999</v>
      </c>
      <c r="CV24" s="19"/>
      <c r="CW24" s="19"/>
      <c r="CX24" s="19"/>
      <c r="CY24" s="19">
        <v>0</v>
      </c>
      <c r="CZ24" s="19">
        <v>6.2</v>
      </c>
      <c r="DA24" s="19">
        <v>6.8787000000000003</v>
      </c>
      <c r="DB24" s="19">
        <v>6.8787000000000003</v>
      </c>
      <c r="DC24" s="19">
        <v>-0.67869999999999997</v>
      </c>
      <c r="DD24" s="19">
        <v>8.1</v>
      </c>
      <c r="DE24" s="19"/>
      <c r="DF24" s="19">
        <v>14.919420000000001</v>
      </c>
      <c r="DG24" s="19">
        <v>-6.81942</v>
      </c>
      <c r="DH24" s="19">
        <v>29</v>
      </c>
      <c r="DI24" s="19">
        <v>50</v>
      </c>
      <c r="DJ24" s="19">
        <v>50.636409999999998</v>
      </c>
      <c r="DK24" s="19">
        <v>-21.636410000000001</v>
      </c>
      <c r="DL24" s="19"/>
      <c r="DM24" s="19"/>
      <c r="DN24" s="19"/>
      <c r="DO24" s="19">
        <v>0</v>
      </c>
      <c r="DP24" s="19"/>
      <c r="DQ24" s="19"/>
      <c r="DR24" s="19"/>
      <c r="DS24" s="19">
        <v>0</v>
      </c>
      <c r="DT24" s="19"/>
      <c r="DU24" s="19"/>
      <c r="DV24" s="19"/>
      <c r="DW24" s="19">
        <v>0</v>
      </c>
      <c r="DX24" s="19"/>
      <c r="DY24" s="19"/>
      <c r="DZ24" s="19"/>
      <c r="EA24" s="19">
        <v>0</v>
      </c>
      <c r="EB24" s="19">
        <v>68.5</v>
      </c>
      <c r="EC24" s="19">
        <v>63.775239999999997</v>
      </c>
      <c r="ED24" s="19">
        <v>70.941040000000001</v>
      </c>
      <c r="EE24" s="19">
        <v>-2.4410400000000001</v>
      </c>
      <c r="EF24" s="19">
        <v>22.4</v>
      </c>
      <c r="EG24" s="19">
        <v>111.5852</v>
      </c>
      <c r="EH24" s="19">
        <v>111.5852</v>
      </c>
      <c r="EI24" s="19">
        <v>-89.185199999999995</v>
      </c>
      <c r="EJ24" s="19"/>
      <c r="EK24" s="19"/>
      <c r="EL24" s="19"/>
      <c r="EM24" s="19">
        <v>0</v>
      </c>
      <c r="EN24" s="19"/>
      <c r="EO24" s="19"/>
      <c r="EP24" s="19"/>
      <c r="EQ24" s="19">
        <v>0</v>
      </c>
      <c r="ER24" s="19"/>
      <c r="ES24" s="19"/>
      <c r="ET24" s="19"/>
      <c r="EU24" s="19">
        <v>0</v>
      </c>
      <c r="EV24" s="19">
        <v>6.4</v>
      </c>
      <c r="EW24" s="19">
        <v>6.39</v>
      </c>
      <c r="EX24" s="19">
        <v>6.39</v>
      </c>
      <c r="EY24" s="19">
        <v>0.01</v>
      </c>
      <c r="EZ24" s="19">
        <v>146.5</v>
      </c>
      <c r="FA24" s="19">
        <v>144.32990000000001</v>
      </c>
      <c r="FB24" s="19"/>
      <c r="FC24" s="19">
        <v>146.5</v>
      </c>
      <c r="FD24" s="19">
        <v>50.4</v>
      </c>
      <c r="FE24" s="19">
        <v>45.899760000000001</v>
      </c>
      <c r="FF24" s="19">
        <v>45.899760000000001</v>
      </c>
      <c r="FG24" s="19">
        <v>4.5002399999999998</v>
      </c>
      <c r="FH24" s="19">
        <v>124.2</v>
      </c>
      <c r="FI24" s="19">
        <v>53.398060000000001</v>
      </c>
      <c r="FJ24" s="19">
        <v>53.398060000000001</v>
      </c>
      <c r="FK24" s="19">
        <v>70.801940000000002</v>
      </c>
      <c r="FL24" s="19">
        <v>28.4</v>
      </c>
      <c r="FM24" s="19">
        <v>22.625250000000001</v>
      </c>
      <c r="FN24" s="19">
        <v>22.625250000000001</v>
      </c>
      <c r="FO24" s="19">
        <v>5.77475</v>
      </c>
      <c r="FP24" s="19">
        <v>17.600000000000001</v>
      </c>
      <c r="FQ24" s="19">
        <v>18.440239999999999</v>
      </c>
      <c r="FR24" s="19">
        <v>17.562139999999999</v>
      </c>
      <c r="FS24" s="19">
        <v>3.7859999999999998E-2</v>
      </c>
      <c r="FT24" s="19">
        <v>18.8</v>
      </c>
      <c r="FU24" s="19">
        <v>17.961169999999999</v>
      </c>
      <c r="FV24" s="19">
        <v>17.961169999999999</v>
      </c>
      <c r="FW24" s="19">
        <v>0.83882999999999996</v>
      </c>
      <c r="FX24" s="19">
        <v>66.900000000000006</v>
      </c>
      <c r="FY24" s="19">
        <v>74.118579999999994</v>
      </c>
      <c r="FZ24" s="19">
        <v>78.498310000000004</v>
      </c>
      <c r="GA24" s="19">
        <v>-11.59831</v>
      </c>
      <c r="GB24" s="19"/>
      <c r="GC24" s="19"/>
      <c r="GD24" s="19"/>
      <c r="GE24" s="19">
        <v>0</v>
      </c>
      <c r="GF24" s="19"/>
      <c r="GG24" s="19"/>
      <c r="GH24" s="19"/>
      <c r="GI24" s="19">
        <v>0</v>
      </c>
      <c r="GJ24" s="19"/>
      <c r="GK24" s="19"/>
      <c r="GL24" s="19"/>
      <c r="GM24" s="19">
        <v>0</v>
      </c>
      <c r="GN24" s="19">
        <v>107.2</v>
      </c>
      <c r="GO24" s="19">
        <v>88.343190000000007</v>
      </c>
      <c r="GP24" s="19">
        <v>110.37475999999999</v>
      </c>
      <c r="GQ24" s="19">
        <v>-3.17476</v>
      </c>
      <c r="GR24" s="19">
        <v>7.5</v>
      </c>
      <c r="GS24" s="19">
        <v>6.3382199999999997</v>
      </c>
      <c r="GT24" s="19">
        <v>6.3382199999999997</v>
      </c>
      <c r="GU24" s="19">
        <v>1.16178</v>
      </c>
      <c r="GV24" s="19">
        <v>9.3000000000000007</v>
      </c>
      <c r="GW24" s="19">
        <v>6.6493900000000004</v>
      </c>
      <c r="GX24" s="19">
        <v>6.6493900000000004</v>
      </c>
      <c r="GY24" s="19">
        <v>2.6506099999999999</v>
      </c>
      <c r="GZ24" s="19">
        <v>17.7</v>
      </c>
      <c r="HA24" s="19">
        <v>18</v>
      </c>
      <c r="HB24" s="19">
        <v>24.742270000000001</v>
      </c>
      <c r="HC24" s="19">
        <v>-7.0422700000000003</v>
      </c>
      <c r="HD24" s="19">
        <v>43.8</v>
      </c>
      <c r="HE24" s="19">
        <v>39.877670000000002</v>
      </c>
      <c r="HF24" s="19">
        <v>39.877670000000002</v>
      </c>
      <c r="HG24" s="19">
        <v>3.9223300000000001</v>
      </c>
      <c r="HH24" s="19">
        <v>1.9</v>
      </c>
      <c r="HI24" s="19">
        <v>1.97359</v>
      </c>
      <c r="HJ24" s="19">
        <v>1.97359</v>
      </c>
      <c r="HK24" s="19">
        <v>-7.3590000000000003E-2</v>
      </c>
      <c r="HL24" s="19">
        <v>11.9</v>
      </c>
      <c r="HM24" s="19">
        <v>13.33126</v>
      </c>
      <c r="HN24" s="19">
        <v>13.33126</v>
      </c>
      <c r="HO24" s="19">
        <v>-1.43126</v>
      </c>
      <c r="HP24" s="19">
        <v>89.3</v>
      </c>
      <c r="HQ24" s="19">
        <v>68.514309999999995</v>
      </c>
      <c r="HR24" s="19">
        <v>68.514309999999995</v>
      </c>
      <c r="HS24" s="19">
        <v>20.785689999999999</v>
      </c>
      <c r="HT24" s="19"/>
      <c r="HU24" s="19"/>
      <c r="HV24" s="19"/>
      <c r="HW24" s="19">
        <v>0</v>
      </c>
      <c r="HX24" s="19"/>
      <c r="HY24" s="19"/>
      <c r="HZ24" s="19"/>
      <c r="IA24" s="19">
        <v>0</v>
      </c>
      <c r="IB24" s="19">
        <v>31.8</v>
      </c>
      <c r="IC24" s="19">
        <v>63.206400000000002</v>
      </c>
      <c r="ID24" s="19">
        <v>73.086259999999996</v>
      </c>
      <c r="IE24" s="19">
        <v>-41.286259999999999</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105.5</v>
      </c>
      <c r="JE24" s="19">
        <v>72.355400000000003</v>
      </c>
      <c r="JF24" s="19">
        <v>99.161959999999993</v>
      </c>
      <c r="JG24" s="19">
        <v>6.3380400000000003</v>
      </c>
      <c r="JH24" s="19">
        <v>0</v>
      </c>
      <c r="JI24" s="19"/>
      <c r="JJ24" s="19"/>
      <c r="JK24" s="19">
        <v>0</v>
      </c>
      <c r="JL24" s="19">
        <v>172.2</v>
      </c>
      <c r="JM24" s="19">
        <v>186.21592999999999</v>
      </c>
      <c r="JN24" s="19">
        <v>186.21592999999999</v>
      </c>
      <c r="JO24" s="19">
        <v>-14.015930000000001</v>
      </c>
      <c r="JP24" s="19">
        <v>200</v>
      </c>
      <c r="JQ24" s="19">
        <v>186.21592999999999</v>
      </c>
      <c r="JR24" s="19">
        <v>186.21592999999999</v>
      </c>
      <c r="JS24" s="19">
        <v>13.78407</v>
      </c>
      <c r="JT24" s="19">
        <v>181.5</v>
      </c>
      <c r="JU24" s="19">
        <v>186.77513999999999</v>
      </c>
      <c r="JV24" s="19">
        <v>186.77513999999999</v>
      </c>
      <c r="JW24" s="19">
        <v>-5.2751400000000004</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c r="LC24" s="19">
        <v>0</v>
      </c>
      <c r="LD24" s="19">
        <v>4.5999999999999996</v>
      </c>
      <c r="LE24" s="19">
        <v>3.1205099999999999</v>
      </c>
      <c r="LF24" s="19">
        <v>3.1205099999999999</v>
      </c>
      <c r="LG24" s="19">
        <v>1.47949</v>
      </c>
      <c r="LH24" s="19">
        <v>109.2</v>
      </c>
      <c r="LI24" s="19">
        <v>138.00058000000001</v>
      </c>
      <c r="LJ24" s="19">
        <v>138.00058000000001</v>
      </c>
      <c r="LK24" s="19">
        <v>-28.80058</v>
      </c>
      <c r="LL24" s="19">
        <v>64.400000000000006</v>
      </c>
      <c r="LM24" s="19">
        <v>66.558790000000002</v>
      </c>
      <c r="LN24" s="19">
        <v>66.558790000000002</v>
      </c>
      <c r="LO24" s="19">
        <v>-2.1587900000000002</v>
      </c>
      <c r="LP24" s="19">
        <v>45.6</v>
      </c>
      <c r="LQ24" s="19">
        <v>45.2483</v>
      </c>
      <c r="LR24" s="19">
        <v>45.2483</v>
      </c>
      <c r="LS24" s="19">
        <v>0.35170000000000001</v>
      </c>
      <c r="LT24" s="19">
        <v>46.5</v>
      </c>
      <c r="LU24" s="19">
        <v>48.413229999999999</v>
      </c>
      <c r="LV24" s="19">
        <v>48.413229999999999</v>
      </c>
      <c r="LW24" s="19">
        <v>-1.91323</v>
      </c>
      <c r="LX24" s="19">
        <v>29.8</v>
      </c>
      <c r="LY24" s="19">
        <v>29.951460000000001</v>
      </c>
      <c r="LZ24" s="19">
        <v>29.951460000000001</v>
      </c>
      <c r="MA24" s="19">
        <v>-0.15146000000000001</v>
      </c>
      <c r="MB24" s="19"/>
      <c r="MC24" s="19"/>
      <c r="MD24" s="19"/>
      <c r="ME24" s="19">
        <v>0</v>
      </c>
      <c r="MF24" s="19"/>
      <c r="MG24" s="19"/>
      <c r="MH24" s="19"/>
      <c r="MI24" s="19">
        <v>0</v>
      </c>
      <c r="MJ24" s="19"/>
      <c r="MK24" s="19"/>
      <c r="ML24" s="19"/>
      <c r="MM24" s="19">
        <v>0</v>
      </c>
      <c r="MN24" s="19">
        <v>103</v>
      </c>
      <c r="MO24" s="19">
        <v>151.08876000000001</v>
      </c>
      <c r="MP24" s="19">
        <v>151.08876000000001</v>
      </c>
      <c r="MQ24" s="19">
        <v>-48.088760000000001</v>
      </c>
      <c r="MR24" s="19">
        <v>101.1</v>
      </c>
      <c r="MS24" s="19">
        <v>151.08876000000001</v>
      </c>
      <c r="MT24" s="19">
        <v>151.08876000000001</v>
      </c>
      <c r="MU24" s="19">
        <v>-49.988759999999999</v>
      </c>
      <c r="MV24" s="19">
        <v>121</v>
      </c>
      <c r="MW24" s="19">
        <v>151.54248000000001</v>
      </c>
      <c r="MX24" s="19">
        <v>151.54248000000001</v>
      </c>
      <c r="MY24" s="19">
        <v>-30.542480000000001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215.4</v>
      </c>
      <c r="NU24" s="19">
        <v>206.29038</v>
      </c>
      <c r="NV24" s="19">
        <v>206.29038</v>
      </c>
      <c r="NW24" s="19">
        <v>9.1096199999999996</v>
      </c>
      <c r="NX24" s="19">
        <v>102.1</v>
      </c>
      <c r="NY24" s="19">
        <v>103.45493</v>
      </c>
      <c r="NZ24" s="19">
        <v>103.45493</v>
      </c>
      <c r="OA24" s="19">
        <v>-1.35493</v>
      </c>
      <c r="OB24" s="19">
        <v>0.7</v>
      </c>
      <c r="OC24" s="19">
        <v>0.109</v>
      </c>
      <c r="OD24" s="19">
        <v>0.109</v>
      </c>
      <c r="OE24" s="19">
        <v>0.59099999999999997</v>
      </c>
      <c r="OF24" s="19">
        <v>121.2</v>
      </c>
      <c r="OG24" s="19">
        <v>122.649</v>
      </c>
      <c r="OH24" s="19">
        <v>122.649</v>
      </c>
      <c r="OI24" s="19">
        <v>-1.4490000000000001</v>
      </c>
      <c r="OJ24" s="19">
        <v>80.8</v>
      </c>
      <c r="OK24" s="19">
        <v>59.152000000000001</v>
      </c>
      <c r="OL24" s="19">
        <v>59.152000000000001</v>
      </c>
      <c r="OM24" s="19">
        <v>21.648</v>
      </c>
      <c r="ON24" s="19">
        <v>15</v>
      </c>
      <c r="OO24" s="19">
        <v>12.964</v>
      </c>
      <c r="OP24" s="19">
        <v>12.964</v>
      </c>
      <c r="OQ24" s="19">
        <v>2.036</v>
      </c>
      <c r="OR24" s="19">
        <v>0.1</v>
      </c>
      <c r="OS24" s="19">
        <v>0.1</v>
      </c>
      <c r="OT24" s="19">
        <v>0.1</v>
      </c>
      <c r="OU24" s="19">
        <v>0</v>
      </c>
      <c r="OV24" s="19">
        <v>20</v>
      </c>
      <c r="OW24" s="19">
        <v>17.475729999999999</v>
      </c>
      <c r="OX24" s="19">
        <v>17.475729999999999</v>
      </c>
      <c r="OY24" s="19">
        <v>2.52427</v>
      </c>
      <c r="OZ24" s="19">
        <v>20.696290000000001</v>
      </c>
      <c r="PA24" s="19">
        <v>19.417480000000001</v>
      </c>
      <c r="PB24" s="19">
        <v>19.417480000000001</v>
      </c>
      <c r="PC24" s="19">
        <v>1.27881</v>
      </c>
      <c r="PD24" s="19">
        <v>0</v>
      </c>
      <c r="PE24" s="19">
        <v>9.9830000000000005</v>
      </c>
      <c r="PF24" s="19">
        <v>9.9830000000000005</v>
      </c>
      <c r="PG24" s="19">
        <v>-9.9830000000000005</v>
      </c>
      <c r="PH24" s="19"/>
      <c r="PI24" s="19"/>
      <c r="PJ24" s="19"/>
      <c r="PK24" s="19">
        <v>0</v>
      </c>
      <c r="PL24" s="19">
        <v>204.3</v>
      </c>
      <c r="PM24" s="19">
        <v>187.70500000000001</v>
      </c>
      <c r="PN24" s="19">
        <v>187.70500000000001</v>
      </c>
      <c r="PO24" s="19">
        <v>16.594999999999999</v>
      </c>
      <c r="PP24" s="19">
        <v>1.2</v>
      </c>
      <c r="PQ24" s="19">
        <v>0.8</v>
      </c>
      <c r="PR24" s="19">
        <v>0.8</v>
      </c>
      <c r="PS24" s="19">
        <v>0.4</v>
      </c>
      <c r="PT24" s="19">
        <v>3.4</v>
      </c>
      <c r="PU24" s="19">
        <v>3.2</v>
      </c>
      <c r="PV24" s="19">
        <v>3.2</v>
      </c>
      <c r="PW24" s="19">
        <v>0.2</v>
      </c>
      <c r="PX24" s="19">
        <v>3.3</v>
      </c>
      <c r="PY24" s="19">
        <v>2.78</v>
      </c>
      <c r="PZ24" s="19">
        <v>2.78</v>
      </c>
      <c r="QA24" s="19">
        <v>0.52</v>
      </c>
      <c r="QB24" s="19"/>
      <c r="QC24" s="19"/>
      <c r="QD24" s="19"/>
      <c r="QE24" s="19">
        <v>0</v>
      </c>
      <c r="QF24" s="19"/>
      <c r="QG24" s="19"/>
      <c r="QH24" s="19"/>
      <c r="QI24" s="19">
        <v>0</v>
      </c>
      <c r="QJ24" s="19">
        <v>18.8</v>
      </c>
      <c r="QK24" s="19">
        <v>17.475729999999999</v>
      </c>
      <c r="QL24" s="19">
        <v>17.475729999999999</v>
      </c>
      <c r="QM24" s="19">
        <v>1.3242700000000001</v>
      </c>
      <c r="QN24" s="19">
        <v>3.4</v>
      </c>
      <c r="QO24" s="19">
        <v>3.4</v>
      </c>
      <c r="QP24" s="19">
        <v>3.4</v>
      </c>
      <c r="QQ24" s="19">
        <v>0</v>
      </c>
      <c r="QR24" s="19">
        <v>18.600000000000001</v>
      </c>
      <c r="QS24" s="19">
        <v>17.961169999999999</v>
      </c>
      <c r="QT24" s="19">
        <v>17.961169999999999</v>
      </c>
      <c r="QU24" s="19">
        <v>0.63883000000000001</v>
      </c>
      <c r="QV24" s="19">
        <v>11</v>
      </c>
      <c r="QW24" s="19">
        <v>10.11</v>
      </c>
      <c r="QX24" s="19">
        <v>10.11</v>
      </c>
      <c r="QY24" s="19">
        <v>0.89</v>
      </c>
      <c r="QZ24" s="19">
        <v>13.6</v>
      </c>
      <c r="RA24" s="19">
        <v>12.143000000000001</v>
      </c>
      <c r="RB24" s="19">
        <v>12.143000000000001</v>
      </c>
      <c r="RC24" s="19">
        <v>1.4570000000000001</v>
      </c>
      <c r="RD24" s="19">
        <v>30.5</v>
      </c>
      <c r="RE24" s="19">
        <v>29.873000000000001</v>
      </c>
      <c r="RF24" s="19">
        <v>29.873000000000001</v>
      </c>
      <c r="RG24" s="19">
        <v>0.627</v>
      </c>
      <c r="RH24" s="19">
        <v>88.7</v>
      </c>
      <c r="RI24" s="19">
        <v>88.198999999999998</v>
      </c>
      <c r="RJ24" s="19">
        <v>88.198999999999998</v>
      </c>
      <c r="RK24" s="19">
        <v>0.501</v>
      </c>
      <c r="RL24" s="19">
        <v>3.7</v>
      </c>
      <c r="RM24" s="19">
        <v>5.452</v>
      </c>
      <c r="RN24" s="19">
        <v>5.452</v>
      </c>
      <c r="RO24" s="19">
        <v>-1.752</v>
      </c>
      <c r="RP24" s="19">
        <v>3.6</v>
      </c>
      <c r="RQ24" s="19">
        <v>3.45</v>
      </c>
      <c r="RR24" s="19">
        <v>3.45</v>
      </c>
      <c r="RS24" s="19">
        <v>0.15</v>
      </c>
      <c r="RT24" s="19">
        <v>8.6999999999999993</v>
      </c>
      <c r="RU24" s="19">
        <v>14.62013</v>
      </c>
      <c r="RV24" s="19">
        <v>16.905419999999999</v>
      </c>
      <c r="RW24" s="19">
        <v>-8.2054200000000002</v>
      </c>
      <c r="RX24" s="19">
        <v>2.9</v>
      </c>
      <c r="RY24" s="19">
        <v>2</v>
      </c>
      <c r="RZ24" s="19">
        <v>2</v>
      </c>
      <c r="SA24" s="19">
        <v>0.9</v>
      </c>
      <c r="SB24" s="19">
        <v>0</v>
      </c>
      <c r="SC24" s="19">
        <v>0.4</v>
      </c>
      <c r="SD24" s="19">
        <v>0.4</v>
      </c>
      <c r="SE24" s="19">
        <v>-0.4</v>
      </c>
      <c r="SF24" s="19">
        <v>9.6</v>
      </c>
      <c r="SG24" s="19">
        <v>9.3000000000000007</v>
      </c>
      <c r="SH24" s="19">
        <v>9.3000000000000007</v>
      </c>
      <c r="SI24" s="19">
        <v>0.3</v>
      </c>
      <c r="SJ24" s="19">
        <v>9.9</v>
      </c>
      <c r="SK24" s="19">
        <v>7.8</v>
      </c>
      <c r="SL24" s="19">
        <v>7.8</v>
      </c>
      <c r="SM24" s="19">
        <v>2.1</v>
      </c>
      <c r="SN24" s="19">
        <v>9</v>
      </c>
      <c r="SO24" s="19">
        <v>10.67961</v>
      </c>
      <c r="SP24" s="19">
        <v>10.67961</v>
      </c>
      <c r="SQ24" s="19">
        <v>-1.67961</v>
      </c>
      <c r="SR24" s="19">
        <v>13.8</v>
      </c>
      <c r="SS24" s="19">
        <v>13.592230000000001</v>
      </c>
      <c r="ST24" s="19">
        <v>13.592230000000001</v>
      </c>
      <c r="SU24" s="19">
        <v>0.20777000000000001</v>
      </c>
      <c r="SV24" s="19">
        <v>15.7</v>
      </c>
      <c r="SW24" s="19">
        <v>16.310680000000001</v>
      </c>
      <c r="SX24" s="19">
        <v>16.310680000000001</v>
      </c>
      <c r="SY24" s="19">
        <v>-0.61068</v>
      </c>
      <c r="SZ24" s="19">
        <v>26.5</v>
      </c>
      <c r="TA24" s="19">
        <v>19.138000000000002</v>
      </c>
      <c r="TB24" s="19">
        <v>19.138000000000002</v>
      </c>
      <c r="TC24" s="19">
        <v>7.3620000000000001</v>
      </c>
      <c r="TD24" s="19">
        <v>26.2</v>
      </c>
      <c r="TE24" s="19">
        <v>33.405999999999999</v>
      </c>
      <c r="TF24" s="19">
        <v>33.405999999999999</v>
      </c>
      <c r="TG24" s="19">
        <v>-7.2060000000000004</v>
      </c>
      <c r="TH24" s="19">
        <v>36.9</v>
      </c>
      <c r="TI24" s="19">
        <v>35.542000000000002</v>
      </c>
      <c r="TJ24" s="19">
        <v>35.542000000000002</v>
      </c>
      <c r="TK24" s="19">
        <v>1.3580000000000001</v>
      </c>
      <c r="TL24" s="19">
        <v>75.2</v>
      </c>
      <c r="TM24" s="19"/>
      <c r="TN24" s="19"/>
      <c r="TO24" s="19">
        <v>75.2</v>
      </c>
      <c r="TP24" s="19">
        <v>68.099999999999994</v>
      </c>
      <c r="TQ24" s="19">
        <v>85.733000000000004</v>
      </c>
      <c r="TR24" s="19">
        <v>85.733000000000004</v>
      </c>
      <c r="TS24" s="19">
        <v>-17.632999999999999</v>
      </c>
      <c r="TT24" s="19">
        <v>8.5</v>
      </c>
      <c r="TU24" s="19"/>
      <c r="TV24" s="19"/>
      <c r="TW24" s="19">
        <v>8.5</v>
      </c>
      <c r="TX24" s="19">
        <v>9.3000000000000007</v>
      </c>
      <c r="TY24" s="19">
        <v>11.016999999999999</v>
      </c>
      <c r="TZ24" s="19">
        <v>11.016999999999999</v>
      </c>
      <c r="UA24" s="19">
        <v>-1.7170000000000001</v>
      </c>
      <c r="UB24" s="19">
        <v>21</v>
      </c>
      <c r="UC24" s="19">
        <v>20.39</v>
      </c>
      <c r="UD24" s="19">
        <v>20.39</v>
      </c>
      <c r="UE24" s="19">
        <v>0.61</v>
      </c>
      <c r="UF24" s="19">
        <v>6.7</v>
      </c>
      <c r="UG24" s="19">
        <v>8</v>
      </c>
      <c r="UH24" s="19">
        <v>8</v>
      </c>
      <c r="UI24" s="19">
        <v>-1.3</v>
      </c>
      <c r="UJ24" s="19">
        <v>0</v>
      </c>
      <c r="UK24" s="19"/>
      <c r="UL24" s="19"/>
      <c r="UM24" s="19">
        <v>0</v>
      </c>
      <c r="UN24" s="19">
        <v>20.399999999999999</v>
      </c>
      <c r="UO24" s="19">
        <v>16.504850000000001</v>
      </c>
      <c r="UP24" s="19">
        <v>16.504850000000001</v>
      </c>
      <c r="UQ24" s="19">
        <v>3.8951500000000001</v>
      </c>
      <c r="UR24" s="19">
        <v>20.399999999999999</v>
      </c>
      <c r="US24" s="19">
        <v>16.990290000000002</v>
      </c>
      <c r="UT24" s="19">
        <v>16.990290000000002</v>
      </c>
      <c r="UU24" s="19">
        <v>3.40971</v>
      </c>
      <c r="UV24" s="19">
        <v>20</v>
      </c>
      <c r="UW24" s="19">
        <v>16.796119999999998</v>
      </c>
      <c r="UX24" s="19">
        <v>16.796119999999998</v>
      </c>
      <c r="UY24" s="19">
        <v>3.2038799999999998</v>
      </c>
      <c r="UZ24" s="19">
        <v>15.3</v>
      </c>
      <c r="VA24" s="19">
        <v>8.9280000000000008</v>
      </c>
      <c r="VB24" s="19">
        <v>8.9280000000000008</v>
      </c>
      <c r="VC24" s="19">
        <v>6.3719999999999999</v>
      </c>
      <c r="VD24" s="19">
        <v>253.2</v>
      </c>
      <c r="VE24" s="19">
        <v>180.11099999999999</v>
      </c>
      <c r="VF24" s="19">
        <v>180.11099999999999</v>
      </c>
      <c r="VG24" s="19">
        <v>73.088999999999999</v>
      </c>
      <c r="VH24" s="19">
        <v>10</v>
      </c>
      <c r="VI24" s="19">
        <v>8.5340000000000007</v>
      </c>
      <c r="VJ24" s="19">
        <v>8.5340000000000007</v>
      </c>
      <c r="VK24" s="19">
        <v>1.466</v>
      </c>
      <c r="VL24" s="19">
        <v>150.5</v>
      </c>
      <c r="VM24" s="19">
        <v>132.59899999999999</v>
      </c>
      <c r="VN24" s="19">
        <v>132.59899999999999</v>
      </c>
      <c r="VO24" s="19">
        <v>17.901</v>
      </c>
      <c r="VP24" s="19">
        <v>0.6</v>
      </c>
      <c r="VQ24" s="19">
        <v>0.6</v>
      </c>
      <c r="VR24" s="19">
        <v>0.6</v>
      </c>
      <c r="VS24" s="19">
        <v>0</v>
      </c>
      <c r="VT24" s="19">
        <v>123.1</v>
      </c>
      <c r="VU24" s="19">
        <v>116.614</v>
      </c>
      <c r="VV24" s="19">
        <v>116.614</v>
      </c>
      <c r="VW24" s="19">
        <v>6.4859999999999998</v>
      </c>
      <c r="VX24" s="19">
        <v>144.80000000000001</v>
      </c>
      <c r="VY24" s="19">
        <v>125.51300000000001</v>
      </c>
      <c r="VZ24" s="19">
        <v>125.51300000000001</v>
      </c>
      <c r="WA24" s="19">
        <v>19.286999999999999</v>
      </c>
      <c r="WB24" s="19">
        <v>109</v>
      </c>
      <c r="WC24" s="19">
        <v>95.804000000000002</v>
      </c>
      <c r="WD24" s="19">
        <v>95.804000000000002</v>
      </c>
      <c r="WE24" s="19">
        <v>13.196</v>
      </c>
      <c r="WF24" s="19">
        <v>1.1000000000000001</v>
      </c>
      <c r="WG24" s="19">
        <v>1.4490000000000001</v>
      </c>
      <c r="WH24" s="19">
        <v>1.4490000000000001</v>
      </c>
      <c r="WI24" s="19">
        <v>-0.34899999999999998</v>
      </c>
      <c r="WJ24" s="19">
        <v>1.1000000000000001</v>
      </c>
      <c r="WK24" s="19"/>
      <c r="WL24" s="19"/>
      <c r="WM24" s="19">
        <v>1.1000000000000001</v>
      </c>
      <c r="WN24" s="19">
        <v>2.4</v>
      </c>
      <c r="WO24" s="19">
        <v>2.4</v>
      </c>
      <c r="WP24" s="19">
        <v>2.4</v>
      </c>
      <c r="WQ24" s="19">
        <v>0</v>
      </c>
      <c r="WR24" s="19">
        <v>1.1000000000000001</v>
      </c>
      <c r="WS24" s="19">
        <v>1.4</v>
      </c>
      <c r="WT24" s="19">
        <v>1.4</v>
      </c>
      <c r="WU24" s="19">
        <v>-0.3</v>
      </c>
      <c r="WV24" s="19">
        <v>9.8000000000000007</v>
      </c>
      <c r="WW24" s="19">
        <v>10.173</v>
      </c>
      <c r="WX24" s="19">
        <v>10.173</v>
      </c>
      <c r="WY24" s="19">
        <v>-0.373</v>
      </c>
      <c r="WZ24" s="19">
        <v>5.8</v>
      </c>
      <c r="XA24" s="19">
        <v>6</v>
      </c>
      <c r="XB24" s="19">
        <v>6</v>
      </c>
      <c r="XC24" s="19">
        <v>-0.2</v>
      </c>
      <c r="XD24" s="19">
        <v>18.7</v>
      </c>
      <c r="XE24" s="19">
        <v>18.4466</v>
      </c>
      <c r="XF24" s="19">
        <v>18.4466</v>
      </c>
      <c r="XG24" s="19">
        <v>0.25340000000000001</v>
      </c>
      <c r="XH24" s="19">
        <v>9</v>
      </c>
      <c r="XI24" s="19">
        <v>10.8</v>
      </c>
      <c r="XJ24" s="19">
        <v>10.8</v>
      </c>
      <c r="XK24" s="19">
        <v>-1.8</v>
      </c>
      <c r="XL24" s="19">
        <v>26.9</v>
      </c>
      <c r="XM24" s="19">
        <v>28</v>
      </c>
      <c r="XN24" s="19">
        <v>28</v>
      </c>
      <c r="XO24" s="19">
        <v>-1.1000000000000001</v>
      </c>
      <c r="XP24" s="19">
        <v>32</v>
      </c>
      <c r="XQ24" s="19">
        <v>28</v>
      </c>
      <c r="XR24" s="19">
        <v>28</v>
      </c>
      <c r="XS24" s="19">
        <v>4</v>
      </c>
      <c r="XT24" s="19">
        <v>15.2</v>
      </c>
      <c r="XU24" s="19">
        <v>14</v>
      </c>
      <c r="XV24" s="19">
        <v>14</v>
      </c>
      <c r="XW24" s="19">
        <v>1.2</v>
      </c>
      <c r="XX24" s="19">
        <v>11.6</v>
      </c>
      <c r="XY24" s="19">
        <v>20</v>
      </c>
      <c r="XZ24" s="19">
        <v>20</v>
      </c>
      <c r="YA24" s="19">
        <v>-8.4</v>
      </c>
      <c r="YB24" s="19">
        <v>9.1999999999999993</v>
      </c>
      <c r="YC24" s="19">
        <v>7.98</v>
      </c>
      <c r="YD24" s="19">
        <v>7.98</v>
      </c>
      <c r="YE24" s="19">
        <v>1.22</v>
      </c>
      <c r="YF24" s="19">
        <v>11.09</v>
      </c>
      <c r="YG24" s="19">
        <v>11</v>
      </c>
      <c r="YH24" s="19">
        <v>11</v>
      </c>
      <c r="YI24" s="19">
        <v>0.09</v>
      </c>
    </row>
    <row r="25" spans="1:659" ht="24" customHeight="1" x14ac:dyDescent="0.3">
      <c r="A25" s="1"/>
      <c r="B25" s="13" t="s">
        <v>83</v>
      </c>
      <c r="C25" s="13" t="s">
        <v>788</v>
      </c>
      <c r="D25" s="14">
        <v>206.3</v>
      </c>
      <c r="E25" s="14">
        <v>70.517520000000005</v>
      </c>
      <c r="F25" s="14">
        <v>102.36535000000001</v>
      </c>
      <c r="G25" s="14">
        <v>103.93465</v>
      </c>
      <c r="H25" s="14">
        <v>634.9</v>
      </c>
      <c r="I25" s="14">
        <v>635.02589999999998</v>
      </c>
      <c r="J25" s="14">
        <v>635.02589999999998</v>
      </c>
      <c r="K25" s="14">
        <v>-0.12590000000000001</v>
      </c>
      <c r="L25" s="14">
        <v>216.7</v>
      </c>
      <c r="M25" s="14">
        <v>206.58520999999999</v>
      </c>
      <c r="N25" s="14">
        <v>206.58520999999999</v>
      </c>
      <c r="O25" s="14">
        <v>10.114789999999999</v>
      </c>
      <c r="P25" s="14"/>
      <c r="Q25" s="14"/>
      <c r="R25" s="14"/>
      <c r="S25" s="14">
        <v>0</v>
      </c>
      <c r="T25" s="14"/>
      <c r="U25" s="14"/>
      <c r="V25" s="14"/>
      <c r="W25" s="14">
        <v>0</v>
      </c>
      <c r="X25" s="14">
        <v>90.5</v>
      </c>
      <c r="Y25" s="14">
        <v>91.778639999999996</v>
      </c>
      <c r="Z25" s="14">
        <v>91.778639999999996</v>
      </c>
      <c r="AA25" s="14">
        <v>-1.27864</v>
      </c>
      <c r="AB25" s="14">
        <v>198.5</v>
      </c>
      <c r="AC25" s="14">
        <v>193.27</v>
      </c>
      <c r="AD25" s="14">
        <v>193.27</v>
      </c>
      <c r="AE25" s="14">
        <v>5.23</v>
      </c>
      <c r="AF25" s="14"/>
      <c r="AG25" s="14"/>
      <c r="AH25" s="14"/>
      <c r="AI25" s="14">
        <v>0</v>
      </c>
      <c r="AJ25" s="14"/>
      <c r="AK25" s="14"/>
      <c r="AL25" s="14"/>
      <c r="AM25" s="14">
        <v>0</v>
      </c>
      <c r="AN25" s="14">
        <v>175.8</v>
      </c>
      <c r="AO25" s="14">
        <v>185.10427999999999</v>
      </c>
      <c r="AP25" s="14">
        <v>181.43275</v>
      </c>
      <c r="AQ25" s="14">
        <v>-5.6327499999999997</v>
      </c>
      <c r="AR25" s="14">
        <v>175.6</v>
      </c>
      <c r="AS25" s="14">
        <v>185.10427999999999</v>
      </c>
      <c r="AT25" s="14">
        <v>181.43275</v>
      </c>
      <c r="AU25" s="14">
        <v>-5.8327499999999999</v>
      </c>
      <c r="AV25" s="14">
        <v>175.9</v>
      </c>
      <c r="AW25" s="14">
        <v>185.10427999999999</v>
      </c>
      <c r="AX25" s="14">
        <v>181.43275</v>
      </c>
      <c r="AY25" s="14">
        <v>-5.5327500000000001</v>
      </c>
      <c r="AZ25" s="14">
        <v>254.7</v>
      </c>
      <c r="BA25" s="14">
        <v>278.49022000000002</v>
      </c>
      <c r="BB25" s="14">
        <v>272.96640000000002</v>
      </c>
      <c r="BC25" s="14">
        <v>-18.266400000000001</v>
      </c>
      <c r="BD25" s="14"/>
      <c r="BE25" s="14"/>
      <c r="BF25" s="14"/>
      <c r="BG25" s="14">
        <v>0</v>
      </c>
      <c r="BH25" s="14"/>
      <c r="BI25" s="14"/>
      <c r="BJ25" s="14"/>
      <c r="BK25" s="14">
        <v>0</v>
      </c>
      <c r="BL25" s="14">
        <v>96.2</v>
      </c>
      <c r="BM25" s="14">
        <v>176.61597</v>
      </c>
      <c r="BN25" s="14">
        <v>115.19898000000001</v>
      </c>
      <c r="BO25" s="14">
        <v>-18.99898</v>
      </c>
      <c r="BP25" s="14">
        <v>5.7</v>
      </c>
      <c r="BQ25" s="14">
        <v>5.4625000000000004</v>
      </c>
      <c r="BR25" s="14">
        <v>5.4625000000000004</v>
      </c>
      <c r="BS25" s="14">
        <v>0.23749999999999999</v>
      </c>
      <c r="BT25" s="14"/>
      <c r="BU25" s="14"/>
      <c r="BV25" s="14"/>
      <c r="BW25" s="14">
        <v>0</v>
      </c>
      <c r="BX25" s="14"/>
      <c r="BY25" s="14"/>
      <c r="BZ25" s="14"/>
      <c r="CA25" s="14">
        <v>0</v>
      </c>
      <c r="CB25" s="14"/>
      <c r="CC25" s="14"/>
      <c r="CD25" s="14"/>
      <c r="CE25" s="14">
        <v>0</v>
      </c>
      <c r="CF25" s="14"/>
      <c r="CG25" s="14"/>
      <c r="CH25" s="14"/>
      <c r="CI25" s="14">
        <v>0</v>
      </c>
      <c r="CJ25" s="14">
        <v>131.4</v>
      </c>
      <c r="CK25" s="14">
        <v>135.63961</v>
      </c>
      <c r="CL25" s="14">
        <v>143.65468000000001</v>
      </c>
      <c r="CM25" s="14">
        <v>-12.25468</v>
      </c>
      <c r="CN25" s="14">
        <v>8.1999999999999993</v>
      </c>
      <c r="CO25" s="14">
        <v>5.1333399999999996</v>
      </c>
      <c r="CP25" s="14">
        <v>5.1333399999999996</v>
      </c>
      <c r="CQ25" s="14">
        <v>3.0666600000000002</v>
      </c>
      <c r="CR25" s="14">
        <v>6</v>
      </c>
      <c r="CS25" s="14">
        <v>2.8177599999999998</v>
      </c>
      <c r="CT25" s="14">
        <v>2.8177599999999998</v>
      </c>
      <c r="CU25" s="14">
        <v>3.1822400000000002</v>
      </c>
      <c r="CV25" s="14"/>
      <c r="CW25" s="14"/>
      <c r="CX25" s="14"/>
      <c r="CY25" s="14">
        <v>0</v>
      </c>
      <c r="CZ25" s="14">
        <v>6.2</v>
      </c>
      <c r="DA25" s="14">
        <v>6.8787000000000003</v>
      </c>
      <c r="DB25" s="14">
        <v>6.8787000000000003</v>
      </c>
      <c r="DC25" s="14">
        <v>-0.67869999999999997</v>
      </c>
      <c r="DD25" s="14">
        <v>8.1</v>
      </c>
      <c r="DE25" s="14">
        <v>2.4742299999999999</v>
      </c>
      <c r="DF25" s="14"/>
      <c r="DG25" s="14">
        <v>8.1</v>
      </c>
      <c r="DH25" s="14">
        <v>62.5</v>
      </c>
      <c r="DI25" s="14">
        <v>60</v>
      </c>
      <c r="DJ25" s="14">
        <v>39.005429999999997</v>
      </c>
      <c r="DK25" s="14">
        <v>23.49457</v>
      </c>
      <c r="DL25" s="14"/>
      <c r="DM25" s="14"/>
      <c r="DN25" s="14"/>
      <c r="DO25" s="14">
        <v>0</v>
      </c>
      <c r="DP25" s="14"/>
      <c r="DQ25" s="14"/>
      <c r="DR25" s="14"/>
      <c r="DS25" s="14">
        <v>0</v>
      </c>
      <c r="DT25" s="14"/>
      <c r="DU25" s="14"/>
      <c r="DV25" s="14"/>
      <c r="DW25" s="14">
        <v>0</v>
      </c>
      <c r="DX25" s="14"/>
      <c r="DY25" s="14"/>
      <c r="DZ25" s="14"/>
      <c r="EA25" s="14">
        <v>0</v>
      </c>
      <c r="EB25" s="14">
        <v>91.4</v>
      </c>
      <c r="EC25" s="14">
        <v>62.120399999999997</v>
      </c>
      <c r="ED25" s="14">
        <v>69.069339999999997</v>
      </c>
      <c r="EE25" s="14">
        <v>22.330660000000002</v>
      </c>
      <c r="EF25" s="14">
        <v>41.4</v>
      </c>
      <c r="EG25" s="14">
        <v>111.5852</v>
      </c>
      <c r="EH25" s="14">
        <v>111.5852</v>
      </c>
      <c r="EI25" s="14">
        <v>-70.185199999999995</v>
      </c>
      <c r="EJ25" s="14"/>
      <c r="EK25" s="14"/>
      <c r="EL25" s="14"/>
      <c r="EM25" s="14">
        <v>0</v>
      </c>
      <c r="EN25" s="14"/>
      <c r="EO25" s="14"/>
      <c r="EP25" s="14"/>
      <c r="EQ25" s="14">
        <v>0</v>
      </c>
      <c r="ER25" s="14"/>
      <c r="ES25" s="14"/>
      <c r="ET25" s="14"/>
      <c r="EU25" s="14">
        <v>0</v>
      </c>
      <c r="EV25" s="14">
        <v>6.5</v>
      </c>
      <c r="EW25" s="14">
        <v>6.39</v>
      </c>
      <c r="EX25" s="14">
        <v>6.39</v>
      </c>
      <c r="EY25" s="14">
        <v>0.11</v>
      </c>
      <c r="EZ25" s="14">
        <v>147.4</v>
      </c>
      <c r="FA25" s="14">
        <v>144.32990000000001</v>
      </c>
      <c r="FB25" s="14"/>
      <c r="FC25" s="14">
        <v>147.4</v>
      </c>
      <c r="FD25" s="14">
        <v>52</v>
      </c>
      <c r="FE25" s="14">
        <v>45.899760000000001</v>
      </c>
      <c r="FF25" s="14">
        <v>45.899760000000001</v>
      </c>
      <c r="FG25" s="14">
        <v>6.1002400000000003</v>
      </c>
      <c r="FH25" s="14">
        <v>120.6</v>
      </c>
      <c r="FI25" s="14">
        <v>112.01031</v>
      </c>
      <c r="FJ25" s="14">
        <v>112.01031</v>
      </c>
      <c r="FK25" s="14">
        <v>8.5896899999999992</v>
      </c>
      <c r="FL25" s="14">
        <v>28.3</v>
      </c>
      <c r="FM25" s="14">
        <v>22.625250000000001</v>
      </c>
      <c r="FN25" s="14">
        <v>22.625250000000001</v>
      </c>
      <c r="FO25" s="14">
        <v>5.6747500000000004</v>
      </c>
      <c r="FP25" s="14">
        <v>18</v>
      </c>
      <c r="FQ25" s="14">
        <v>18.440239999999999</v>
      </c>
      <c r="FR25" s="14">
        <v>17.562139999999999</v>
      </c>
      <c r="FS25" s="14">
        <v>0.43786000000000003</v>
      </c>
      <c r="FT25" s="14">
        <v>18.8</v>
      </c>
      <c r="FU25" s="14">
        <v>17.961169999999999</v>
      </c>
      <c r="FV25" s="14">
        <v>17.961169999999999</v>
      </c>
      <c r="FW25" s="14">
        <v>0.83882999999999996</v>
      </c>
      <c r="FX25" s="14">
        <v>67.599999999999994</v>
      </c>
      <c r="FY25" s="14">
        <v>74.118579999999994</v>
      </c>
      <c r="FZ25" s="14">
        <v>78.498310000000004</v>
      </c>
      <c r="GA25" s="14">
        <v>-10.89831</v>
      </c>
      <c r="GB25" s="14"/>
      <c r="GC25" s="14"/>
      <c r="GD25" s="14"/>
      <c r="GE25" s="14">
        <v>0</v>
      </c>
      <c r="GF25" s="14"/>
      <c r="GG25" s="14"/>
      <c r="GH25" s="14"/>
      <c r="GI25" s="14">
        <v>0</v>
      </c>
      <c r="GJ25" s="14"/>
      <c r="GK25" s="14"/>
      <c r="GL25" s="14"/>
      <c r="GM25" s="14">
        <v>0</v>
      </c>
      <c r="GN25" s="14">
        <v>109.6</v>
      </c>
      <c r="GO25" s="14">
        <v>96.992779999999996</v>
      </c>
      <c r="GP25" s="14">
        <v>110.37475999999999</v>
      </c>
      <c r="GQ25" s="14">
        <v>-0.77476</v>
      </c>
      <c r="GR25" s="14">
        <v>7.4</v>
      </c>
      <c r="GS25" s="14">
        <v>6.3382199999999997</v>
      </c>
      <c r="GT25" s="14">
        <v>6.3382199999999997</v>
      </c>
      <c r="GU25" s="14">
        <v>1.0617799999999999</v>
      </c>
      <c r="GV25" s="14">
        <v>9.1</v>
      </c>
      <c r="GW25" s="14">
        <v>6.6493900000000004</v>
      </c>
      <c r="GX25" s="14">
        <v>6.6493900000000004</v>
      </c>
      <c r="GY25" s="14">
        <v>2.4506100000000002</v>
      </c>
      <c r="GZ25" s="14">
        <v>18.399999999999999</v>
      </c>
      <c r="HA25" s="14">
        <v>18</v>
      </c>
      <c r="HB25" s="14">
        <v>22.406220000000001</v>
      </c>
      <c r="HC25" s="14">
        <v>-4.0062199999999999</v>
      </c>
      <c r="HD25" s="14">
        <v>44.5</v>
      </c>
      <c r="HE25" s="14">
        <v>39.877670000000002</v>
      </c>
      <c r="HF25" s="14">
        <v>39.877670000000002</v>
      </c>
      <c r="HG25" s="14">
        <v>4.6223299999999998</v>
      </c>
      <c r="HH25" s="14">
        <v>1.9</v>
      </c>
      <c r="HI25" s="14">
        <v>1.97359</v>
      </c>
      <c r="HJ25" s="14">
        <v>1.97359</v>
      </c>
      <c r="HK25" s="14">
        <v>-7.3590000000000003E-2</v>
      </c>
      <c r="HL25" s="14">
        <v>12.2</v>
      </c>
      <c r="HM25" s="14">
        <v>13.33126</v>
      </c>
      <c r="HN25" s="14">
        <v>13.33126</v>
      </c>
      <c r="HO25" s="14">
        <v>-1.1312599999999999</v>
      </c>
      <c r="HP25" s="14">
        <v>95.2</v>
      </c>
      <c r="HQ25" s="14">
        <v>68.514309999999995</v>
      </c>
      <c r="HR25" s="14">
        <v>68.514309999999995</v>
      </c>
      <c r="HS25" s="14">
        <v>26.685690000000001</v>
      </c>
      <c r="HT25" s="14"/>
      <c r="HU25" s="14"/>
      <c r="HV25" s="14"/>
      <c r="HW25" s="14">
        <v>0</v>
      </c>
      <c r="HX25" s="14"/>
      <c r="HY25" s="14"/>
      <c r="HZ25" s="14"/>
      <c r="IA25" s="14">
        <v>0</v>
      </c>
      <c r="IB25" s="14">
        <v>34.6</v>
      </c>
      <c r="IC25" s="14">
        <v>63.206400000000002</v>
      </c>
      <c r="ID25" s="14">
        <v>71.537419999999997</v>
      </c>
      <c r="IE25" s="14">
        <v>-36.937420000000003</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106.5</v>
      </c>
      <c r="JE25" s="14">
        <v>82.879649999999998</v>
      </c>
      <c r="JF25" s="14">
        <v>99.161959999999993</v>
      </c>
      <c r="JG25" s="14">
        <v>7.3380400000000003</v>
      </c>
      <c r="JH25" s="14">
        <v>0</v>
      </c>
      <c r="JI25" s="14"/>
      <c r="JJ25" s="14"/>
      <c r="JK25" s="14">
        <v>0</v>
      </c>
      <c r="JL25" s="14">
        <v>171.9</v>
      </c>
      <c r="JM25" s="14">
        <v>186.21592999999999</v>
      </c>
      <c r="JN25" s="14">
        <v>186.21592999999999</v>
      </c>
      <c r="JO25" s="14">
        <v>-14.31593</v>
      </c>
      <c r="JP25" s="14">
        <v>200</v>
      </c>
      <c r="JQ25" s="14">
        <v>186.21592999999999</v>
      </c>
      <c r="JR25" s="14">
        <v>186.21592999999999</v>
      </c>
      <c r="JS25" s="14">
        <v>13.78407</v>
      </c>
      <c r="JT25" s="14">
        <v>181.5</v>
      </c>
      <c r="JU25" s="14">
        <v>186.77513999999999</v>
      </c>
      <c r="JV25" s="14">
        <v>186.77513999999999</v>
      </c>
      <c r="JW25" s="14">
        <v>-5.2751400000000004</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c r="LC25" s="14">
        <v>0</v>
      </c>
      <c r="LD25" s="14">
        <v>4.7</v>
      </c>
      <c r="LE25" s="14">
        <v>3.1205099999999999</v>
      </c>
      <c r="LF25" s="14">
        <v>3.1205099999999999</v>
      </c>
      <c r="LG25" s="14">
        <v>1.5794900000000001</v>
      </c>
      <c r="LH25" s="14">
        <v>143.5</v>
      </c>
      <c r="LI25" s="14">
        <v>138.00058000000001</v>
      </c>
      <c r="LJ25" s="14">
        <v>138.00058000000001</v>
      </c>
      <c r="LK25" s="14">
        <v>5.4994199999999998</v>
      </c>
      <c r="LL25" s="14">
        <v>66.400000000000006</v>
      </c>
      <c r="LM25" s="14">
        <v>66.558790000000002</v>
      </c>
      <c r="LN25" s="14">
        <v>66.558790000000002</v>
      </c>
      <c r="LO25" s="14">
        <v>-0.15878999999999999</v>
      </c>
      <c r="LP25" s="14">
        <v>46.6</v>
      </c>
      <c r="LQ25" s="14">
        <v>45.2483</v>
      </c>
      <c r="LR25" s="14">
        <v>45.2483</v>
      </c>
      <c r="LS25" s="14">
        <v>1.3516999999999999</v>
      </c>
      <c r="LT25" s="14">
        <v>46.8</v>
      </c>
      <c r="LU25" s="14">
        <v>48.413229999999999</v>
      </c>
      <c r="LV25" s="14">
        <v>48.413229999999999</v>
      </c>
      <c r="LW25" s="14">
        <v>-1.6132299999999999</v>
      </c>
      <c r="LX25" s="14">
        <v>30.4</v>
      </c>
      <c r="LY25" s="14">
        <v>29.951460000000001</v>
      </c>
      <c r="LZ25" s="14">
        <v>29.951460000000001</v>
      </c>
      <c r="MA25" s="14">
        <v>0.44853999999999999</v>
      </c>
      <c r="MB25" s="14"/>
      <c r="MC25" s="14"/>
      <c r="MD25" s="14"/>
      <c r="ME25" s="14">
        <v>0</v>
      </c>
      <c r="MF25" s="14"/>
      <c r="MG25" s="14"/>
      <c r="MH25" s="14"/>
      <c r="MI25" s="14">
        <v>0</v>
      </c>
      <c r="MJ25" s="14"/>
      <c r="MK25" s="14"/>
      <c r="ML25" s="14"/>
      <c r="MM25" s="14">
        <v>0</v>
      </c>
      <c r="MN25" s="14">
        <v>103.2</v>
      </c>
      <c r="MO25" s="14">
        <v>151.08876000000001</v>
      </c>
      <c r="MP25" s="14">
        <v>151.08876000000001</v>
      </c>
      <c r="MQ25" s="14">
        <v>-47.888759999999998</v>
      </c>
      <c r="MR25" s="14">
        <v>101.6</v>
      </c>
      <c r="MS25" s="14">
        <v>151.08876000000001</v>
      </c>
      <c r="MT25" s="14">
        <v>151.08876000000001</v>
      </c>
      <c r="MU25" s="14">
        <v>-49.488759999999999</v>
      </c>
      <c r="MV25" s="14">
        <v>121.3</v>
      </c>
      <c r="MW25" s="14">
        <v>151.54248000000001</v>
      </c>
      <c r="MX25" s="14">
        <v>151.54248000000001</v>
      </c>
      <c r="MY25" s="14">
        <v>-30.24248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215.3</v>
      </c>
      <c r="NU25" s="14">
        <v>206.29038</v>
      </c>
      <c r="NV25" s="14">
        <v>206.29038</v>
      </c>
      <c r="NW25" s="14">
        <v>9.00962</v>
      </c>
      <c r="NX25" s="14">
        <v>102.2</v>
      </c>
      <c r="NY25" s="14">
        <v>103.45493</v>
      </c>
      <c r="NZ25" s="14">
        <v>103.45493</v>
      </c>
      <c r="OA25" s="14">
        <v>-1.2549300000000001</v>
      </c>
      <c r="OB25" s="14">
        <v>0.6</v>
      </c>
      <c r="OC25" s="14">
        <v>0.51500000000000001</v>
      </c>
      <c r="OD25" s="14">
        <v>0.51500000000000001</v>
      </c>
      <c r="OE25" s="14">
        <v>8.5000000000000006E-2</v>
      </c>
      <c r="OF25" s="14">
        <v>120.9</v>
      </c>
      <c r="OG25" s="14">
        <v>122.61799999999999</v>
      </c>
      <c r="OH25" s="14">
        <v>122.61799999999999</v>
      </c>
      <c r="OI25" s="14">
        <v>-1.718</v>
      </c>
      <c r="OJ25" s="14">
        <v>80.8</v>
      </c>
      <c r="OK25" s="14">
        <v>68.501000000000005</v>
      </c>
      <c r="OL25" s="14">
        <v>68.501000000000005</v>
      </c>
      <c r="OM25" s="14">
        <v>12.298999999999999</v>
      </c>
      <c r="ON25" s="14">
        <v>12.9</v>
      </c>
      <c r="OO25" s="14">
        <v>13.372999999999999</v>
      </c>
      <c r="OP25" s="14">
        <v>13.372999999999999</v>
      </c>
      <c r="OQ25" s="14">
        <v>-0.47299999999999998</v>
      </c>
      <c r="OR25" s="14">
        <v>0.2</v>
      </c>
      <c r="OS25" s="14">
        <v>0.2</v>
      </c>
      <c r="OT25" s="14">
        <v>0.2</v>
      </c>
      <c r="OU25" s="14">
        <v>0</v>
      </c>
      <c r="OV25" s="14">
        <v>20</v>
      </c>
      <c r="OW25" s="14">
        <v>17.475729999999999</v>
      </c>
      <c r="OX25" s="14">
        <v>17.475729999999999</v>
      </c>
      <c r="OY25" s="14">
        <v>2.52427</v>
      </c>
      <c r="OZ25" s="14">
        <v>20.970960000000002</v>
      </c>
      <c r="PA25" s="14">
        <v>19.417480000000001</v>
      </c>
      <c r="PB25" s="14">
        <v>19.417480000000001</v>
      </c>
      <c r="PC25" s="14">
        <v>1.55348</v>
      </c>
      <c r="PD25" s="14">
        <v>0</v>
      </c>
      <c r="PE25" s="14">
        <v>9.9830000000000005</v>
      </c>
      <c r="PF25" s="14">
        <v>9.9830000000000005</v>
      </c>
      <c r="PG25" s="14">
        <v>-9.9830000000000005</v>
      </c>
      <c r="PH25" s="14"/>
      <c r="PI25" s="14"/>
      <c r="PJ25" s="14"/>
      <c r="PK25" s="14">
        <v>0</v>
      </c>
      <c r="PL25" s="14">
        <v>210.5</v>
      </c>
      <c r="PM25" s="14">
        <v>198.126</v>
      </c>
      <c r="PN25" s="14">
        <v>198.126</v>
      </c>
      <c r="PO25" s="14">
        <v>12.374000000000001</v>
      </c>
      <c r="PP25" s="14">
        <v>1.2</v>
      </c>
      <c r="PQ25" s="14">
        <v>0.8</v>
      </c>
      <c r="PR25" s="14">
        <v>0.8</v>
      </c>
      <c r="PS25" s="14">
        <v>0.4</v>
      </c>
      <c r="PT25" s="14">
        <v>3.4</v>
      </c>
      <c r="PU25" s="14">
        <v>3.2</v>
      </c>
      <c r="PV25" s="14">
        <v>3.2</v>
      </c>
      <c r="PW25" s="14">
        <v>0.2</v>
      </c>
      <c r="PX25" s="14">
        <v>3.4</v>
      </c>
      <c r="PY25" s="14">
        <v>2.78</v>
      </c>
      <c r="PZ25" s="14">
        <v>2.78</v>
      </c>
      <c r="QA25" s="14">
        <v>0.62</v>
      </c>
      <c r="QB25" s="14"/>
      <c r="QC25" s="14"/>
      <c r="QD25" s="14"/>
      <c r="QE25" s="14">
        <v>0</v>
      </c>
      <c r="QF25" s="14"/>
      <c r="QG25" s="14"/>
      <c r="QH25" s="14"/>
      <c r="QI25" s="14">
        <v>0</v>
      </c>
      <c r="QJ25" s="14">
        <v>18.899999999999999</v>
      </c>
      <c r="QK25" s="14">
        <v>17.475729999999999</v>
      </c>
      <c r="QL25" s="14">
        <v>17.475729999999999</v>
      </c>
      <c r="QM25" s="14">
        <v>1.4242699999999999</v>
      </c>
      <c r="QN25" s="14">
        <v>3.4</v>
      </c>
      <c r="QO25" s="14">
        <v>3.4</v>
      </c>
      <c r="QP25" s="14">
        <v>3.4</v>
      </c>
      <c r="QQ25" s="14">
        <v>0</v>
      </c>
      <c r="QR25" s="14">
        <v>18.600000000000001</v>
      </c>
      <c r="QS25" s="14">
        <v>17.961169999999999</v>
      </c>
      <c r="QT25" s="14">
        <v>17.961169999999999</v>
      </c>
      <c r="QU25" s="14">
        <v>0.63883000000000001</v>
      </c>
      <c r="QV25" s="14">
        <v>15.5</v>
      </c>
      <c r="QW25" s="14">
        <v>12.548999999999999</v>
      </c>
      <c r="QX25" s="14">
        <v>12.548999999999999</v>
      </c>
      <c r="QY25" s="14">
        <v>2.9510000000000001</v>
      </c>
      <c r="QZ25" s="14">
        <v>19.399999999999999</v>
      </c>
      <c r="RA25" s="14">
        <v>14.375</v>
      </c>
      <c r="RB25" s="14">
        <v>14.375</v>
      </c>
      <c r="RC25" s="14">
        <v>5.0250000000000004</v>
      </c>
      <c r="RD25" s="14">
        <v>30.4</v>
      </c>
      <c r="RE25" s="14">
        <v>30.077000000000002</v>
      </c>
      <c r="RF25" s="14">
        <v>30.077000000000002</v>
      </c>
      <c r="RG25" s="14">
        <v>0.32300000000000001</v>
      </c>
      <c r="RH25" s="14">
        <v>88</v>
      </c>
      <c r="RI25" s="14">
        <v>88.337999999999994</v>
      </c>
      <c r="RJ25" s="14">
        <v>88.337999999999994</v>
      </c>
      <c r="RK25" s="14">
        <v>-0.33800000000000002</v>
      </c>
      <c r="RL25" s="14">
        <v>5.2</v>
      </c>
      <c r="RM25" s="14">
        <v>6.5629999999999997</v>
      </c>
      <c r="RN25" s="14">
        <v>6.5629999999999997</v>
      </c>
      <c r="RO25" s="14">
        <v>-1.363</v>
      </c>
      <c r="RP25" s="14">
        <v>3.5</v>
      </c>
      <c r="RQ25" s="14">
        <v>3.45</v>
      </c>
      <c r="RR25" s="14">
        <v>3.45</v>
      </c>
      <c r="RS25" s="14">
        <v>0.05</v>
      </c>
      <c r="RT25" s="14">
        <v>8.9</v>
      </c>
      <c r="RU25" s="14">
        <v>14.62013</v>
      </c>
      <c r="RV25" s="14">
        <v>16.547160000000002</v>
      </c>
      <c r="RW25" s="14">
        <v>-7.6471600000000004</v>
      </c>
      <c r="RX25" s="14">
        <v>2.8</v>
      </c>
      <c r="RY25" s="14">
        <v>2</v>
      </c>
      <c r="RZ25" s="14">
        <v>2</v>
      </c>
      <c r="SA25" s="14">
        <v>0.8</v>
      </c>
      <c r="SB25" s="14">
        <v>0</v>
      </c>
      <c r="SC25" s="14">
        <v>0.4</v>
      </c>
      <c r="SD25" s="14">
        <v>0.4</v>
      </c>
      <c r="SE25" s="14">
        <v>-0.4</v>
      </c>
      <c r="SF25" s="14">
        <v>9.6</v>
      </c>
      <c r="SG25" s="14">
        <v>9.3000000000000007</v>
      </c>
      <c r="SH25" s="14">
        <v>9.3000000000000007</v>
      </c>
      <c r="SI25" s="14">
        <v>0.3</v>
      </c>
      <c r="SJ25" s="14">
        <v>10</v>
      </c>
      <c r="SK25" s="14">
        <v>7.8</v>
      </c>
      <c r="SL25" s="14">
        <v>7.8</v>
      </c>
      <c r="SM25" s="14">
        <v>2.2000000000000002</v>
      </c>
      <c r="SN25" s="14">
        <v>10.3</v>
      </c>
      <c r="SO25" s="14">
        <v>10.67961</v>
      </c>
      <c r="SP25" s="14">
        <v>10.67961</v>
      </c>
      <c r="SQ25" s="14">
        <v>-0.37961</v>
      </c>
      <c r="SR25" s="14">
        <v>14.5</v>
      </c>
      <c r="SS25" s="14">
        <v>13.592230000000001</v>
      </c>
      <c r="ST25" s="14">
        <v>13.592230000000001</v>
      </c>
      <c r="SU25" s="14">
        <v>0.90776999999999997</v>
      </c>
      <c r="SV25" s="14">
        <v>14.4</v>
      </c>
      <c r="SW25" s="14">
        <v>16.310680000000001</v>
      </c>
      <c r="SX25" s="14">
        <v>16.310680000000001</v>
      </c>
      <c r="SY25" s="14">
        <v>-1.9106799999999999</v>
      </c>
      <c r="SZ25" s="14">
        <v>26.7</v>
      </c>
      <c r="TA25" s="14">
        <v>18.55</v>
      </c>
      <c r="TB25" s="14">
        <v>18.55</v>
      </c>
      <c r="TC25" s="14">
        <v>8.15</v>
      </c>
      <c r="TD25" s="14">
        <v>32.6</v>
      </c>
      <c r="TE25" s="14">
        <v>33.073999999999998</v>
      </c>
      <c r="TF25" s="14">
        <v>33.073999999999998</v>
      </c>
      <c r="TG25" s="14">
        <v>-0.47399999999999998</v>
      </c>
      <c r="TH25" s="14">
        <v>37.700000000000003</v>
      </c>
      <c r="TI25" s="14">
        <v>37.015999999999998</v>
      </c>
      <c r="TJ25" s="14">
        <v>37.015999999999998</v>
      </c>
      <c r="TK25" s="14">
        <v>0.68400000000000005</v>
      </c>
      <c r="TL25" s="14">
        <v>68.2</v>
      </c>
      <c r="TM25" s="14"/>
      <c r="TN25" s="14"/>
      <c r="TO25" s="14">
        <v>68.2</v>
      </c>
      <c r="TP25" s="14">
        <v>72.5</v>
      </c>
      <c r="TQ25" s="14">
        <v>84.819000000000003</v>
      </c>
      <c r="TR25" s="14">
        <v>84.819000000000003</v>
      </c>
      <c r="TS25" s="14">
        <v>-12.319000000000001</v>
      </c>
      <c r="TT25" s="14">
        <v>10.199999999999999</v>
      </c>
      <c r="TU25" s="14"/>
      <c r="TV25" s="14"/>
      <c r="TW25" s="14">
        <v>10.199999999999999</v>
      </c>
      <c r="TX25" s="14">
        <v>9.9</v>
      </c>
      <c r="TY25" s="14">
        <v>11.137</v>
      </c>
      <c r="TZ25" s="14">
        <v>11.137</v>
      </c>
      <c r="UA25" s="14">
        <v>-1.2370000000000001</v>
      </c>
      <c r="UB25" s="14">
        <v>21</v>
      </c>
      <c r="UC25" s="14">
        <v>20.39</v>
      </c>
      <c r="UD25" s="14">
        <v>20.39</v>
      </c>
      <c r="UE25" s="14">
        <v>0.61</v>
      </c>
      <c r="UF25" s="14">
        <v>6.7</v>
      </c>
      <c r="UG25" s="14">
        <v>8</v>
      </c>
      <c r="UH25" s="14">
        <v>8</v>
      </c>
      <c r="UI25" s="14">
        <v>-1.3</v>
      </c>
      <c r="UJ25" s="14">
        <v>0</v>
      </c>
      <c r="UK25" s="14"/>
      <c r="UL25" s="14"/>
      <c r="UM25" s="14">
        <v>0</v>
      </c>
      <c r="UN25" s="14">
        <v>20.399999999999999</v>
      </c>
      <c r="UO25" s="14">
        <v>16.504850000000001</v>
      </c>
      <c r="UP25" s="14">
        <v>16.504850000000001</v>
      </c>
      <c r="UQ25" s="14">
        <v>3.8951500000000001</v>
      </c>
      <c r="UR25" s="14">
        <v>20.399999999999999</v>
      </c>
      <c r="US25" s="14">
        <v>16.990290000000002</v>
      </c>
      <c r="UT25" s="14">
        <v>16.990290000000002</v>
      </c>
      <c r="UU25" s="14">
        <v>3.40971</v>
      </c>
      <c r="UV25" s="14">
        <v>20</v>
      </c>
      <c r="UW25" s="14">
        <v>16.796119999999998</v>
      </c>
      <c r="UX25" s="14">
        <v>16.796119999999998</v>
      </c>
      <c r="UY25" s="14">
        <v>3.2038799999999998</v>
      </c>
      <c r="UZ25" s="14">
        <v>13.2</v>
      </c>
      <c r="VA25" s="14">
        <v>9.7439999999999998</v>
      </c>
      <c r="VB25" s="14">
        <v>9.7439999999999998</v>
      </c>
      <c r="VC25" s="14">
        <v>3.456</v>
      </c>
      <c r="VD25" s="14">
        <v>252.9</v>
      </c>
      <c r="VE25" s="14">
        <v>210.81800000000001</v>
      </c>
      <c r="VF25" s="14">
        <v>210.81800000000001</v>
      </c>
      <c r="VG25" s="14">
        <v>42.082000000000001</v>
      </c>
      <c r="VH25" s="14">
        <v>12.6</v>
      </c>
      <c r="VI25" s="14">
        <v>10.893000000000001</v>
      </c>
      <c r="VJ25" s="14">
        <v>10.893000000000001</v>
      </c>
      <c r="VK25" s="14">
        <v>1.7070000000000001</v>
      </c>
      <c r="VL25" s="14">
        <v>152.30000000000001</v>
      </c>
      <c r="VM25" s="14">
        <v>138.60900000000001</v>
      </c>
      <c r="VN25" s="14">
        <v>138.60900000000001</v>
      </c>
      <c r="VO25" s="14">
        <v>13.691000000000001</v>
      </c>
      <c r="VP25" s="14">
        <v>0.6</v>
      </c>
      <c r="VQ25" s="14">
        <v>0.6</v>
      </c>
      <c r="VR25" s="14">
        <v>0.6</v>
      </c>
      <c r="VS25" s="14">
        <v>0</v>
      </c>
      <c r="VT25" s="14">
        <v>120.1</v>
      </c>
      <c r="VU25" s="14">
        <v>116.78700000000001</v>
      </c>
      <c r="VV25" s="14">
        <v>116.78700000000001</v>
      </c>
      <c r="VW25" s="14">
        <v>3.3130000000000002</v>
      </c>
      <c r="VX25" s="14">
        <v>136.4</v>
      </c>
      <c r="VY25" s="14">
        <v>125.7</v>
      </c>
      <c r="VZ25" s="14">
        <v>125.7</v>
      </c>
      <c r="WA25" s="14">
        <v>10.7</v>
      </c>
      <c r="WB25" s="14">
        <v>110.2</v>
      </c>
      <c r="WC25" s="14">
        <v>100.771</v>
      </c>
      <c r="WD25" s="14">
        <v>100.771</v>
      </c>
      <c r="WE25" s="14">
        <v>9.4290000000000003</v>
      </c>
      <c r="WF25" s="14">
        <v>1.1000000000000001</v>
      </c>
      <c r="WG25" s="14">
        <v>1.4490000000000001</v>
      </c>
      <c r="WH25" s="14">
        <v>1.4490000000000001</v>
      </c>
      <c r="WI25" s="14">
        <v>-0.34899999999999998</v>
      </c>
      <c r="WJ25" s="14">
        <v>1.1000000000000001</v>
      </c>
      <c r="WK25" s="14"/>
      <c r="WL25" s="14"/>
      <c r="WM25" s="14">
        <v>1.1000000000000001</v>
      </c>
      <c r="WN25" s="14">
        <v>2.4</v>
      </c>
      <c r="WO25" s="14">
        <v>2.4</v>
      </c>
      <c r="WP25" s="14">
        <v>2.4</v>
      </c>
      <c r="WQ25" s="14">
        <v>0</v>
      </c>
      <c r="WR25" s="14">
        <v>1.1000000000000001</v>
      </c>
      <c r="WS25" s="14">
        <v>1.4</v>
      </c>
      <c r="WT25" s="14">
        <v>1.4</v>
      </c>
      <c r="WU25" s="14">
        <v>-0.3</v>
      </c>
      <c r="WV25" s="14">
        <v>11.8</v>
      </c>
      <c r="WW25" s="14">
        <v>12.148999999999999</v>
      </c>
      <c r="WX25" s="14">
        <v>12.148999999999999</v>
      </c>
      <c r="WY25" s="14">
        <v>-0.34899999999999998</v>
      </c>
      <c r="WZ25" s="14">
        <v>5.8</v>
      </c>
      <c r="XA25" s="14">
        <v>6</v>
      </c>
      <c r="XB25" s="14">
        <v>6</v>
      </c>
      <c r="XC25" s="14">
        <v>-0.2</v>
      </c>
      <c r="XD25" s="14">
        <v>18.399999999999999</v>
      </c>
      <c r="XE25" s="14">
        <v>18.4466</v>
      </c>
      <c r="XF25" s="14">
        <v>18.4466</v>
      </c>
      <c r="XG25" s="14">
        <v>-4.6600000000000003E-2</v>
      </c>
      <c r="XH25" s="14">
        <v>8.6999999999999993</v>
      </c>
      <c r="XI25" s="14">
        <v>10.8</v>
      </c>
      <c r="XJ25" s="14">
        <v>10.8</v>
      </c>
      <c r="XK25" s="14">
        <v>-2.1</v>
      </c>
      <c r="XL25" s="14">
        <v>27.5</v>
      </c>
      <c r="XM25" s="14">
        <v>28</v>
      </c>
      <c r="XN25" s="14">
        <v>28</v>
      </c>
      <c r="XO25" s="14">
        <v>-0.5</v>
      </c>
      <c r="XP25" s="14">
        <v>31.9</v>
      </c>
      <c r="XQ25" s="14">
        <v>28</v>
      </c>
      <c r="XR25" s="14">
        <v>28</v>
      </c>
      <c r="XS25" s="14">
        <v>3.9</v>
      </c>
      <c r="XT25" s="14">
        <v>15.2</v>
      </c>
      <c r="XU25" s="14">
        <v>14</v>
      </c>
      <c r="XV25" s="14">
        <v>14</v>
      </c>
      <c r="XW25" s="14">
        <v>1.2</v>
      </c>
      <c r="XX25" s="14">
        <v>11.7</v>
      </c>
      <c r="XY25" s="14">
        <v>20</v>
      </c>
      <c r="XZ25" s="14">
        <v>20</v>
      </c>
      <c r="YA25" s="14">
        <v>-8.3000000000000007</v>
      </c>
      <c r="YB25" s="14">
        <v>9.8000000000000007</v>
      </c>
      <c r="YC25" s="14">
        <v>7.98</v>
      </c>
      <c r="YD25" s="14">
        <v>7.98</v>
      </c>
      <c r="YE25" s="14">
        <v>1.82</v>
      </c>
      <c r="YF25" s="14">
        <v>11.08</v>
      </c>
      <c r="YG25" s="14">
        <v>11</v>
      </c>
      <c r="YH25" s="14">
        <v>11</v>
      </c>
      <c r="YI25" s="14">
        <v>0.08</v>
      </c>
    </row>
    <row r="26" spans="1:659" ht="24" customHeight="1" x14ac:dyDescent="0.3">
      <c r="A26" s="1"/>
      <c r="B26" s="16" t="s">
        <v>83</v>
      </c>
      <c r="C26" s="16" t="s">
        <v>789</v>
      </c>
      <c r="D26" s="17">
        <v>202.6</v>
      </c>
      <c r="E26" s="17">
        <v>72.116929999999996</v>
      </c>
      <c r="F26" s="17">
        <v>102.50939</v>
      </c>
      <c r="G26" s="17">
        <v>100.09061</v>
      </c>
      <c r="H26" s="17">
        <v>628.6</v>
      </c>
      <c r="I26" s="17">
        <v>635.02589999999998</v>
      </c>
      <c r="J26" s="17">
        <v>635.02589999999998</v>
      </c>
      <c r="K26" s="17">
        <v>-6.4259000000000004</v>
      </c>
      <c r="L26" s="17">
        <v>215.6</v>
      </c>
      <c r="M26" s="17">
        <v>206.58520999999999</v>
      </c>
      <c r="N26" s="17">
        <v>206.58520999999999</v>
      </c>
      <c r="O26" s="17">
        <v>9.0147899999999996</v>
      </c>
      <c r="P26" s="17"/>
      <c r="Q26" s="17"/>
      <c r="R26" s="17"/>
      <c r="S26" s="17">
        <v>0</v>
      </c>
      <c r="T26" s="17"/>
      <c r="U26" s="17"/>
      <c r="V26" s="17"/>
      <c r="W26" s="17">
        <v>0</v>
      </c>
      <c r="X26" s="17">
        <v>90.2</v>
      </c>
      <c r="Y26" s="17">
        <v>91.778639999999996</v>
      </c>
      <c r="Z26" s="17">
        <v>91.778639999999996</v>
      </c>
      <c r="AA26" s="17">
        <v>-1.57864</v>
      </c>
      <c r="AB26" s="17">
        <v>198.1</v>
      </c>
      <c r="AC26" s="17">
        <v>193.27</v>
      </c>
      <c r="AD26" s="17">
        <v>193.27</v>
      </c>
      <c r="AE26" s="17">
        <v>4.83</v>
      </c>
      <c r="AF26" s="17"/>
      <c r="AG26" s="17"/>
      <c r="AH26" s="17"/>
      <c r="AI26" s="17">
        <v>0</v>
      </c>
      <c r="AJ26" s="17"/>
      <c r="AK26" s="17"/>
      <c r="AL26" s="17"/>
      <c r="AM26" s="17">
        <v>0</v>
      </c>
      <c r="AN26" s="17">
        <v>159.69999999999999</v>
      </c>
      <c r="AO26" s="17">
        <v>185.10427999999999</v>
      </c>
      <c r="AP26" s="17">
        <v>179.80006</v>
      </c>
      <c r="AQ26" s="17">
        <v>-20.100059999999999</v>
      </c>
      <c r="AR26" s="17">
        <v>159.19999999999999</v>
      </c>
      <c r="AS26" s="17">
        <v>185.10427999999999</v>
      </c>
      <c r="AT26" s="17">
        <v>179.80006</v>
      </c>
      <c r="AU26" s="17">
        <v>-20.600059999999999</v>
      </c>
      <c r="AV26" s="17">
        <v>159.1</v>
      </c>
      <c r="AW26" s="17">
        <v>185.10427999999999</v>
      </c>
      <c r="AX26" s="17">
        <v>179.80006</v>
      </c>
      <c r="AY26" s="17">
        <v>-20.700060000000001</v>
      </c>
      <c r="AZ26" s="17">
        <v>249.5</v>
      </c>
      <c r="BA26" s="17">
        <v>278.49022000000002</v>
      </c>
      <c r="BB26" s="17">
        <v>270.51</v>
      </c>
      <c r="BC26" s="17">
        <v>-21.01</v>
      </c>
      <c r="BD26" s="17"/>
      <c r="BE26" s="17"/>
      <c r="BF26" s="17"/>
      <c r="BG26" s="17">
        <v>0</v>
      </c>
      <c r="BH26" s="17"/>
      <c r="BI26" s="17"/>
      <c r="BJ26" s="17"/>
      <c r="BK26" s="17">
        <v>0</v>
      </c>
      <c r="BL26" s="17">
        <v>120.3</v>
      </c>
      <c r="BM26" s="17">
        <v>235.69617</v>
      </c>
      <c r="BN26" s="17">
        <v>168.66622000000001</v>
      </c>
      <c r="BO26" s="17">
        <v>-48.366219999999998</v>
      </c>
      <c r="BP26" s="17">
        <v>5.8</v>
      </c>
      <c r="BQ26" s="17">
        <v>5.4625000000000004</v>
      </c>
      <c r="BR26" s="17">
        <v>5.4625000000000004</v>
      </c>
      <c r="BS26" s="17">
        <v>0.33750000000000002</v>
      </c>
      <c r="BT26" s="17"/>
      <c r="BU26" s="17"/>
      <c r="BV26" s="17"/>
      <c r="BW26" s="17">
        <v>0</v>
      </c>
      <c r="BX26" s="17"/>
      <c r="BY26" s="17"/>
      <c r="BZ26" s="17"/>
      <c r="CA26" s="17">
        <v>0</v>
      </c>
      <c r="CB26" s="17"/>
      <c r="CC26" s="17"/>
      <c r="CD26" s="17"/>
      <c r="CE26" s="17">
        <v>0</v>
      </c>
      <c r="CF26" s="17"/>
      <c r="CG26" s="17"/>
      <c r="CH26" s="17"/>
      <c r="CI26" s="17">
        <v>0</v>
      </c>
      <c r="CJ26" s="17">
        <v>131.30000000000001</v>
      </c>
      <c r="CK26" s="17">
        <v>135.63961</v>
      </c>
      <c r="CL26" s="17">
        <v>143.65468000000001</v>
      </c>
      <c r="CM26" s="17">
        <v>-12.35468</v>
      </c>
      <c r="CN26" s="17">
        <v>7.7</v>
      </c>
      <c r="CO26" s="17">
        <v>5.1333399999999996</v>
      </c>
      <c r="CP26" s="17">
        <v>5.1333399999999996</v>
      </c>
      <c r="CQ26" s="17">
        <v>2.5666600000000002</v>
      </c>
      <c r="CR26" s="17">
        <v>5.9</v>
      </c>
      <c r="CS26" s="17">
        <v>2.8177599999999998</v>
      </c>
      <c r="CT26" s="17">
        <v>2.8177599999999998</v>
      </c>
      <c r="CU26" s="17">
        <v>3.0822400000000001</v>
      </c>
      <c r="CV26" s="17"/>
      <c r="CW26" s="17"/>
      <c r="CX26" s="17"/>
      <c r="CY26" s="17">
        <v>0</v>
      </c>
      <c r="CZ26" s="17">
        <v>6.2</v>
      </c>
      <c r="DA26" s="17">
        <v>6.8787000000000003</v>
      </c>
      <c r="DB26" s="17">
        <v>6.8787000000000003</v>
      </c>
      <c r="DC26" s="17">
        <v>-0.67869999999999997</v>
      </c>
      <c r="DD26" s="17">
        <v>8.9</v>
      </c>
      <c r="DE26" s="17"/>
      <c r="DF26" s="17">
        <v>11.15443</v>
      </c>
      <c r="DG26" s="17">
        <v>-2.2544300000000002</v>
      </c>
      <c r="DH26" s="17">
        <v>60.3</v>
      </c>
      <c r="DI26" s="17">
        <v>60</v>
      </c>
      <c r="DJ26" s="17">
        <v>36.663870000000003</v>
      </c>
      <c r="DK26" s="17">
        <v>23.636130000000001</v>
      </c>
      <c r="DL26" s="17"/>
      <c r="DM26" s="17"/>
      <c r="DN26" s="17"/>
      <c r="DO26" s="17">
        <v>0</v>
      </c>
      <c r="DP26" s="17"/>
      <c r="DQ26" s="17"/>
      <c r="DR26" s="17"/>
      <c r="DS26" s="17">
        <v>0</v>
      </c>
      <c r="DT26" s="17"/>
      <c r="DU26" s="17"/>
      <c r="DV26" s="17"/>
      <c r="DW26" s="17">
        <v>0</v>
      </c>
      <c r="DX26" s="17"/>
      <c r="DY26" s="17"/>
      <c r="DZ26" s="17"/>
      <c r="EA26" s="17">
        <v>0</v>
      </c>
      <c r="EB26" s="17">
        <v>90.2</v>
      </c>
      <c r="EC26" s="17">
        <v>63.357019999999999</v>
      </c>
      <c r="ED26" s="17">
        <v>70.150440000000003</v>
      </c>
      <c r="EE26" s="17">
        <v>20.04956</v>
      </c>
      <c r="EF26" s="17">
        <v>103.4</v>
      </c>
      <c r="EG26" s="17">
        <v>111.5852</v>
      </c>
      <c r="EH26" s="17">
        <v>111.5852</v>
      </c>
      <c r="EI26" s="17">
        <v>-8.1852</v>
      </c>
      <c r="EJ26" s="17"/>
      <c r="EK26" s="17"/>
      <c r="EL26" s="17"/>
      <c r="EM26" s="17">
        <v>0</v>
      </c>
      <c r="EN26" s="17"/>
      <c r="EO26" s="17"/>
      <c r="EP26" s="17"/>
      <c r="EQ26" s="17">
        <v>0</v>
      </c>
      <c r="ER26" s="17"/>
      <c r="ES26" s="17"/>
      <c r="ET26" s="17"/>
      <c r="EU26" s="17">
        <v>0</v>
      </c>
      <c r="EV26" s="17">
        <v>6.4</v>
      </c>
      <c r="EW26" s="17">
        <v>6.39</v>
      </c>
      <c r="EX26" s="17">
        <v>6.39</v>
      </c>
      <c r="EY26" s="17">
        <v>0.01</v>
      </c>
      <c r="EZ26" s="17">
        <v>147.6</v>
      </c>
      <c r="FA26" s="17">
        <v>144.32990000000001</v>
      </c>
      <c r="FB26" s="17"/>
      <c r="FC26" s="17">
        <v>147.6</v>
      </c>
      <c r="FD26" s="17">
        <v>50.9</v>
      </c>
      <c r="FE26" s="17">
        <v>45.899760000000001</v>
      </c>
      <c r="FF26" s="17">
        <v>45.899760000000001</v>
      </c>
      <c r="FG26" s="17">
        <v>5.0002399999999998</v>
      </c>
      <c r="FH26" s="17">
        <v>119.4</v>
      </c>
      <c r="FI26" s="17">
        <v>112.01031</v>
      </c>
      <c r="FJ26" s="17">
        <v>112.01031</v>
      </c>
      <c r="FK26" s="17">
        <v>7.3896899999999999</v>
      </c>
      <c r="FL26" s="17">
        <v>27.2</v>
      </c>
      <c r="FM26" s="17">
        <v>22.625250000000001</v>
      </c>
      <c r="FN26" s="17">
        <v>22.625250000000001</v>
      </c>
      <c r="FO26" s="17">
        <v>4.5747499999999999</v>
      </c>
      <c r="FP26" s="17">
        <v>17.8</v>
      </c>
      <c r="FQ26" s="17">
        <v>18.440239999999999</v>
      </c>
      <c r="FR26" s="17">
        <v>17.562139999999999</v>
      </c>
      <c r="FS26" s="17">
        <v>0.23785999999999999</v>
      </c>
      <c r="FT26" s="17">
        <v>18.8</v>
      </c>
      <c r="FU26" s="17">
        <v>17.961169999999999</v>
      </c>
      <c r="FV26" s="17">
        <v>17.961169999999999</v>
      </c>
      <c r="FW26" s="17">
        <v>0.83882999999999996</v>
      </c>
      <c r="FX26" s="17">
        <v>69.2</v>
      </c>
      <c r="FY26" s="17">
        <v>74.118579999999994</v>
      </c>
      <c r="FZ26" s="17">
        <v>78.498310000000004</v>
      </c>
      <c r="GA26" s="17">
        <v>-9.2983100000000007</v>
      </c>
      <c r="GB26" s="17"/>
      <c r="GC26" s="17"/>
      <c r="GD26" s="17"/>
      <c r="GE26" s="17">
        <v>0</v>
      </c>
      <c r="GF26" s="17"/>
      <c r="GG26" s="17"/>
      <c r="GH26" s="17"/>
      <c r="GI26" s="17">
        <v>0</v>
      </c>
      <c r="GJ26" s="17"/>
      <c r="GK26" s="17"/>
      <c r="GL26" s="17"/>
      <c r="GM26" s="17">
        <v>0</v>
      </c>
      <c r="GN26" s="17">
        <v>107.5</v>
      </c>
      <c r="GO26" s="17">
        <v>106.68812</v>
      </c>
      <c r="GP26" s="17">
        <v>110.37475999999999</v>
      </c>
      <c r="GQ26" s="17">
        <v>-2.8747600000000002</v>
      </c>
      <c r="GR26" s="17">
        <v>7.5</v>
      </c>
      <c r="GS26" s="17">
        <v>6.3382199999999997</v>
      </c>
      <c r="GT26" s="17">
        <v>6.3382199999999997</v>
      </c>
      <c r="GU26" s="17">
        <v>1.16178</v>
      </c>
      <c r="GV26" s="17">
        <v>9.3000000000000007</v>
      </c>
      <c r="GW26" s="17">
        <v>6.6493900000000004</v>
      </c>
      <c r="GX26" s="17">
        <v>6.6493900000000004</v>
      </c>
      <c r="GY26" s="17">
        <v>2.6506099999999999</v>
      </c>
      <c r="GZ26" s="17">
        <v>17.899999999999999</v>
      </c>
      <c r="HA26" s="17">
        <v>18</v>
      </c>
      <c r="HB26" s="17">
        <v>29.546489999999999</v>
      </c>
      <c r="HC26" s="17">
        <v>-11.64649</v>
      </c>
      <c r="HD26" s="17">
        <v>44.4</v>
      </c>
      <c r="HE26" s="17">
        <v>39.877670000000002</v>
      </c>
      <c r="HF26" s="17">
        <v>39.877670000000002</v>
      </c>
      <c r="HG26" s="17">
        <v>4.5223300000000002</v>
      </c>
      <c r="HH26" s="17">
        <v>1.9</v>
      </c>
      <c r="HI26" s="17">
        <v>1.97359</v>
      </c>
      <c r="HJ26" s="17">
        <v>1.97359</v>
      </c>
      <c r="HK26" s="17">
        <v>-7.3590000000000003E-2</v>
      </c>
      <c r="HL26" s="17">
        <v>12</v>
      </c>
      <c r="HM26" s="17">
        <v>13.33126</v>
      </c>
      <c r="HN26" s="17">
        <v>13.33126</v>
      </c>
      <c r="HO26" s="17">
        <v>-1.3312600000000001</v>
      </c>
      <c r="HP26" s="17">
        <v>96.5</v>
      </c>
      <c r="HQ26" s="17">
        <v>69.850890000000007</v>
      </c>
      <c r="HR26" s="17">
        <v>69.850890000000007</v>
      </c>
      <c r="HS26" s="17">
        <v>26.64911</v>
      </c>
      <c r="HT26" s="17"/>
      <c r="HU26" s="17"/>
      <c r="HV26" s="17"/>
      <c r="HW26" s="17">
        <v>0</v>
      </c>
      <c r="HX26" s="17"/>
      <c r="HY26" s="17"/>
      <c r="HZ26" s="17"/>
      <c r="IA26" s="17">
        <v>0</v>
      </c>
      <c r="IB26" s="17">
        <v>33.200000000000003</v>
      </c>
      <c r="IC26" s="17">
        <v>63.206400000000002</v>
      </c>
      <c r="ID26" s="17">
        <v>85.482579999999999</v>
      </c>
      <c r="IE26" s="17">
        <v>-52.282580000000003</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106</v>
      </c>
      <c r="JE26" s="17">
        <v>94.676310000000001</v>
      </c>
      <c r="JF26" s="17">
        <v>99.161959999999993</v>
      </c>
      <c r="JG26" s="17">
        <v>6.8380400000000003</v>
      </c>
      <c r="JH26" s="17">
        <v>0</v>
      </c>
      <c r="JI26" s="17"/>
      <c r="JJ26" s="17"/>
      <c r="JK26" s="17">
        <v>0</v>
      </c>
      <c r="JL26" s="17">
        <v>171.8</v>
      </c>
      <c r="JM26" s="17">
        <v>186.21592999999999</v>
      </c>
      <c r="JN26" s="17">
        <v>186.21592999999999</v>
      </c>
      <c r="JO26" s="17">
        <v>-14.415929999999999</v>
      </c>
      <c r="JP26" s="17">
        <v>200</v>
      </c>
      <c r="JQ26" s="17">
        <v>186.21592999999999</v>
      </c>
      <c r="JR26" s="17">
        <v>186.21592999999999</v>
      </c>
      <c r="JS26" s="17">
        <v>13.78407</v>
      </c>
      <c r="JT26" s="17">
        <v>181.5</v>
      </c>
      <c r="JU26" s="17">
        <v>186.77513999999999</v>
      </c>
      <c r="JV26" s="17">
        <v>186.77513999999999</v>
      </c>
      <c r="JW26" s="17">
        <v>-5.2751400000000004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c r="LC26" s="17">
        <v>0</v>
      </c>
      <c r="LD26" s="17">
        <v>4.5999999999999996</v>
      </c>
      <c r="LE26" s="17">
        <v>3.1205099999999999</v>
      </c>
      <c r="LF26" s="17">
        <v>3.1205099999999999</v>
      </c>
      <c r="LG26" s="17">
        <v>1.47949</v>
      </c>
      <c r="LH26" s="17">
        <v>112.2</v>
      </c>
      <c r="LI26" s="17">
        <v>138.00058000000001</v>
      </c>
      <c r="LJ26" s="17">
        <v>138.00058000000001</v>
      </c>
      <c r="LK26" s="17">
        <v>-25.80058</v>
      </c>
      <c r="LL26" s="17">
        <v>65.2</v>
      </c>
      <c r="LM26" s="17">
        <v>66.558790000000002</v>
      </c>
      <c r="LN26" s="17">
        <v>66.558790000000002</v>
      </c>
      <c r="LO26" s="17">
        <v>-1.3587899999999999</v>
      </c>
      <c r="LP26" s="17">
        <v>46.1</v>
      </c>
      <c r="LQ26" s="17">
        <v>45.2483</v>
      </c>
      <c r="LR26" s="17">
        <v>45.2483</v>
      </c>
      <c r="LS26" s="17">
        <v>0.85170000000000001</v>
      </c>
      <c r="LT26" s="17">
        <v>46.7</v>
      </c>
      <c r="LU26" s="17">
        <v>48.413229999999999</v>
      </c>
      <c r="LV26" s="17">
        <v>48.413229999999999</v>
      </c>
      <c r="LW26" s="17">
        <v>-1.71323</v>
      </c>
      <c r="LX26" s="17">
        <v>30</v>
      </c>
      <c r="LY26" s="17">
        <v>29.951460000000001</v>
      </c>
      <c r="LZ26" s="17">
        <v>29.951460000000001</v>
      </c>
      <c r="MA26" s="17">
        <v>4.854E-2</v>
      </c>
      <c r="MB26" s="17"/>
      <c r="MC26" s="17"/>
      <c r="MD26" s="17"/>
      <c r="ME26" s="17">
        <v>0</v>
      </c>
      <c r="MF26" s="17"/>
      <c r="MG26" s="17"/>
      <c r="MH26" s="17"/>
      <c r="MI26" s="17">
        <v>0</v>
      </c>
      <c r="MJ26" s="17"/>
      <c r="MK26" s="17"/>
      <c r="ML26" s="17"/>
      <c r="MM26" s="17">
        <v>0</v>
      </c>
      <c r="MN26" s="17">
        <v>145.1</v>
      </c>
      <c r="MO26" s="17">
        <v>151.08876000000001</v>
      </c>
      <c r="MP26" s="17">
        <v>151.08876000000001</v>
      </c>
      <c r="MQ26" s="17">
        <v>-5.9887600000000001</v>
      </c>
      <c r="MR26" s="17">
        <v>146.9</v>
      </c>
      <c r="MS26" s="17">
        <v>151.08876000000001</v>
      </c>
      <c r="MT26" s="17">
        <v>151.08876000000001</v>
      </c>
      <c r="MU26" s="17">
        <v>-4.1887600000000003</v>
      </c>
      <c r="MV26" s="17">
        <v>147.69999999999999</v>
      </c>
      <c r="MW26" s="17">
        <v>151.54248000000001</v>
      </c>
      <c r="MX26" s="17">
        <v>151.54248000000001</v>
      </c>
      <c r="MY26" s="17">
        <v>-3.8424800000000001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215.3</v>
      </c>
      <c r="NU26" s="17">
        <v>206.29038</v>
      </c>
      <c r="NV26" s="17">
        <v>206.29038</v>
      </c>
      <c r="NW26" s="17">
        <v>9.00962</v>
      </c>
      <c r="NX26" s="17">
        <v>101.9</v>
      </c>
      <c r="NY26" s="17">
        <v>103.45493</v>
      </c>
      <c r="NZ26" s="17">
        <v>103.45493</v>
      </c>
      <c r="OA26" s="17">
        <v>-1.5549299999999999</v>
      </c>
      <c r="OB26" s="17">
        <v>0.9</v>
      </c>
      <c r="OC26" s="17">
        <v>0.70199999999999996</v>
      </c>
      <c r="OD26" s="17">
        <v>0.70199999999999996</v>
      </c>
      <c r="OE26" s="17">
        <v>0.19800000000000001</v>
      </c>
      <c r="OF26" s="17">
        <v>121.4</v>
      </c>
      <c r="OG26" s="17">
        <v>122.125</v>
      </c>
      <c r="OH26" s="17">
        <v>122.125</v>
      </c>
      <c r="OI26" s="17">
        <v>-0.72499999999999998</v>
      </c>
      <c r="OJ26" s="17">
        <v>80.900000000000006</v>
      </c>
      <c r="OK26" s="17">
        <v>74.400000000000006</v>
      </c>
      <c r="OL26" s="17">
        <v>74.400000000000006</v>
      </c>
      <c r="OM26" s="17">
        <v>6.5</v>
      </c>
      <c r="ON26" s="17">
        <v>11.3</v>
      </c>
      <c r="OO26" s="17">
        <v>13.672000000000001</v>
      </c>
      <c r="OP26" s="17">
        <v>13.672000000000001</v>
      </c>
      <c r="OQ26" s="17">
        <v>-2.3719999999999999</v>
      </c>
      <c r="OR26" s="17">
        <v>0.3</v>
      </c>
      <c r="OS26" s="17">
        <v>0.2</v>
      </c>
      <c r="OT26" s="17">
        <v>0.2</v>
      </c>
      <c r="OU26" s="17">
        <v>0.1</v>
      </c>
      <c r="OV26" s="17">
        <v>19.899999999999999</v>
      </c>
      <c r="OW26" s="17">
        <v>17.475729999999999</v>
      </c>
      <c r="OX26" s="17">
        <v>17.475729999999999</v>
      </c>
      <c r="OY26" s="17">
        <v>2.4242699999999999</v>
      </c>
      <c r="OZ26" s="17">
        <v>20.701640000000001</v>
      </c>
      <c r="PA26" s="17">
        <v>19.417480000000001</v>
      </c>
      <c r="PB26" s="17">
        <v>19.417480000000001</v>
      </c>
      <c r="PC26" s="17">
        <v>1.28416</v>
      </c>
      <c r="PD26" s="17">
        <v>0</v>
      </c>
      <c r="PE26" s="17">
        <v>9.9830000000000005</v>
      </c>
      <c r="PF26" s="17">
        <v>9.9830000000000005</v>
      </c>
      <c r="PG26" s="17">
        <v>-9.9830000000000005</v>
      </c>
      <c r="PH26" s="17"/>
      <c r="PI26" s="17"/>
      <c r="PJ26" s="17"/>
      <c r="PK26" s="17">
        <v>0</v>
      </c>
      <c r="PL26" s="17">
        <v>217.2</v>
      </c>
      <c r="PM26" s="17">
        <v>201.65199999999999</v>
      </c>
      <c r="PN26" s="17">
        <v>201.65199999999999</v>
      </c>
      <c r="PO26" s="17">
        <v>15.548</v>
      </c>
      <c r="PP26" s="17">
        <v>1.2</v>
      </c>
      <c r="PQ26" s="17">
        <v>0.8</v>
      </c>
      <c r="PR26" s="17">
        <v>0.8</v>
      </c>
      <c r="PS26" s="17">
        <v>0.4</v>
      </c>
      <c r="PT26" s="17">
        <v>3.4</v>
      </c>
      <c r="PU26" s="17">
        <v>3.2</v>
      </c>
      <c r="PV26" s="17">
        <v>3.2</v>
      </c>
      <c r="PW26" s="17">
        <v>0.2</v>
      </c>
      <c r="PX26" s="17">
        <v>3.5</v>
      </c>
      <c r="PY26" s="17">
        <v>2.78</v>
      </c>
      <c r="PZ26" s="17">
        <v>2.78</v>
      </c>
      <c r="QA26" s="17">
        <v>0.72</v>
      </c>
      <c r="QB26" s="17"/>
      <c r="QC26" s="17"/>
      <c r="QD26" s="17"/>
      <c r="QE26" s="17">
        <v>0</v>
      </c>
      <c r="QF26" s="17"/>
      <c r="QG26" s="17"/>
      <c r="QH26" s="17"/>
      <c r="QI26" s="17">
        <v>0</v>
      </c>
      <c r="QJ26" s="17">
        <v>18.899999999999999</v>
      </c>
      <c r="QK26" s="17">
        <v>17.475729999999999</v>
      </c>
      <c r="QL26" s="17">
        <v>17.475729999999999</v>
      </c>
      <c r="QM26" s="17">
        <v>1.4242699999999999</v>
      </c>
      <c r="QN26" s="17">
        <v>3.4</v>
      </c>
      <c r="QO26" s="17">
        <v>3.4</v>
      </c>
      <c r="QP26" s="17">
        <v>3.4</v>
      </c>
      <c r="QQ26" s="17">
        <v>0</v>
      </c>
      <c r="QR26" s="17">
        <v>18.600000000000001</v>
      </c>
      <c r="QS26" s="17">
        <v>17.961169999999999</v>
      </c>
      <c r="QT26" s="17">
        <v>17.961169999999999</v>
      </c>
      <c r="QU26" s="17">
        <v>0.63883000000000001</v>
      </c>
      <c r="QV26" s="17">
        <v>16</v>
      </c>
      <c r="QW26" s="17">
        <v>13.904999999999999</v>
      </c>
      <c r="QX26" s="17">
        <v>13.904999999999999</v>
      </c>
      <c r="QY26" s="17">
        <v>2.0950000000000002</v>
      </c>
      <c r="QZ26" s="17">
        <v>19.3</v>
      </c>
      <c r="RA26" s="17">
        <v>16.111000000000001</v>
      </c>
      <c r="RB26" s="17">
        <v>16.111000000000001</v>
      </c>
      <c r="RC26" s="17">
        <v>3.1890000000000001</v>
      </c>
      <c r="RD26" s="17">
        <v>30.6</v>
      </c>
      <c r="RE26" s="17">
        <v>30.489000000000001</v>
      </c>
      <c r="RF26" s="17">
        <v>30.489000000000001</v>
      </c>
      <c r="RG26" s="17">
        <v>0.111</v>
      </c>
      <c r="RH26" s="17">
        <v>87.8</v>
      </c>
      <c r="RI26" s="17">
        <v>88.227000000000004</v>
      </c>
      <c r="RJ26" s="17">
        <v>88.227000000000004</v>
      </c>
      <c r="RK26" s="17">
        <v>-0.42699999999999999</v>
      </c>
      <c r="RL26" s="17">
        <v>7.8</v>
      </c>
      <c r="RM26" s="17">
        <v>7.5990000000000002</v>
      </c>
      <c r="RN26" s="17">
        <v>7.5990000000000002</v>
      </c>
      <c r="RO26" s="17">
        <v>0.20100000000000001</v>
      </c>
      <c r="RP26" s="17">
        <v>3.6</v>
      </c>
      <c r="RQ26" s="17">
        <v>3.45</v>
      </c>
      <c r="RR26" s="17">
        <v>3.45</v>
      </c>
      <c r="RS26" s="17">
        <v>0.15</v>
      </c>
      <c r="RT26" s="17">
        <v>9</v>
      </c>
      <c r="RU26" s="17">
        <v>14.62013</v>
      </c>
      <c r="RV26" s="17">
        <v>19.772790000000001</v>
      </c>
      <c r="RW26" s="17">
        <v>-10.772790000000001</v>
      </c>
      <c r="RX26" s="17">
        <v>2.8</v>
      </c>
      <c r="RY26" s="17">
        <v>2</v>
      </c>
      <c r="RZ26" s="17">
        <v>2</v>
      </c>
      <c r="SA26" s="17">
        <v>0.8</v>
      </c>
      <c r="SB26" s="17">
        <v>0</v>
      </c>
      <c r="SC26" s="17">
        <v>0.4</v>
      </c>
      <c r="SD26" s="17">
        <v>0.4</v>
      </c>
      <c r="SE26" s="17">
        <v>-0.4</v>
      </c>
      <c r="SF26" s="17">
        <v>9.6</v>
      </c>
      <c r="SG26" s="17">
        <v>9.3000000000000007</v>
      </c>
      <c r="SH26" s="17">
        <v>9.3000000000000007</v>
      </c>
      <c r="SI26" s="17">
        <v>0.3</v>
      </c>
      <c r="SJ26" s="17">
        <v>10</v>
      </c>
      <c r="SK26" s="17">
        <v>7.8</v>
      </c>
      <c r="SL26" s="17">
        <v>7.8</v>
      </c>
      <c r="SM26" s="17">
        <v>2.2000000000000002</v>
      </c>
      <c r="SN26" s="17">
        <v>10</v>
      </c>
      <c r="SO26" s="17">
        <v>10.67961</v>
      </c>
      <c r="SP26" s="17">
        <v>10.67961</v>
      </c>
      <c r="SQ26" s="17">
        <v>-0.67961000000000005</v>
      </c>
      <c r="SR26" s="17">
        <v>14.4</v>
      </c>
      <c r="SS26" s="17">
        <v>13.592230000000001</v>
      </c>
      <c r="ST26" s="17">
        <v>13.592230000000001</v>
      </c>
      <c r="SU26" s="17">
        <v>0.80776999999999999</v>
      </c>
      <c r="SV26" s="17">
        <v>14.3</v>
      </c>
      <c r="SW26" s="17">
        <v>16.310680000000001</v>
      </c>
      <c r="SX26" s="17">
        <v>16.310680000000001</v>
      </c>
      <c r="SY26" s="17">
        <v>-2.0106799999999998</v>
      </c>
      <c r="SZ26" s="17">
        <v>23.6</v>
      </c>
      <c r="TA26" s="17">
        <v>18.042999999999999</v>
      </c>
      <c r="TB26" s="17">
        <v>18.042999999999999</v>
      </c>
      <c r="TC26" s="17">
        <v>5.5570000000000004</v>
      </c>
      <c r="TD26" s="17">
        <v>46.7</v>
      </c>
      <c r="TE26" s="17">
        <v>35.384</v>
      </c>
      <c r="TF26" s="17">
        <v>35.384</v>
      </c>
      <c r="TG26" s="17">
        <v>11.316000000000001</v>
      </c>
      <c r="TH26" s="17">
        <v>38.200000000000003</v>
      </c>
      <c r="TI26" s="17">
        <v>37.688000000000002</v>
      </c>
      <c r="TJ26" s="17">
        <v>37.688000000000002</v>
      </c>
      <c r="TK26" s="17">
        <v>0.51200000000000001</v>
      </c>
      <c r="TL26" s="17">
        <v>65.8</v>
      </c>
      <c r="TM26" s="17"/>
      <c r="TN26" s="17"/>
      <c r="TO26" s="17">
        <v>65.8</v>
      </c>
      <c r="TP26" s="17">
        <v>75.3</v>
      </c>
      <c r="TQ26" s="17">
        <v>83.701999999999998</v>
      </c>
      <c r="TR26" s="17">
        <v>83.701999999999998</v>
      </c>
      <c r="TS26" s="17">
        <v>-8.4019999999999992</v>
      </c>
      <c r="TT26" s="17">
        <v>9.6</v>
      </c>
      <c r="TU26" s="17"/>
      <c r="TV26" s="17"/>
      <c r="TW26" s="17">
        <v>9.6</v>
      </c>
      <c r="TX26" s="17">
        <v>9.8000000000000007</v>
      </c>
      <c r="TY26" s="17">
        <v>11.446</v>
      </c>
      <c r="TZ26" s="17">
        <v>11.446</v>
      </c>
      <c r="UA26" s="17">
        <v>-1.6459999999999999</v>
      </c>
      <c r="UB26" s="17">
        <v>21</v>
      </c>
      <c r="UC26" s="17">
        <v>20.39</v>
      </c>
      <c r="UD26" s="17">
        <v>20.39</v>
      </c>
      <c r="UE26" s="17">
        <v>0.61</v>
      </c>
      <c r="UF26" s="17">
        <v>6.7</v>
      </c>
      <c r="UG26" s="17">
        <v>8</v>
      </c>
      <c r="UH26" s="17">
        <v>8</v>
      </c>
      <c r="UI26" s="17">
        <v>-1.3</v>
      </c>
      <c r="UJ26" s="17">
        <v>0</v>
      </c>
      <c r="UK26" s="17"/>
      <c r="UL26" s="17"/>
      <c r="UM26" s="17">
        <v>0</v>
      </c>
      <c r="UN26" s="17">
        <v>20.399999999999999</v>
      </c>
      <c r="UO26" s="17">
        <v>16.504850000000001</v>
      </c>
      <c r="UP26" s="17">
        <v>16.504850000000001</v>
      </c>
      <c r="UQ26" s="17">
        <v>3.8951500000000001</v>
      </c>
      <c r="UR26" s="17">
        <v>20.399999999999999</v>
      </c>
      <c r="US26" s="17">
        <v>16.990290000000002</v>
      </c>
      <c r="UT26" s="17">
        <v>16.990290000000002</v>
      </c>
      <c r="UU26" s="17">
        <v>3.40971</v>
      </c>
      <c r="UV26" s="17">
        <v>20</v>
      </c>
      <c r="UW26" s="17">
        <v>16.796119999999998</v>
      </c>
      <c r="UX26" s="17">
        <v>16.796119999999998</v>
      </c>
      <c r="UY26" s="17">
        <v>3.2038799999999998</v>
      </c>
      <c r="UZ26" s="17">
        <v>11.2</v>
      </c>
      <c r="VA26" s="17">
        <v>10.487</v>
      </c>
      <c r="VB26" s="17">
        <v>10.487</v>
      </c>
      <c r="VC26" s="17">
        <v>0.71299999999999997</v>
      </c>
      <c r="VD26" s="17">
        <v>253</v>
      </c>
      <c r="VE26" s="17">
        <v>231.60400000000001</v>
      </c>
      <c r="VF26" s="17">
        <v>231.60400000000001</v>
      </c>
      <c r="VG26" s="17">
        <v>21.396000000000001</v>
      </c>
      <c r="VH26" s="17">
        <v>14.5</v>
      </c>
      <c r="VI26" s="17">
        <v>12.737</v>
      </c>
      <c r="VJ26" s="17">
        <v>12.737</v>
      </c>
      <c r="VK26" s="17">
        <v>1.7629999999999999</v>
      </c>
      <c r="VL26" s="17">
        <v>154.19999999999999</v>
      </c>
      <c r="VM26" s="17">
        <v>141.81399999999999</v>
      </c>
      <c r="VN26" s="17">
        <v>141.81399999999999</v>
      </c>
      <c r="VO26" s="17">
        <v>12.385999999999999</v>
      </c>
      <c r="VP26" s="17">
        <v>0.6</v>
      </c>
      <c r="VQ26" s="17">
        <v>0.6</v>
      </c>
      <c r="VR26" s="17">
        <v>0.6</v>
      </c>
      <c r="VS26" s="17">
        <v>0</v>
      </c>
      <c r="VT26" s="17">
        <v>125.7</v>
      </c>
      <c r="VU26" s="17">
        <v>116.914</v>
      </c>
      <c r="VV26" s="17">
        <v>116.914</v>
      </c>
      <c r="VW26" s="17">
        <v>8.7859999999999996</v>
      </c>
      <c r="VX26" s="17">
        <v>152.4</v>
      </c>
      <c r="VY26" s="17">
        <v>128.65700000000001</v>
      </c>
      <c r="VZ26" s="17">
        <v>128.65700000000001</v>
      </c>
      <c r="WA26" s="17">
        <v>23.742999999999999</v>
      </c>
      <c r="WB26" s="17">
        <v>112.2</v>
      </c>
      <c r="WC26" s="17">
        <v>104.771</v>
      </c>
      <c r="WD26" s="17">
        <v>104.771</v>
      </c>
      <c r="WE26" s="17">
        <v>7.4290000000000003</v>
      </c>
      <c r="WF26" s="17">
        <v>1.1000000000000001</v>
      </c>
      <c r="WG26" s="17">
        <v>1.4490000000000001</v>
      </c>
      <c r="WH26" s="17">
        <v>1.4490000000000001</v>
      </c>
      <c r="WI26" s="17">
        <v>-0.34899999999999998</v>
      </c>
      <c r="WJ26" s="17">
        <v>1.1000000000000001</v>
      </c>
      <c r="WK26" s="17"/>
      <c r="WL26" s="17"/>
      <c r="WM26" s="17">
        <v>1.1000000000000001</v>
      </c>
      <c r="WN26" s="17">
        <v>2.4</v>
      </c>
      <c r="WO26" s="17">
        <v>2.4</v>
      </c>
      <c r="WP26" s="17">
        <v>2.4</v>
      </c>
      <c r="WQ26" s="17">
        <v>0</v>
      </c>
      <c r="WR26" s="17">
        <v>1.1000000000000001</v>
      </c>
      <c r="WS26" s="17">
        <v>1.4</v>
      </c>
      <c r="WT26" s="17">
        <v>1.4</v>
      </c>
      <c r="WU26" s="17">
        <v>-0.3</v>
      </c>
      <c r="WV26" s="17">
        <v>13.6</v>
      </c>
      <c r="WW26" s="17">
        <v>13.747</v>
      </c>
      <c r="WX26" s="17">
        <v>13.747</v>
      </c>
      <c r="WY26" s="17">
        <v>-0.14699999999999999</v>
      </c>
      <c r="WZ26" s="17">
        <v>5.8</v>
      </c>
      <c r="XA26" s="17">
        <v>6</v>
      </c>
      <c r="XB26" s="17">
        <v>6</v>
      </c>
      <c r="XC26" s="17">
        <v>-0.2</v>
      </c>
      <c r="XD26" s="17">
        <v>18.2</v>
      </c>
      <c r="XE26" s="17">
        <v>18.4466</v>
      </c>
      <c r="XF26" s="17">
        <v>18.4466</v>
      </c>
      <c r="XG26" s="17">
        <v>-0.24660000000000001</v>
      </c>
      <c r="XH26" s="17">
        <v>8.9</v>
      </c>
      <c r="XI26" s="17">
        <v>10.8</v>
      </c>
      <c r="XJ26" s="17">
        <v>10.8</v>
      </c>
      <c r="XK26" s="17">
        <v>-1.9</v>
      </c>
      <c r="XL26" s="17">
        <v>27.4</v>
      </c>
      <c r="XM26" s="17">
        <v>28</v>
      </c>
      <c r="XN26" s="17">
        <v>28</v>
      </c>
      <c r="XO26" s="17">
        <v>-0.6</v>
      </c>
      <c r="XP26" s="17">
        <v>31.9</v>
      </c>
      <c r="XQ26" s="17">
        <v>28</v>
      </c>
      <c r="XR26" s="17">
        <v>28</v>
      </c>
      <c r="XS26" s="17">
        <v>3.9</v>
      </c>
      <c r="XT26" s="17">
        <v>15.2</v>
      </c>
      <c r="XU26" s="17">
        <v>14</v>
      </c>
      <c r="XV26" s="17">
        <v>14</v>
      </c>
      <c r="XW26" s="17">
        <v>1.2</v>
      </c>
      <c r="XX26" s="17">
        <v>11.6</v>
      </c>
      <c r="XY26" s="17">
        <v>20</v>
      </c>
      <c r="XZ26" s="17">
        <v>20</v>
      </c>
      <c r="YA26" s="17">
        <v>-8.4</v>
      </c>
      <c r="YB26" s="17">
        <v>9.6999999999999993</v>
      </c>
      <c r="YC26" s="17">
        <v>7.98</v>
      </c>
      <c r="YD26" s="17">
        <v>7.98</v>
      </c>
      <c r="YE26" s="17">
        <v>1.72</v>
      </c>
      <c r="YF26" s="17">
        <v>10.130000000000001</v>
      </c>
      <c r="YG26" s="17">
        <v>11</v>
      </c>
      <c r="YH26" s="17">
        <v>11</v>
      </c>
      <c r="YI26" s="17">
        <v>-0.87</v>
      </c>
    </row>
    <row r="27" spans="1:659" ht="24" customHeight="1" x14ac:dyDescent="0.3">
      <c r="A27" s="1"/>
      <c r="B27" s="16" t="s">
        <v>83</v>
      </c>
      <c r="C27" s="16" t="s">
        <v>790</v>
      </c>
      <c r="D27" s="17">
        <v>203.9</v>
      </c>
      <c r="E27" s="17">
        <v>72.565349999999995</v>
      </c>
      <c r="F27" s="17">
        <v>108.34302</v>
      </c>
      <c r="G27" s="17">
        <v>95.556979999999996</v>
      </c>
      <c r="H27" s="17">
        <v>629.5</v>
      </c>
      <c r="I27" s="17">
        <v>635.02589999999998</v>
      </c>
      <c r="J27" s="17">
        <v>635.02589999999998</v>
      </c>
      <c r="K27" s="17">
        <v>-5.5259</v>
      </c>
      <c r="L27" s="17">
        <v>215.7</v>
      </c>
      <c r="M27" s="17">
        <v>206.58520999999999</v>
      </c>
      <c r="N27" s="17">
        <v>206.58520999999999</v>
      </c>
      <c r="O27" s="17">
        <v>9.1147899999999993</v>
      </c>
      <c r="P27" s="17"/>
      <c r="Q27" s="17"/>
      <c r="R27" s="17"/>
      <c r="S27" s="17">
        <v>0</v>
      </c>
      <c r="T27" s="17"/>
      <c r="U27" s="17"/>
      <c r="V27" s="17"/>
      <c r="W27" s="17">
        <v>0</v>
      </c>
      <c r="X27" s="17">
        <v>90.2</v>
      </c>
      <c r="Y27" s="17">
        <v>91.778639999999996</v>
      </c>
      <c r="Z27" s="17">
        <v>91.778639999999996</v>
      </c>
      <c r="AA27" s="17">
        <v>-1.57864</v>
      </c>
      <c r="AB27" s="17">
        <v>198.2</v>
      </c>
      <c r="AC27" s="17">
        <v>193.27</v>
      </c>
      <c r="AD27" s="17">
        <v>193.27</v>
      </c>
      <c r="AE27" s="17">
        <v>4.93</v>
      </c>
      <c r="AF27" s="17"/>
      <c r="AG27" s="17"/>
      <c r="AH27" s="17"/>
      <c r="AI27" s="17">
        <v>0</v>
      </c>
      <c r="AJ27" s="17"/>
      <c r="AK27" s="17"/>
      <c r="AL27" s="17"/>
      <c r="AM27" s="17">
        <v>0</v>
      </c>
      <c r="AN27" s="17">
        <v>182.7</v>
      </c>
      <c r="AO27" s="17">
        <v>185.10427999999999</v>
      </c>
      <c r="AP27" s="17">
        <v>179.80006</v>
      </c>
      <c r="AQ27" s="17">
        <v>2.89994</v>
      </c>
      <c r="AR27" s="17">
        <v>182.4</v>
      </c>
      <c r="AS27" s="17">
        <v>185.10427999999999</v>
      </c>
      <c r="AT27" s="17">
        <v>179.80006</v>
      </c>
      <c r="AU27" s="17">
        <v>2.5999400000000001</v>
      </c>
      <c r="AV27" s="17">
        <v>182.7</v>
      </c>
      <c r="AW27" s="17">
        <v>185.10427999999999</v>
      </c>
      <c r="AX27" s="17">
        <v>179.80006</v>
      </c>
      <c r="AY27" s="17">
        <v>2.89994</v>
      </c>
      <c r="AZ27" s="17">
        <v>269.5</v>
      </c>
      <c r="BA27" s="17">
        <v>278.49022000000002</v>
      </c>
      <c r="BB27" s="17">
        <v>270.51</v>
      </c>
      <c r="BC27" s="17">
        <v>-1.01</v>
      </c>
      <c r="BD27" s="17"/>
      <c r="BE27" s="17"/>
      <c r="BF27" s="17"/>
      <c r="BG27" s="17">
        <v>0</v>
      </c>
      <c r="BH27" s="17"/>
      <c r="BI27" s="17"/>
      <c r="BJ27" s="17"/>
      <c r="BK27" s="17">
        <v>0</v>
      </c>
      <c r="BL27" s="17">
        <v>68.8</v>
      </c>
      <c r="BM27" s="17">
        <v>307.74768999999998</v>
      </c>
      <c r="BN27" s="17">
        <v>197.13883000000001</v>
      </c>
      <c r="BO27" s="17">
        <v>-128.33883</v>
      </c>
      <c r="BP27" s="17">
        <v>5.8</v>
      </c>
      <c r="BQ27" s="17">
        <v>5.4625000000000004</v>
      </c>
      <c r="BR27" s="17">
        <v>5.4625000000000004</v>
      </c>
      <c r="BS27" s="17">
        <v>0.33750000000000002</v>
      </c>
      <c r="BT27" s="17"/>
      <c r="BU27" s="17"/>
      <c r="BV27" s="17"/>
      <c r="BW27" s="17">
        <v>0</v>
      </c>
      <c r="BX27" s="17"/>
      <c r="BY27" s="17"/>
      <c r="BZ27" s="17"/>
      <c r="CA27" s="17">
        <v>0</v>
      </c>
      <c r="CB27" s="17"/>
      <c r="CC27" s="17"/>
      <c r="CD27" s="17"/>
      <c r="CE27" s="17">
        <v>0</v>
      </c>
      <c r="CF27" s="17"/>
      <c r="CG27" s="17"/>
      <c r="CH27" s="17"/>
      <c r="CI27" s="17">
        <v>0</v>
      </c>
      <c r="CJ27" s="17">
        <v>127.4</v>
      </c>
      <c r="CK27" s="17">
        <v>135.63961</v>
      </c>
      <c r="CL27" s="17">
        <v>143.65468000000001</v>
      </c>
      <c r="CM27" s="17">
        <v>-16.25468</v>
      </c>
      <c r="CN27" s="17">
        <v>7.8</v>
      </c>
      <c r="CO27" s="17">
        <v>5.1333399999999996</v>
      </c>
      <c r="CP27" s="17">
        <v>5.1333399999999996</v>
      </c>
      <c r="CQ27" s="17">
        <v>2.6666599999999998</v>
      </c>
      <c r="CR27" s="17">
        <v>6.4</v>
      </c>
      <c r="CS27" s="17">
        <v>2.8177599999999998</v>
      </c>
      <c r="CT27" s="17">
        <v>2.8177599999999998</v>
      </c>
      <c r="CU27" s="17">
        <v>3.5822400000000001</v>
      </c>
      <c r="CV27" s="17"/>
      <c r="CW27" s="17"/>
      <c r="CX27" s="17"/>
      <c r="CY27" s="17">
        <v>0</v>
      </c>
      <c r="CZ27" s="17">
        <v>6.2</v>
      </c>
      <c r="DA27" s="17">
        <v>6.8787000000000003</v>
      </c>
      <c r="DB27" s="17">
        <v>6.8787000000000003</v>
      </c>
      <c r="DC27" s="17">
        <v>-0.67869999999999997</v>
      </c>
      <c r="DD27" s="17">
        <v>9.6999999999999993</v>
      </c>
      <c r="DE27" s="17">
        <v>9.5591299999999997</v>
      </c>
      <c r="DF27" s="17">
        <v>14.919420000000001</v>
      </c>
      <c r="DG27" s="17">
        <v>-5.2194200000000004</v>
      </c>
      <c r="DH27" s="17">
        <v>60.3</v>
      </c>
      <c r="DI27" s="17">
        <v>60</v>
      </c>
      <c r="DJ27" s="17">
        <v>48.571950000000001</v>
      </c>
      <c r="DK27" s="17">
        <v>11.72805</v>
      </c>
      <c r="DL27" s="17"/>
      <c r="DM27" s="17"/>
      <c r="DN27" s="17"/>
      <c r="DO27" s="17">
        <v>0</v>
      </c>
      <c r="DP27" s="17"/>
      <c r="DQ27" s="17"/>
      <c r="DR27" s="17"/>
      <c r="DS27" s="17">
        <v>0</v>
      </c>
      <c r="DT27" s="17"/>
      <c r="DU27" s="17"/>
      <c r="DV27" s="17"/>
      <c r="DW27" s="17">
        <v>0</v>
      </c>
      <c r="DX27" s="17"/>
      <c r="DY27" s="17"/>
      <c r="DZ27" s="17"/>
      <c r="EA27" s="17">
        <v>0</v>
      </c>
      <c r="EB27" s="17">
        <v>90.5</v>
      </c>
      <c r="EC27" s="17">
        <v>66.574209999999994</v>
      </c>
      <c r="ED27" s="17">
        <v>73.975409999999997</v>
      </c>
      <c r="EE27" s="17">
        <v>16.52459</v>
      </c>
      <c r="EF27" s="17">
        <v>104.7</v>
      </c>
      <c r="EG27" s="17">
        <v>111.5852</v>
      </c>
      <c r="EH27" s="17">
        <v>136.90303</v>
      </c>
      <c r="EI27" s="17">
        <v>-32.203029999999998</v>
      </c>
      <c r="EJ27" s="17"/>
      <c r="EK27" s="17"/>
      <c r="EL27" s="17"/>
      <c r="EM27" s="17">
        <v>0</v>
      </c>
      <c r="EN27" s="17"/>
      <c r="EO27" s="17"/>
      <c r="EP27" s="17"/>
      <c r="EQ27" s="17">
        <v>0</v>
      </c>
      <c r="ER27" s="17"/>
      <c r="ES27" s="17"/>
      <c r="ET27" s="17"/>
      <c r="EU27" s="17">
        <v>0</v>
      </c>
      <c r="EV27" s="17">
        <v>6.4</v>
      </c>
      <c r="EW27" s="17">
        <v>6.39</v>
      </c>
      <c r="EX27" s="17">
        <v>6.39</v>
      </c>
      <c r="EY27" s="17">
        <v>0.01</v>
      </c>
      <c r="EZ27" s="17">
        <v>147.69999999999999</v>
      </c>
      <c r="FA27" s="17">
        <v>144.32990000000001</v>
      </c>
      <c r="FB27" s="17"/>
      <c r="FC27" s="17">
        <v>147.69999999999999</v>
      </c>
      <c r="FD27" s="17">
        <v>51.4</v>
      </c>
      <c r="FE27" s="17">
        <v>45.899760000000001</v>
      </c>
      <c r="FF27" s="17">
        <v>45.899760000000001</v>
      </c>
      <c r="FG27" s="17">
        <v>5.5002399999999998</v>
      </c>
      <c r="FH27" s="17">
        <v>120.8</v>
      </c>
      <c r="FI27" s="17">
        <v>114.78512000000001</v>
      </c>
      <c r="FJ27" s="17">
        <v>128.31245999999999</v>
      </c>
      <c r="FK27" s="17">
        <v>-7.5124599999999999</v>
      </c>
      <c r="FL27" s="17">
        <v>30.8</v>
      </c>
      <c r="FM27" s="17">
        <v>22.625250000000001</v>
      </c>
      <c r="FN27" s="17">
        <v>22.625250000000001</v>
      </c>
      <c r="FO27" s="17">
        <v>8.1747499999999995</v>
      </c>
      <c r="FP27" s="17">
        <v>17.8</v>
      </c>
      <c r="FQ27" s="17">
        <v>18.440239999999999</v>
      </c>
      <c r="FR27" s="17">
        <v>17.562139999999999</v>
      </c>
      <c r="FS27" s="17">
        <v>0.23785999999999999</v>
      </c>
      <c r="FT27" s="17">
        <v>18.8</v>
      </c>
      <c r="FU27" s="17">
        <v>17.961169999999999</v>
      </c>
      <c r="FV27" s="17">
        <v>17.961169999999999</v>
      </c>
      <c r="FW27" s="17">
        <v>0.83882999999999996</v>
      </c>
      <c r="FX27" s="17">
        <v>67.400000000000006</v>
      </c>
      <c r="FY27" s="17">
        <v>74.118579999999994</v>
      </c>
      <c r="FZ27" s="17">
        <v>78.498310000000004</v>
      </c>
      <c r="GA27" s="17">
        <v>-11.09831</v>
      </c>
      <c r="GB27" s="17"/>
      <c r="GC27" s="17"/>
      <c r="GD27" s="17"/>
      <c r="GE27" s="17">
        <v>0</v>
      </c>
      <c r="GF27" s="17"/>
      <c r="GG27" s="17"/>
      <c r="GH27" s="17"/>
      <c r="GI27" s="17">
        <v>0</v>
      </c>
      <c r="GJ27" s="17"/>
      <c r="GK27" s="17"/>
      <c r="GL27" s="17"/>
      <c r="GM27" s="17">
        <v>0</v>
      </c>
      <c r="GN27" s="17">
        <v>107.6</v>
      </c>
      <c r="GO27" s="17">
        <v>110.37475999999999</v>
      </c>
      <c r="GP27" s="17">
        <v>110.37475999999999</v>
      </c>
      <c r="GQ27" s="17">
        <v>-2.7747600000000001</v>
      </c>
      <c r="GR27" s="17">
        <v>7.4</v>
      </c>
      <c r="GS27" s="17">
        <v>6.3382199999999997</v>
      </c>
      <c r="GT27" s="17">
        <v>6.3382199999999997</v>
      </c>
      <c r="GU27" s="17">
        <v>1.0617799999999999</v>
      </c>
      <c r="GV27" s="17">
        <v>9.3000000000000007</v>
      </c>
      <c r="GW27" s="17">
        <v>6.6493900000000004</v>
      </c>
      <c r="GX27" s="17">
        <v>6.6493900000000004</v>
      </c>
      <c r="GY27" s="17">
        <v>2.6506099999999999</v>
      </c>
      <c r="GZ27" s="17">
        <v>17.899999999999999</v>
      </c>
      <c r="HA27" s="17">
        <v>18</v>
      </c>
      <c r="HB27" s="17">
        <v>29.546489999999999</v>
      </c>
      <c r="HC27" s="17">
        <v>-11.64649</v>
      </c>
      <c r="HD27" s="17">
        <v>44.4</v>
      </c>
      <c r="HE27" s="17">
        <v>39.877670000000002</v>
      </c>
      <c r="HF27" s="17">
        <v>39.877670000000002</v>
      </c>
      <c r="HG27" s="17">
        <v>4.5223300000000002</v>
      </c>
      <c r="HH27" s="17">
        <v>1.9</v>
      </c>
      <c r="HI27" s="17">
        <v>1.97359</v>
      </c>
      <c r="HJ27" s="17">
        <v>1.97359</v>
      </c>
      <c r="HK27" s="17">
        <v>-7.3590000000000003E-2</v>
      </c>
      <c r="HL27" s="17">
        <v>11.9</v>
      </c>
      <c r="HM27" s="17">
        <v>13.33126</v>
      </c>
      <c r="HN27" s="17">
        <v>13.33126</v>
      </c>
      <c r="HO27" s="17">
        <v>-1.43126</v>
      </c>
      <c r="HP27" s="17">
        <v>96.9</v>
      </c>
      <c r="HQ27" s="17">
        <v>72.698390000000003</v>
      </c>
      <c r="HR27" s="17">
        <v>72.698390000000003</v>
      </c>
      <c r="HS27" s="17">
        <v>24.201609999999999</v>
      </c>
      <c r="HT27" s="17"/>
      <c r="HU27" s="17"/>
      <c r="HV27" s="17"/>
      <c r="HW27" s="17">
        <v>0</v>
      </c>
      <c r="HX27" s="17"/>
      <c r="HY27" s="17"/>
      <c r="HZ27" s="17"/>
      <c r="IA27" s="17">
        <v>0</v>
      </c>
      <c r="IB27" s="17">
        <v>82.4</v>
      </c>
      <c r="IC27" s="17">
        <v>63.206400000000002</v>
      </c>
      <c r="ID27" s="17">
        <v>85.482579999999999</v>
      </c>
      <c r="IE27" s="17">
        <v>-3.0825800000000001</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106</v>
      </c>
      <c r="JE27" s="17">
        <v>99.161959999999993</v>
      </c>
      <c r="JF27" s="17">
        <v>99.161959999999993</v>
      </c>
      <c r="JG27" s="17">
        <v>6.8380400000000003</v>
      </c>
      <c r="JH27" s="17">
        <v>0</v>
      </c>
      <c r="JI27" s="17"/>
      <c r="JJ27" s="17"/>
      <c r="JK27" s="17">
        <v>0</v>
      </c>
      <c r="JL27" s="17">
        <v>170.8</v>
      </c>
      <c r="JM27" s="17">
        <v>186.21592999999999</v>
      </c>
      <c r="JN27" s="17">
        <v>186.21592999999999</v>
      </c>
      <c r="JO27" s="17">
        <v>-15.415929999999999</v>
      </c>
      <c r="JP27" s="17">
        <v>200</v>
      </c>
      <c r="JQ27" s="17">
        <v>186.21592999999999</v>
      </c>
      <c r="JR27" s="17">
        <v>186.21592999999999</v>
      </c>
      <c r="JS27" s="17">
        <v>13.78407</v>
      </c>
      <c r="JT27" s="17">
        <v>180.3</v>
      </c>
      <c r="JU27" s="17">
        <v>186.77513999999999</v>
      </c>
      <c r="JV27" s="17">
        <v>186.77513999999999</v>
      </c>
      <c r="JW27" s="17">
        <v>-6.4751399999999997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c r="LC27" s="17">
        <v>0</v>
      </c>
      <c r="LD27" s="17">
        <v>4.7</v>
      </c>
      <c r="LE27" s="17">
        <v>3.1205099999999999</v>
      </c>
      <c r="LF27" s="17">
        <v>3.1205099999999999</v>
      </c>
      <c r="LG27" s="17">
        <v>1.5794900000000001</v>
      </c>
      <c r="LH27" s="17">
        <v>92.5</v>
      </c>
      <c r="LI27" s="17">
        <v>138.00058000000001</v>
      </c>
      <c r="LJ27" s="17">
        <v>138.00058000000001</v>
      </c>
      <c r="LK27" s="17">
        <v>-45.500579999999999</v>
      </c>
      <c r="LL27" s="17">
        <v>65.400000000000006</v>
      </c>
      <c r="LM27" s="17">
        <v>66.558790000000002</v>
      </c>
      <c r="LN27" s="17">
        <v>66.558790000000002</v>
      </c>
      <c r="LO27" s="17">
        <v>-1.15879</v>
      </c>
      <c r="LP27" s="17">
        <v>46.2</v>
      </c>
      <c r="LQ27" s="17">
        <v>45.2483</v>
      </c>
      <c r="LR27" s="17">
        <v>45.2483</v>
      </c>
      <c r="LS27" s="17">
        <v>0.95169999999999999</v>
      </c>
      <c r="LT27" s="17">
        <v>46.8</v>
      </c>
      <c r="LU27" s="17">
        <v>48.413229999999999</v>
      </c>
      <c r="LV27" s="17">
        <v>48.413229999999999</v>
      </c>
      <c r="LW27" s="17">
        <v>-1.6132299999999999</v>
      </c>
      <c r="LX27" s="17">
        <v>30.1</v>
      </c>
      <c r="LY27" s="17">
        <v>29.951460000000001</v>
      </c>
      <c r="LZ27" s="17">
        <v>29.951460000000001</v>
      </c>
      <c r="MA27" s="17">
        <v>0.14854000000000001</v>
      </c>
      <c r="MB27" s="17"/>
      <c r="MC27" s="17"/>
      <c r="MD27" s="17"/>
      <c r="ME27" s="17">
        <v>0</v>
      </c>
      <c r="MF27" s="17"/>
      <c r="MG27" s="17"/>
      <c r="MH27" s="17"/>
      <c r="MI27" s="17">
        <v>0</v>
      </c>
      <c r="MJ27" s="17"/>
      <c r="MK27" s="17"/>
      <c r="ML27" s="17"/>
      <c r="MM27" s="17">
        <v>0</v>
      </c>
      <c r="MN27" s="17">
        <v>145.9</v>
      </c>
      <c r="MO27" s="17">
        <v>151.08876000000001</v>
      </c>
      <c r="MP27" s="17">
        <v>151.08876000000001</v>
      </c>
      <c r="MQ27" s="17">
        <v>-5.1887600000000003</v>
      </c>
      <c r="MR27" s="17">
        <v>146.6</v>
      </c>
      <c r="MS27" s="17">
        <v>151.08876000000001</v>
      </c>
      <c r="MT27" s="17">
        <v>151.08876000000001</v>
      </c>
      <c r="MU27" s="17">
        <v>-4.4887600000000001</v>
      </c>
      <c r="MV27" s="17">
        <v>148.80000000000001</v>
      </c>
      <c r="MW27" s="17">
        <v>151.54248000000001</v>
      </c>
      <c r="MX27" s="17">
        <v>151.54248000000001</v>
      </c>
      <c r="MY27" s="17">
        <v>-2.74248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214.7</v>
      </c>
      <c r="NU27" s="17">
        <v>206.29038</v>
      </c>
      <c r="NV27" s="17">
        <v>206.29038</v>
      </c>
      <c r="NW27" s="17">
        <v>8.4096200000000003</v>
      </c>
      <c r="NX27" s="17">
        <v>101.3</v>
      </c>
      <c r="NY27" s="17">
        <v>103.45493</v>
      </c>
      <c r="NZ27" s="17">
        <v>103.45493</v>
      </c>
      <c r="OA27" s="17">
        <v>-2.1549299999999998</v>
      </c>
      <c r="OB27" s="17">
        <v>1</v>
      </c>
      <c r="OC27" s="17">
        <v>0.87</v>
      </c>
      <c r="OD27" s="17">
        <v>0.87</v>
      </c>
      <c r="OE27" s="17">
        <v>0.13</v>
      </c>
      <c r="OF27" s="17">
        <v>121.6</v>
      </c>
      <c r="OG27" s="17">
        <v>121.59099999999999</v>
      </c>
      <c r="OH27" s="17">
        <v>121.59099999999999</v>
      </c>
      <c r="OI27" s="17">
        <v>8.9999999999999993E-3</v>
      </c>
      <c r="OJ27" s="17">
        <v>80.900000000000006</v>
      </c>
      <c r="OK27" s="17">
        <v>76.483999999999995</v>
      </c>
      <c r="OL27" s="17">
        <v>76.483999999999995</v>
      </c>
      <c r="OM27" s="17">
        <v>4.4160000000000004</v>
      </c>
      <c r="ON27" s="17">
        <v>12.5</v>
      </c>
      <c r="OO27" s="17">
        <v>13.943</v>
      </c>
      <c r="OP27" s="17">
        <v>13.943</v>
      </c>
      <c r="OQ27" s="17">
        <v>-1.4430000000000001</v>
      </c>
      <c r="OR27" s="17">
        <v>0.3</v>
      </c>
      <c r="OS27" s="17">
        <v>0.3</v>
      </c>
      <c r="OT27" s="17">
        <v>0.3</v>
      </c>
      <c r="OU27" s="17">
        <v>0</v>
      </c>
      <c r="OV27" s="17">
        <v>20</v>
      </c>
      <c r="OW27" s="17">
        <v>17.475729999999999</v>
      </c>
      <c r="OX27" s="17">
        <v>17.475729999999999</v>
      </c>
      <c r="OY27" s="17">
        <v>2.52427</v>
      </c>
      <c r="OZ27" s="17">
        <v>20.74999</v>
      </c>
      <c r="PA27" s="17">
        <v>19.417480000000001</v>
      </c>
      <c r="PB27" s="17">
        <v>19.417480000000001</v>
      </c>
      <c r="PC27" s="17">
        <v>1.3325100000000001</v>
      </c>
      <c r="PD27" s="17">
        <v>0</v>
      </c>
      <c r="PE27" s="17">
        <v>9.9830000000000005</v>
      </c>
      <c r="PF27" s="17">
        <v>9.9830000000000005</v>
      </c>
      <c r="PG27" s="17">
        <v>-9.9830000000000005</v>
      </c>
      <c r="PH27" s="17"/>
      <c r="PI27" s="17"/>
      <c r="PJ27" s="17"/>
      <c r="PK27" s="17">
        <v>0</v>
      </c>
      <c r="PL27" s="17">
        <v>219.5</v>
      </c>
      <c r="PM27" s="17">
        <v>203.59100000000001</v>
      </c>
      <c r="PN27" s="17">
        <v>203.59100000000001</v>
      </c>
      <c r="PO27" s="17">
        <v>15.909000000000001</v>
      </c>
      <c r="PP27" s="17">
        <v>1.2</v>
      </c>
      <c r="PQ27" s="17">
        <v>0.8</v>
      </c>
      <c r="PR27" s="17">
        <v>0.8</v>
      </c>
      <c r="PS27" s="17">
        <v>0.4</v>
      </c>
      <c r="PT27" s="17">
        <v>3.4</v>
      </c>
      <c r="PU27" s="17">
        <v>3.2</v>
      </c>
      <c r="PV27" s="17">
        <v>3.2</v>
      </c>
      <c r="PW27" s="17">
        <v>0.2</v>
      </c>
      <c r="PX27" s="17">
        <v>3.4</v>
      </c>
      <c r="PY27" s="17">
        <v>2.78</v>
      </c>
      <c r="PZ27" s="17">
        <v>2.78</v>
      </c>
      <c r="QA27" s="17">
        <v>0.62</v>
      </c>
      <c r="QB27" s="17"/>
      <c r="QC27" s="17"/>
      <c r="QD27" s="17"/>
      <c r="QE27" s="17">
        <v>0</v>
      </c>
      <c r="QF27" s="17"/>
      <c r="QG27" s="17"/>
      <c r="QH27" s="17"/>
      <c r="QI27" s="17">
        <v>0</v>
      </c>
      <c r="QJ27" s="17">
        <v>18.899999999999999</v>
      </c>
      <c r="QK27" s="17">
        <v>17.475729999999999</v>
      </c>
      <c r="QL27" s="17">
        <v>17.475729999999999</v>
      </c>
      <c r="QM27" s="17">
        <v>1.4242699999999999</v>
      </c>
      <c r="QN27" s="17">
        <v>3.4</v>
      </c>
      <c r="QO27" s="17">
        <v>3.4</v>
      </c>
      <c r="QP27" s="17">
        <v>3.4</v>
      </c>
      <c r="QQ27" s="17">
        <v>0</v>
      </c>
      <c r="QR27" s="17">
        <v>18.600000000000001</v>
      </c>
      <c r="QS27" s="17">
        <v>17.961169999999999</v>
      </c>
      <c r="QT27" s="17">
        <v>17.961169999999999</v>
      </c>
      <c r="QU27" s="17">
        <v>0.63883000000000001</v>
      </c>
      <c r="QV27" s="17">
        <v>16</v>
      </c>
      <c r="QW27" s="17">
        <v>14.443</v>
      </c>
      <c r="QX27" s="17">
        <v>14.443</v>
      </c>
      <c r="QY27" s="17">
        <v>1.5569999999999999</v>
      </c>
      <c r="QZ27" s="17">
        <v>19.3</v>
      </c>
      <c r="RA27" s="17">
        <v>16.777999999999999</v>
      </c>
      <c r="RB27" s="17">
        <v>16.777999999999999</v>
      </c>
      <c r="RC27" s="17">
        <v>2.5219999999999998</v>
      </c>
      <c r="RD27" s="17">
        <v>27.4</v>
      </c>
      <c r="RE27" s="17">
        <v>30.719000000000001</v>
      </c>
      <c r="RF27" s="17">
        <v>30.719000000000001</v>
      </c>
      <c r="RG27" s="17">
        <v>-3.319</v>
      </c>
      <c r="RH27" s="17">
        <v>88.6</v>
      </c>
      <c r="RI27" s="17">
        <v>88.239000000000004</v>
      </c>
      <c r="RJ27" s="17">
        <v>88.239000000000004</v>
      </c>
      <c r="RK27" s="17">
        <v>0.36099999999999999</v>
      </c>
      <c r="RL27" s="17">
        <v>9.8000000000000007</v>
      </c>
      <c r="RM27" s="17">
        <v>8.9380000000000006</v>
      </c>
      <c r="RN27" s="17">
        <v>8.9380000000000006</v>
      </c>
      <c r="RO27" s="17">
        <v>0.86199999999999999</v>
      </c>
      <c r="RP27" s="17">
        <v>3.5</v>
      </c>
      <c r="RQ27" s="17">
        <v>3.45</v>
      </c>
      <c r="RR27" s="17">
        <v>3.45</v>
      </c>
      <c r="RS27" s="17">
        <v>0.05</v>
      </c>
      <c r="RT27" s="17">
        <v>10.4</v>
      </c>
      <c r="RU27" s="17">
        <v>14.62013</v>
      </c>
      <c r="RV27" s="17">
        <v>19.772790000000001</v>
      </c>
      <c r="RW27" s="17">
        <v>-9.3727900000000002</v>
      </c>
      <c r="RX27" s="17">
        <v>2.8</v>
      </c>
      <c r="RY27" s="17">
        <v>2</v>
      </c>
      <c r="RZ27" s="17">
        <v>2</v>
      </c>
      <c r="SA27" s="17">
        <v>0.8</v>
      </c>
      <c r="SB27" s="17">
        <v>0</v>
      </c>
      <c r="SC27" s="17">
        <v>0.4</v>
      </c>
      <c r="SD27" s="17">
        <v>0.4</v>
      </c>
      <c r="SE27" s="17">
        <v>-0.4</v>
      </c>
      <c r="SF27" s="17">
        <v>9.1999999999999993</v>
      </c>
      <c r="SG27" s="17">
        <v>9.3000000000000007</v>
      </c>
      <c r="SH27" s="17">
        <v>9.3000000000000007</v>
      </c>
      <c r="SI27" s="17">
        <v>-0.1</v>
      </c>
      <c r="SJ27" s="17">
        <v>10</v>
      </c>
      <c r="SK27" s="17">
        <v>7.8</v>
      </c>
      <c r="SL27" s="17">
        <v>7.8</v>
      </c>
      <c r="SM27" s="17">
        <v>2.2000000000000002</v>
      </c>
      <c r="SN27" s="17">
        <v>10</v>
      </c>
      <c r="SO27" s="17">
        <v>10.67961</v>
      </c>
      <c r="SP27" s="17">
        <v>10.67961</v>
      </c>
      <c r="SQ27" s="17">
        <v>-0.67961000000000005</v>
      </c>
      <c r="SR27" s="17">
        <v>14.8</v>
      </c>
      <c r="SS27" s="17">
        <v>13.592230000000001</v>
      </c>
      <c r="ST27" s="17">
        <v>13.592230000000001</v>
      </c>
      <c r="SU27" s="17">
        <v>1.20777</v>
      </c>
      <c r="SV27" s="17">
        <v>14.3</v>
      </c>
      <c r="SW27" s="17">
        <v>16.310680000000001</v>
      </c>
      <c r="SX27" s="17">
        <v>16.310680000000001</v>
      </c>
      <c r="SY27" s="17">
        <v>-2.0106799999999998</v>
      </c>
      <c r="SZ27" s="17">
        <v>22.6</v>
      </c>
      <c r="TA27" s="17">
        <v>17.472000000000001</v>
      </c>
      <c r="TB27" s="17">
        <v>17.472000000000001</v>
      </c>
      <c r="TC27" s="17">
        <v>5.1280000000000001</v>
      </c>
      <c r="TD27" s="17">
        <v>51.1</v>
      </c>
      <c r="TE27" s="17">
        <v>37.569000000000003</v>
      </c>
      <c r="TF27" s="17">
        <v>37.569000000000003</v>
      </c>
      <c r="TG27" s="17">
        <v>13.531000000000001</v>
      </c>
      <c r="TH27" s="17">
        <v>36.200000000000003</v>
      </c>
      <c r="TI27" s="17">
        <v>38.225999999999999</v>
      </c>
      <c r="TJ27" s="17">
        <v>38.225999999999999</v>
      </c>
      <c r="TK27" s="17">
        <v>-2.0259999999999998</v>
      </c>
      <c r="TL27" s="17">
        <v>69.599999999999994</v>
      </c>
      <c r="TM27" s="17"/>
      <c r="TN27" s="17"/>
      <c r="TO27" s="17">
        <v>69.599999999999994</v>
      </c>
      <c r="TP27" s="17">
        <v>70.5</v>
      </c>
      <c r="TQ27" s="17">
        <v>83.126999999999995</v>
      </c>
      <c r="TR27" s="17">
        <v>83.126999999999995</v>
      </c>
      <c r="TS27" s="17">
        <v>-12.627000000000001</v>
      </c>
      <c r="TT27" s="17">
        <v>9.9</v>
      </c>
      <c r="TU27" s="17"/>
      <c r="TV27" s="17"/>
      <c r="TW27" s="17">
        <v>9.9</v>
      </c>
      <c r="TX27" s="17">
        <v>10.199999999999999</v>
      </c>
      <c r="TY27" s="17">
        <v>11.766999999999999</v>
      </c>
      <c r="TZ27" s="17">
        <v>11.766999999999999</v>
      </c>
      <c r="UA27" s="17">
        <v>-1.5669999999999999</v>
      </c>
      <c r="UB27" s="17">
        <v>21</v>
      </c>
      <c r="UC27" s="17">
        <v>20.39</v>
      </c>
      <c r="UD27" s="17">
        <v>20.39</v>
      </c>
      <c r="UE27" s="17">
        <v>0.61</v>
      </c>
      <c r="UF27" s="17">
        <v>6.7</v>
      </c>
      <c r="UG27" s="17">
        <v>8</v>
      </c>
      <c r="UH27" s="17">
        <v>8</v>
      </c>
      <c r="UI27" s="17">
        <v>-1.3</v>
      </c>
      <c r="UJ27" s="17">
        <v>0</v>
      </c>
      <c r="UK27" s="17"/>
      <c r="UL27" s="17"/>
      <c r="UM27" s="17">
        <v>0</v>
      </c>
      <c r="UN27" s="17">
        <v>20.399999999999999</v>
      </c>
      <c r="UO27" s="17">
        <v>16.504850000000001</v>
      </c>
      <c r="UP27" s="17">
        <v>16.504850000000001</v>
      </c>
      <c r="UQ27" s="17">
        <v>3.8951500000000001</v>
      </c>
      <c r="UR27" s="17">
        <v>20.399999999999999</v>
      </c>
      <c r="US27" s="17">
        <v>16.990290000000002</v>
      </c>
      <c r="UT27" s="17">
        <v>16.990290000000002</v>
      </c>
      <c r="UU27" s="17">
        <v>3.40971</v>
      </c>
      <c r="UV27" s="17">
        <v>20</v>
      </c>
      <c r="UW27" s="17">
        <v>16.796119999999998</v>
      </c>
      <c r="UX27" s="17">
        <v>16.796119999999998</v>
      </c>
      <c r="UY27" s="17">
        <v>3.2038799999999998</v>
      </c>
      <c r="UZ27" s="17">
        <v>12.7</v>
      </c>
      <c r="VA27" s="17">
        <v>11.179</v>
      </c>
      <c r="VB27" s="17">
        <v>11.179</v>
      </c>
      <c r="VC27" s="17">
        <v>1.5209999999999999</v>
      </c>
      <c r="VD27" s="17">
        <v>253.3</v>
      </c>
      <c r="VE27" s="17">
        <v>242.69200000000001</v>
      </c>
      <c r="VF27" s="17">
        <v>242.69200000000001</v>
      </c>
      <c r="VG27" s="17">
        <v>10.608000000000001</v>
      </c>
      <c r="VH27" s="17">
        <v>16.3</v>
      </c>
      <c r="VI27" s="17">
        <v>14.375999999999999</v>
      </c>
      <c r="VJ27" s="17">
        <v>14.375999999999999</v>
      </c>
      <c r="VK27" s="17">
        <v>1.9239999999999999</v>
      </c>
      <c r="VL27" s="17">
        <v>154.80000000000001</v>
      </c>
      <c r="VM27" s="17">
        <v>142.87799999999999</v>
      </c>
      <c r="VN27" s="17">
        <v>142.87799999999999</v>
      </c>
      <c r="VO27" s="17">
        <v>11.922000000000001</v>
      </c>
      <c r="VP27" s="17">
        <v>0.6</v>
      </c>
      <c r="VQ27" s="17">
        <v>0.6</v>
      </c>
      <c r="VR27" s="17">
        <v>0.6</v>
      </c>
      <c r="VS27" s="17">
        <v>0</v>
      </c>
      <c r="VT27" s="17">
        <v>125.7</v>
      </c>
      <c r="VU27" s="17">
        <v>116.75</v>
      </c>
      <c r="VV27" s="17">
        <v>116.75</v>
      </c>
      <c r="VW27" s="17">
        <v>8.9499999999999993</v>
      </c>
      <c r="VX27" s="17">
        <v>144</v>
      </c>
      <c r="VY27" s="17">
        <v>131.291</v>
      </c>
      <c r="VZ27" s="17">
        <v>131.291</v>
      </c>
      <c r="WA27" s="17">
        <v>12.709</v>
      </c>
      <c r="WB27" s="17">
        <v>112.8</v>
      </c>
      <c r="WC27" s="17">
        <v>107.71599999999999</v>
      </c>
      <c r="WD27" s="17">
        <v>107.71599999999999</v>
      </c>
      <c r="WE27" s="17">
        <v>5.0839999999999996</v>
      </c>
      <c r="WF27" s="17">
        <v>1.1000000000000001</v>
      </c>
      <c r="WG27" s="17">
        <v>1.4490000000000001</v>
      </c>
      <c r="WH27" s="17">
        <v>1.4490000000000001</v>
      </c>
      <c r="WI27" s="17">
        <v>-0.34899999999999998</v>
      </c>
      <c r="WJ27" s="17">
        <v>1.1000000000000001</v>
      </c>
      <c r="WK27" s="17"/>
      <c r="WL27" s="17"/>
      <c r="WM27" s="17">
        <v>1.1000000000000001</v>
      </c>
      <c r="WN27" s="17">
        <v>2.4</v>
      </c>
      <c r="WO27" s="17">
        <v>2.4</v>
      </c>
      <c r="WP27" s="17">
        <v>2.4</v>
      </c>
      <c r="WQ27" s="17">
        <v>0</v>
      </c>
      <c r="WR27" s="17">
        <v>1.1000000000000001</v>
      </c>
      <c r="WS27" s="17">
        <v>1.4</v>
      </c>
      <c r="WT27" s="17">
        <v>1.4</v>
      </c>
      <c r="WU27" s="17">
        <v>-0.3</v>
      </c>
      <c r="WV27" s="17">
        <v>15.4</v>
      </c>
      <c r="WW27" s="17">
        <v>15.11</v>
      </c>
      <c r="WX27" s="17">
        <v>15.11</v>
      </c>
      <c r="WY27" s="17">
        <v>0.28999999999999998</v>
      </c>
      <c r="WZ27" s="17">
        <v>5.8</v>
      </c>
      <c r="XA27" s="17">
        <v>6</v>
      </c>
      <c r="XB27" s="17">
        <v>6</v>
      </c>
      <c r="XC27" s="17">
        <v>-0.2</v>
      </c>
      <c r="XD27" s="17">
        <v>18.2</v>
      </c>
      <c r="XE27" s="17">
        <v>18.4466</v>
      </c>
      <c r="XF27" s="17">
        <v>18.4466</v>
      </c>
      <c r="XG27" s="17">
        <v>-0.24660000000000001</v>
      </c>
      <c r="XH27" s="17">
        <v>9</v>
      </c>
      <c r="XI27" s="17">
        <v>10.8</v>
      </c>
      <c r="XJ27" s="17">
        <v>10.8</v>
      </c>
      <c r="XK27" s="17">
        <v>-1.8</v>
      </c>
      <c r="XL27" s="17">
        <v>27.5</v>
      </c>
      <c r="XM27" s="17">
        <v>28</v>
      </c>
      <c r="XN27" s="17">
        <v>28</v>
      </c>
      <c r="XO27" s="17">
        <v>-0.5</v>
      </c>
      <c r="XP27" s="17">
        <v>31.9</v>
      </c>
      <c r="XQ27" s="17">
        <v>28</v>
      </c>
      <c r="XR27" s="17">
        <v>28</v>
      </c>
      <c r="XS27" s="17">
        <v>3.9</v>
      </c>
      <c r="XT27" s="17">
        <v>15.2</v>
      </c>
      <c r="XU27" s="17">
        <v>14</v>
      </c>
      <c r="XV27" s="17">
        <v>14</v>
      </c>
      <c r="XW27" s="17">
        <v>1.2</v>
      </c>
      <c r="XX27" s="17">
        <v>11.7</v>
      </c>
      <c r="XY27" s="17">
        <v>20</v>
      </c>
      <c r="XZ27" s="17">
        <v>20</v>
      </c>
      <c r="YA27" s="17">
        <v>-8.3000000000000007</v>
      </c>
      <c r="YB27" s="17">
        <v>8.6999999999999993</v>
      </c>
      <c r="YC27" s="17">
        <v>7.98</v>
      </c>
      <c r="YD27" s="17">
        <v>7.98</v>
      </c>
      <c r="YE27" s="17">
        <v>0.72</v>
      </c>
      <c r="YF27" s="17">
        <v>11.09</v>
      </c>
      <c r="YG27" s="17">
        <v>11</v>
      </c>
      <c r="YH27" s="17">
        <v>11</v>
      </c>
      <c r="YI27" s="17">
        <v>0.09</v>
      </c>
    </row>
    <row r="28" spans="1:659" ht="24" customHeight="1" x14ac:dyDescent="0.3">
      <c r="A28" s="1"/>
      <c r="B28" s="16" t="s">
        <v>83</v>
      </c>
      <c r="C28" s="16" t="s">
        <v>791</v>
      </c>
      <c r="D28" s="17">
        <v>205.2</v>
      </c>
      <c r="E28" s="17">
        <v>73.828100000000006</v>
      </c>
      <c r="F28" s="17">
        <v>104.89409999999999</v>
      </c>
      <c r="G28" s="17">
        <v>100.30589999999999</v>
      </c>
      <c r="H28" s="17">
        <v>629.9</v>
      </c>
      <c r="I28" s="17">
        <v>635.02589999999998</v>
      </c>
      <c r="J28" s="17">
        <v>635.02589999999998</v>
      </c>
      <c r="K28" s="17">
        <v>-5.1258999999999997</v>
      </c>
      <c r="L28" s="17">
        <v>215.2</v>
      </c>
      <c r="M28" s="17">
        <v>206.58520999999999</v>
      </c>
      <c r="N28" s="17">
        <v>206.58520999999999</v>
      </c>
      <c r="O28" s="17">
        <v>8.6147899999999993</v>
      </c>
      <c r="P28" s="17"/>
      <c r="Q28" s="17"/>
      <c r="R28" s="17"/>
      <c r="S28" s="17">
        <v>0</v>
      </c>
      <c r="T28" s="17"/>
      <c r="U28" s="17"/>
      <c r="V28" s="17"/>
      <c r="W28" s="17">
        <v>0</v>
      </c>
      <c r="X28" s="17">
        <v>90.7</v>
      </c>
      <c r="Y28" s="17">
        <v>91.778639999999996</v>
      </c>
      <c r="Z28" s="17">
        <v>91.778639999999996</v>
      </c>
      <c r="AA28" s="17">
        <v>-1.07864</v>
      </c>
      <c r="AB28" s="17">
        <v>201</v>
      </c>
      <c r="AC28" s="17">
        <v>193.27</v>
      </c>
      <c r="AD28" s="17">
        <v>193.27</v>
      </c>
      <c r="AE28" s="17">
        <v>7.73</v>
      </c>
      <c r="AF28" s="17"/>
      <c r="AG28" s="17"/>
      <c r="AH28" s="17"/>
      <c r="AI28" s="17">
        <v>0</v>
      </c>
      <c r="AJ28" s="17"/>
      <c r="AK28" s="17"/>
      <c r="AL28" s="17"/>
      <c r="AM28" s="17">
        <v>0</v>
      </c>
      <c r="AN28" s="17">
        <v>182.8</v>
      </c>
      <c r="AO28" s="17">
        <v>185.10427999999999</v>
      </c>
      <c r="AP28" s="17">
        <v>180.19362000000001</v>
      </c>
      <c r="AQ28" s="17">
        <v>2.6063800000000001</v>
      </c>
      <c r="AR28" s="17">
        <v>188.8</v>
      </c>
      <c r="AS28" s="17">
        <v>185.10427999999999</v>
      </c>
      <c r="AT28" s="17">
        <v>180.19362000000001</v>
      </c>
      <c r="AU28" s="17">
        <v>8.6063799999999997</v>
      </c>
      <c r="AV28" s="17">
        <v>188.4</v>
      </c>
      <c r="AW28" s="17">
        <v>185.10427999999999</v>
      </c>
      <c r="AX28" s="17">
        <v>180.19362000000001</v>
      </c>
      <c r="AY28" s="17">
        <v>8.2063799999999993</v>
      </c>
      <c r="AZ28" s="17">
        <v>269.3</v>
      </c>
      <c r="BA28" s="17">
        <v>278.49022000000002</v>
      </c>
      <c r="BB28" s="17">
        <v>271.10212000000001</v>
      </c>
      <c r="BC28" s="17">
        <v>-1.8021199999999999</v>
      </c>
      <c r="BD28" s="17"/>
      <c r="BE28" s="17"/>
      <c r="BF28" s="17"/>
      <c r="BG28" s="17">
        <v>0</v>
      </c>
      <c r="BH28" s="17"/>
      <c r="BI28" s="17"/>
      <c r="BJ28" s="17"/>
      <c r="BK28" s="17">
        <v>0</v>
      </c>
      <c r="BL28" s="17">
        <v>79.5</v>
      </c>
      <c r="BM28" s="17">
        <v>358.95654999999999</v>
      </c>
      <c r="BN28" s="17">
        <v>305.66694000000001</v>
      </c>
      <c r="BO28" s="17">
        <v>-226.16694000000001</v>
      </c>
      <c r="BP28" s="17">
        <v>5.8</v>
      </c>
      <c r="BQ28" s="17">
        <v>5.4625000000000004</v>
      </c>
      <c r="BR28" s="17">
        <v>5.4625000000000004</v>
      </c>
      <c r="BS28" s="17">
        <v>0.33750000000000002</v>
      </c>
      <c r="BT28" s="17"/>
      <c r="BU28" s="17"/>
      <c r="BV28" s="17"/>
      <c r="BW28" s="17">
        <v>0</v>
      </c>
      <c r="BX28" s="17"/>
      <c r="BY28" s="17"/>
      <c r="BZ28" s="17"/>
      <c r="CA28" s="17">
        <v>0</v>
      </c>
      <c r="CB28" s="17"/>
      <c r="CC28" s="17"/>
      <c r="CD28" s="17"/>
      <c r="CE28" s="17">
        <v>0</v>
      </c>
      <c r="CF28" s="17"/>
      <c r="CG28" s="17"/>
      <c r="CH28" s="17"/>
      <c r="CI28" s="17">
        <v>0</v>
      </c>
      <c r="CJ28" s="17">
        <v>128.9</v>
      </c>
      <c r="CK28" s="17">
        <v>135.63961</v>
      </c>
      <c r="CL28" s="17">
        <v>143.65468000000001</v>
      </c>
      <c r="CM28" s="17">
        <v>-14.75468</v>
      </c>
      <c r="CN28" s="17">
        <v>7.8</v>
      </c>
      <c r="CO28" s="17">
        <v>5.1333399999999996</v>
      </c>
      <c r="CP28" s="17">
        <v>5.1333399999999996</v>
      </c>
      <c r="CQ28" s="17">
        <v>2.6666599999999998</v>
      </c>
      <c r="CR28" s="17">
        <v>6.4</v>
      </c>
      <c r="CS28" s="17">
        <v>2.8177599999999998</v>
      </c>
      <c r="CT28" s="17">
        <v>2.8177599999999998</v>
      </c>
      <c r="CU28" s="17">
        <v>3.5822400000000001</v>
      </c>
      <c r="CV28" s="17"/>
      <c r="CW28" s="17"/>
      <c r="CX28" s="17"/>
      <c r="CY28" s="17">
        <v>0</v>
      </c>
      <c r="CZ28" s="17">
        <v>6.3</v>
      </c>
      <c r="DA28" s="17">
        <v>6.8787000000000003</v>
      </c>
      <c r="DB28" s="17">
        <v>6.8787000000000003</v>
      </c>
      <c r="DC28" s="17">
        <v>-0.57869999999999999</v>
      </c>
      <c r="DD28" s="17">
        <v>9.6999999999999993</v>
      </c>
      <c r="DE28" s="17">
        <v>12.260400000000001</v>
      </c>
      <c r="DF28" s="17">
        <v>14.919420000000001</v>
      </c>
      <c r="DG28" s="17">
        <v>-5.2194200000000004</v>
      </c>
      <c r="DH28" s="17">
        <v>61</v>
      </c>
      <c r="DI28" s="17">
        <v>60</v>
      </c>
      <c r="DJ28" s="17">
        <v>42.347149999999999</v>
      </c>
      <c r="DK28" s="17">
        <v>18.652850000000001</v>
      </c>
      <c r="DL28" s="17"/>
      <c r="DM28" s="17"/>
      <c r="DN28" s="17"/>
      <c r="DO28" s="17">
        <v>0</v>
      </c>
      <c r="DP28" s="17"/>
      <c r="DQ28" s="17"/>
      <c r="DR28" s="17"/>
      <c r="DS28" s="17">
        <v>0</v>
      </c>
      <c r="DT28" s="17"/>
      <c r="DU28" s="17"/>
      <c r="DV28" s="17"/>
      <c r="DW28" s="17">
        <v>0</v>
      </c>
      <c r="DX28" s="17"/>
      <c r="DY28" s="17"/>
      <c r="DZ28" s="17"/>
      <c r="EA28" s="17">
        <v>0</v>
      </c>
      <c r="EB28" s="17">
        <v>90.5</v>
      </c>
      <c r="EC28" s="17">
        <v>69.597470000000001</v>
      </c>
      <c r="ED28" s="17">
        <v>76.462599999999995</v>
      </c>
      <c r="EE28" s="17">
        <v>14.0374</v>
      </c>
      <c r="EF28" s="17">
        <v>104.5</v>
      </c>
      <c r="EG28" s="17">
        <v>111.5852</v>
      </c>
      <c r="EH28" s="17">
        <v>116.45917</v>
      </c>
      <c r="EI28" s="17">
        <v>-11.95917</v>
      </c>
      <c r="EJ28" s="17"/>
      <c r="EK28" s="17"/>
      <c r="EL28" s="17"/>
      <c r="EM28" s="17">
        <v>0</v>
      </c>
      <c r="EN28" s="17"/>
      <c r="EO28" s="17"/>
      <c r="EP28" s="17"/>
      <c r="EQ28" s="17">
        <v>0</v>
      </c>
      <c r="ER28" s="17"/>
      <c r="ES28" s="17"/>
      <c r="ET28" s="17"/>
      <c r="EU28" s="17">
        <v>0</v>
      </c>
      <c r="EV28" s="17">
        <v>6.5</v>
      </c>
      <c r="EW28" s="17">
        <v>6.39</v>
      </c>
      <c r="EX28" s="17">
        <v>6.39</v>
      </c>
      <c r="EY28" s="17">
        <v>0.11</v>
      </c>
      <c r="EZ28" s="17">
        <v>147.4</v>
      </c>
      <c r="FA28" s="17">
        <v>144.32990000000001</v>
      </c>
      <c r="FB28" s="17"/>
      <c r="FC28" s="17">
        <v>147.4</v>
      </c>
      <c r="FD28" s="17">
        <v>54</v>
      </c>
      <c r="FE28" s="17">
        <v>45.899760000000001</v>
      </c>
      <c r="FF28" s="17">
        <v>45.899760000000001</v>
      </c>
      <c r="FG28" s="17">
        <v>8.1002399999999994</v>
      </c>
      <c r="FH28" s="17">
        <v>128.69999999999999</v>
      </c>
      <c r="FI28" s="17">
        <v>128.31245999999999</v>
      </c>
      <c r="FJ28" s="17">
        <v>120.02195</v>
      </c>
      <c r="FK28" s="17">
        <v>8.6780500000000007</v>
      </c>
      <c r="FL28" s="17">
        <v>31</v>
      </c>
      <c r="FM28" s="17">
        <v>22.625250000000001</v>
      </c>
      <c r="FN28" s="17">
        <v>22.625250000000001</v>
      </c>
      <c r="FO28" s="17">
        <v>8.3747500000000006</v>
      </c>
      <c r="FP28" s="17">
        <v>17.8</v>
      </c>
      <c r="FQ28" s="17">
        <v>18.440239999999999</v>
      </c>
      <c r="FR28" s="17">
        <v>17.562139999999999</v>
      </c>
      <c r="FS28" s="17">
        <v>0.23785999999999999</v>
      </c>
      <c r="FT28" s="17">
        <v>18.8</v>
      </c>
      <c r="FU28" s="17">
        <v>17.961169999999999</v>
      </c>
      <c r="FV28" s="17">
        <v>17.961169999999999</v>
      </c>
      <c r="FW28" s="17">
        <v>0.83882999999999996</v>
      </c>
      <c r="FX28" s="17">
        <v>70.2</v>
      </c>
      <c r="FY28" s="17">
        <v>74.118579999999994</v>
      </c>
      <c r="FZ28" s="17">
        <v>78.498310000000004</v>
      </c>
      <c r="GA28" s="17">
        <v>-8.2983100000000007</v>
      </c>
      <c r="GB28" s="17"/>
      <c r="GC28" s="17"/>
      <c r="GD28" s="17"/>
      <c r="GE28" s="17">
        <v>0</v>
      </c>
      <c r="GF28" s="17"/>
      <c r="GG28" s="17"/>
      <c r="GH28" s="17"/>
      <c r="GI28" s="17">
        <v>0</v>
      </c>
      <c r="GJ28" s="17"/>
      <c r="GK28" s="17"/>
      <c r="GL28" s="17"/>
      <c r="GM28" s="17">
        <v>0</v>
      </c>
      <c r="GN28" s="17">
        <v>108</v>
      </c>
      <c r="GO28" s="17">
        <v>110.37475999999999</v>
      </c>
      <c r="GP28" s="17">
        <v>110.37475999999999</v>
      </c>
      <c r="GQ28" s="17">
        <v>-2.3747600000000002</v>
      </c>
      <c r="GR28" s="17">
        <v>7.5</v>
      </c>
      <c r="GS28" s="17">
        <v>6.3382199999999997</v>
      </c>
      <c r="GT28" s="17">
        <v>6.3382199999999997</v>
      </c>
      <c r="GU28" s="17">
        <v>1.16178</v>
      </c>
      <c r="GV28" s="17">
        <v>9.3000000000000007</v>
      </c>
      <c r="GW28" s="17">
        <v>6.6493900000000004</v>
      </c>
      <c r="GX28" s="17">
        <v>6.6493900000000004</v>
      </c>
      <c r="GY28" s="17">
        <v>2.6506099999999999</v>
      </c>
      <c r="GZ28" s="17">
        <v>19</v>
      </c>
      <c r="HA28" s="17">
        <v>18</v>
      </c>
      <c r="HB28" s="17">
        <v>27.825310000000002</v>
      </c>
      <c r="HC28" s="17">
        <v>-8.82531</v>
      </c>
      <c r="HD28" s="17">
        <v>44.5</v>
      </c>
      <c r="HE28" s="17">
        <v>39.877670000000002</v>
      </c>
      <c r="HF28" s="17">
        <v>39.877670000000002</v>
      </c>
      <c r="HG28" s="17">
        <v>4.6223299999999998</v>
      </c>
      <c r="HH28" s="17">
        <v>1.9</v>
      </c>
      <c r="HI28" s="17">
        <v>1.97359</v>
      </c>
      <c r="HJ28" s="17">
        <v>1.97359</v>
      </c>
      <c r="HK28" s="17">
        <v>-7.3590000000000003E-2</v>
      </c>
      <c r="HL28" s="17">
        <v>12.5</v>
      </c>
      <c r="HM28" s="17">
        <v>13.33126</v>
      </c>
      <c r="HN28" s="17">
        <v>13.33126</v>
      </c>
      <c r="HO28" s="17">
        <v>-0.83126</v>
      </c>
      <c r="HP28" s="17">
        <v>98.8</v>
      </c>
      <c r="HQ28" s="17">
        <v>72.698390000000003</v>
      </c>
      <c r="HR28" s="17">
        <v>72.698390000000003</v>
      </c>
      <c r="HS28" s="17">
        <v>26.101610000000001</v>
      </c>
      <c r="HT28" s="17"/>
      <c r="HU28" s="17"/>
      <c r="HV28" s="17"/>
      <c r="HW28" s="17">
        <v>0</v>
      </c>
      <c r="HX28" s="17"/>
      <c r="HY28" s="17"/>
      <c r="HZ28" s="17"/>
      <c r="IA28" s="17">
        <v>0</v>
      </c>
      <c r="IB28" s="17">
        <v>82.6</v>
      </c>
      <c r="IC28" s="17">
        <v>63.206400000000002</v>
      </c>
      <c r="ID28" s="17">
        <v>85.482579999999999</v>
      </c>
      <c r="IE28" s="17">
        <v>-2.8825799999999999</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106.4</v>
      </c>
      <c r="JE28" s="17">
        <v>99.161959999999993</v>
      </c>
      <c r="JF28" s="17">
        <v>99.161959999999993</v>
      </c>
      <c r="JG28" s="17">
        <v>7.2380399999999998</v>
      </c>
      <c r="JH28" s="17">
        <v>0</v>
      </c>
      <c r="JI28" s="17"/>
      <c r="JJ28" s="17"/>
      <c r="JK28" s="17">
        <v>0</v>
      </c>
      <c r="JL28" s="17">
        <v>170.7</v>
      </c>
      <c r="JM28" s="17">
        <v>186.21592999999999</v>
      </c>
      <c r="JN28" s="17">
        <v>186.21592999999999</v>
      </c>
      <c r="JO28" s="17">
        <v>-15.515930000000001</v>
      </c>
      <c r="JP28" s="17">
        <v>200</v>
      </c>
      <c r="JQ28" s="17">
        <v>186.21592999999999</v>
      </c>
      <c r="JR28" s="17">
        <v>186.21592999999999</v>
      </c>
      <c r="JS28" s="17">
        <v>13.78407</v>
      </c>
      <c r="JT28" s="17">
        <v>182.3</v>
      </c>
      <c r="JU28" s="17">
        <v>186.77513999999999</v>
      </c>
      <c r="JV28" s="17">
        <v>186.77513999999999</v>
      </c>
      <c r="JW28" s="17">
        <v>-4.4751399999999997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c r="LC28" s="17">
        <v>0</v>
      </c>
      <c r="LD28" s="17">
        <v>4.5999999999999996</v>
      </c>
      <c r="LE28" s="17">
        <v>3.1205099999999999</v>
      </c>
      <c r="LF28" s="17">
        <v>3.1205099999999999</v>
      </c>
      <c r="LG28" s="17">
        <v>1.47949</v>
      </c>
      <c r="LH28" s="17">
        <v>107.6</v>
      </c>
      <c r="LI28" s="17">
        <v>138.00057000000001</v>
      </c>
      <c r="LJ28" s="17">
        <v>138.00058000000001</v>
      </c>
      <c r="LK28" s="17">
        <v>-30.400580000000001</v>
      </c>
      <c r="LL28" s="17">
        <v>65.599999999999994</v>
      </c>
      <c r="LM28" s="17">
        <v>66.558790000000002</v>
      </c>
      <c r="LN28" s="17">
        <v>66.558790000000002</v>
      </c>
      <c r="LO28" s="17">
        <v>-0.95879000000000003</v>
      </c>
      <c r="LP28" s="17">
        <v>46.2</v>
      </c>
      <c r="LQ28" s="17">
        <v>45.2483</v>
      </c>
      <c r="LR28" s="17">
        <v>45.2483</v>
      </c>
      <c r="LS28" s="17">
        <v>0.95169999999999999</v>
      </c>
      <c r="LT28" s="17">
        <v>46.9</v>
      </c>
      <c r="LU28" s="17">
        <v>48.413229999999999</v>
      </c>
      <c r="LV28" s="17">
        <v>48.413229999999999</v>
      </c>
      <c r="LW28" s="17">
        <v>-1.5132300000000001</v>
      </c>
      <c r="LX28" s="17">
        <v>30.1</v>
      </c>
      <c r="LY28" s="17">
        <v>29.951460000000001</v>
      </c>
      <c r="LZ28" s="17">
        <v>29.951460000000001</v>
      </c>
      <c r="MA28" s="17">
        <v>0.14854000000000001</v>
      </c>
      <c r="MB28" s="17"/>
      <c r="MC28" s="17"/>
      <c r="MD28" s="17"/>
      <c r="ME28" s="17">
        <v>0</v>
      </c>
      <c r="MF28" s="17"/>
      <c r="MG28" s="17"/>
      <c r="MH28" s="17"/>
      <c r="MI28" s="17">
        <v>0</v>
      </c>
      <c r="MJ28" s="17"/>
      <c r="MK28" s="17"/>
      <c r="ML28" s="17"/>
      <c r="MM28" s="17">
        <v>0</v>
      </c>
      <c r="MN28" s="17">
        <v>145.9</v>
      </c>
      <c r="MO28" s="17">
        <v>151.08876000000001</v>
      </c>
      <c r="MP28" s="17">
        <v>151.08876000000001</v>
      </c>
      <c r="MQ28" s="17">
        <v>-5.1887600000000003</v>
      </c>
      <c r="MR28" s="17">
        <v>147</v>
      </c>
      <c r="MS28" s="17">
        <v>151.08876000000001</v>
      </c>
      <c r="MT28" s="17">
        <v>151.08876000000001</v>
      </c>
      <c r="MU28" s="17">
        <v>-4.0887599999999997</v>
      </c>
      <c r="MV28" s="17">
        <v>148.6</v>
      </c>
      <c r="MW28" s="17">
        <v>151.54248000000001</v>
      </c>
      <c r="MX28" s="17">
        <v>151.54248000000001</v>
      </c>
      <c r="MY28" s="17">
        <v>-2.9424800000000002</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214.6</v>
      </c>
      <c r="NU28" s="17">
        <v>206.29038</v>
      </c>
      <c r="NV28" s="17">
        <v>206.29038</v>
      </c>
      <c r="NW28" s="17">
        <v>8.3096200000000007</v>
      </c>
      <c r="NX28" s="17">
        <v>101</v>
      </c>
      <c r="NY28" s="17">
        <v>103.45493</v>
      </c>
      <c r="NZ28" s="17">
        <v>103.45493</v>
      </c>
      <c r="OA28" s="17">
        <v>-2.4549300000000001</v>
      </c>
      <c r="OB28" s="17">
        <v>0.6</v>
      </c>
      <c r="OC28" s="17">
        <v>0.97299999999999998</v>
      </c>
      <c r="OD28" s="17">
        <v>0.97299999999999998</v>
      </c>
      <c r="OE28" s="17">
        <v>-0.373</v>
      </c>
      <c r="OF28" s="17">
        <v>119.7</v>
      </c>
      <c r="OG28" s="17">
        <v>120.93300000000001</v>
      </c>
      <c r="OH28" s="17">
        <v>120.93300000000001</v>
      </c>
      <c r="OI28" s="17">
        <v>-1.2330000000000001</v>
      </c>
      <c r="OJ28" s="17">
        <v>80.900000000000006</v>
      </c>
      <c r="OK28" s="17">
        <v>77.537000000000006</v>
      </c>
      <c r="OL28" s="17">
        <v>77.537000000000006</v>
      </c>
      <c r="OM28" s="17">
        <v>3.363</v>
      </c>
      <c r="ON28" s="17">
        <v>13.3</v>
      </c>
      <c r="OO28" s="17">
        <v>14.129</v>
      </c>
      <c r="OP28" s="17">
        <v>14.129</v>
      </c>
      <c r="OQ28" s="17">
        <v>-0.82899999999999996</v>
      </c>
      <c r="OR28" s="17">
        <v>0.4</v>
      </c>
      <c r="OS28" s="17">
        <v>0.3</v>
      </c>
      <c r="OT28" s="17">
        <v>0.3</v>
      </c>
      <c r="OU28" s="17">
        <v>0.1</v>
      </c>
      <c r="OV28" s="17">
        <v>20</v>
      </c>
      <c r="OW28" s="17">
        <v>17.475729999999999</v>
      </c>
      <c r="OX28" s="17">
        <v>17.475729999999999</v>
      </c>
      <c r="OY28" s="17">
        <v>2.52427</v>
      </c>
      <c r="OZ28" s="17">
        <v>20.698560000000001</v>
      </c>
      <c r="PA28" s="17">
        <v>19.417480000000001</v>
      </c>
      <c r="PB28" s="17">
        <v>19.417480000000001</v>
      </c>
      <c r="PC28" s="17">
        <v>1.28108</v>
      </c>
      <c r="PD28" s="17">
        <v>0</v>
      </c>
      <c r="PE28" s="17">
        <v>9.9830000000000005</v>
      </c>
      <c r="PF28" s="17">
        <v>9.9830000000000005</v>
      </c>
      <c r="PG28" s="17">
        <v>-9.9830000000000005</v>
      </c>
      <c r="PH28" s="17"/>
      <c r="PI28" s="17"/>
      <c r="PJ28" s="17"/>
      <c r="PK28" s="17">
        <v>0</v>
      </c>
      <c r="PL28" s="17">
        <v>222.2</v>
      </c>
      <c r="PM28" s="17">
        <v>203.798</v>
      </c>
      <c r="PN28" s="17">
        <v>203.798</v>
      </c>
      <c r="PO28" s="17">
        <v>18.402000000000001</v>
      </c>
      <c r="PP28" s="17">
        <v>1.2</v>
      </c>
      <c r="PQ28" s="17">
        <v>0.8</v>
      </c>
      <c r="PR28" s="17">
        <v>0.8</v>
      </c>
      <c r="PS28" s="17">
        <v>0.4</v>
      </c>
      <c r="PT28" s="17">
        <v>3.4</v>
      </c>
      <c r="PU28" s="17">
        <v>3.2</v>
      </c>
      <c r="PV28" s="17">
        <v>3.2</v>
      </c>
      <c r="PW28" s="17">
        <v>0.2</v>
      </c>
      <c r="PX28" s="17">
        <v>3.3</v>
      </c>
      <c r="PY28" s="17">
        <v>2.78</v>
      </c>
      <c r="PZ28" s="17">
        <v>2.78</v>
      </c>
      <c r="QA28" s="17">
        <v>0.52</v>
      </c>
      <c r="QB28" s="17"/>
      <c r="QC28" s="17"/>
      <c r="QD28" s="17"/>
      <c r="QE28" s="17">
        <v>0</v>
      </c>
      <c r="QF28" s="17"/>
      <c r="QG28" s="17"/>
      <c r="QH28" s="17"/>
      <c r="QI28" s="17">
        <v>0</v>
      </c>
      <c r="QJ28" s="17">
        <v>18.899999999999999</v>
      </c>
      <c r="QK28" s="17">
        <v>17.475729999999999</v>
      </c>
      <c r="QL28" s="17">
        <v>17.475729999999999</v>
      </c>
      <c r="QM28" s="17">
        <v>1.4242699999999999</v>
      </c>
      <c r="QN28" s="17">
        <v>3.4</v>
      </c>
      <c r="QO28" s="17">
        <v>3.4</v>
      </c>
      <c r="QP28" s="17">
        <v>3.4</v>
      </c>
      <c r="QQ28" s="17">
        <v>0</v>
      </c>
      <c r="QR28" s="17">
        <v>18.600000000000001</v>
      </c>
      <c r="QS28" s="17">
        <v>17.961169999999999</v>
      </c>
      <c r="QT28" s="17">
        <v>17.961169999999999</v>
      </c>
      <c r="QU28" s="17">
        <v>0.63883000000000001</v>
      </c>
      <c r="QV28" s="17">
        <v>16</v>
      </c>
      <c r="QW28" s="17">
        <v>14.737</v>
      </c>
      <c r="QX28" s="17">
        <v>14.737</v>
      </c>
      <c r="QY28" s="17">
        <v>1.2629999999999999</v>
      </c>
      <c r="QZ28" s="17">
        <v>19.399999999999999</v>
      </c>
      <c r="RA28" s="17">
        <v>17.163</v>
      </c>
      <c r="RB28" s="17">
        <v>17.163</v>
      </c>
      <c r="RC28" s="17">
        <v>2.2370000000000001</v>
      </c>
      <c r="RD28" s="17">
        <v>27.4</v>
      </c>
      <c r="RE28" s="17">
        <v>30.405000000000001</v>
      </c>
      <c r="RF28" s="17">
        <v>30.405000000000001</v>
      </c>
      <c r="RG28" s="17">
        <v>-3.0049999999999999</v>
      </c>
      <c r="RH28" s="17">
        <v>88.4</v>
      </c>
      <c r="RI28" s="17">
        <v>88.623999999999995</v>
      </c>
      <c r="RJ28" s="17">
        <v>88.623999999999995</v>
      </c>
      <c r="RK28" s="17">
        <v>-0.224</v>
      </c>
      <c r="RL28" s="17">
        <v>14</v>
      </c>
      <c r="RM28" s="17">
        <v>11.538</v>
      </c>
      <c r="RN28" s="17">
        <v>11.538</v>
      </c>
      <c r="RO28" s="17">
        <v>2.4620000000000002</v>
      </c>
      <c r="RP28" s="17">
        <v>3.5</v>
      </c>
      <c r="RQ28" s="17">
        <v>3.45</v>
      </c>
      <c r="RR28" s="17">
        <v>3.45</v>
      </c>
      <c r="RS28" s="17">
        <v>0.05</v>
      </c>
      <c r="RT28" s="17">
        <v>19.7</v>
      </c>
      <c r="RU28" s="17">
        <v>14.62013</v>
      </c>
      <c r="RV28" s="17">
        <v>19.772790000000001</v>
      </c>
      <c r="RW28" s="17">
        <v>-7.2789999999999994E-2</v>
      </c>
      <c r="RX28" s="17">
        <v>2.8</v>
      </c>
      <c r="RY28" s="17">
        <v>2</v>
      </c>
      <c r="RZ28" s="17">
        <v>2</v>
      </c>
      <c r="SA28" s="17">
        <v>0.8</v>
      </c>
      <c r="SB28" s="17">
        <v>0</v>
      </c>
      <c r="SC28" s="17">
        <v>0.4</v>
      </c>
      <c r="SD28" s="17">
        <v>0.4</v>
      </c>
      <c r="SE28" s="17">
        <v>-0.4</v>
      </c>
      <c r="SF28" s="17">
        <v>9.1999999999999993</v>
      </c>
      <c r="SG28" s="17">
        <v>9.3000000000000007</v>
      </c>
      <c r="SH28" s="17">
        <v>9.3000000000000007</v>
      </c>
      <c r="SI28" s="17">
        <v>-0.1</v>
      </c>
      <c r="SJ28" s="17">
        <v>10</v>
      </c>
      <c r="SK28" s="17">
        <v>7.8</v>
      </c>
      <c r="SL28" s="17">
        <v>7.8</v>
      </c>
      <c r="SM28" s="17">
        <v>2.2000000000000002</v>
      </c>
      <c r="SN28" s="17">
        <v>10</v>
      </c>
      <c r="SO28" s="17">
        <v>10.67961</v>
      </c>
      <c r="SP28" s="17">
        <v>10.67961</v>
      </c>
      <c r="SQ28" s="17">
        <v>-0.67961000000000005</v>
      </c>
      <c r="SR28" s="17">
        <v>14.4</v>
      </c>
      <c r="SS28" s="17">
        <v>13.592230000000001</v>
      </c>
      <c r="ST28" s="17">
        <v>13.592230000000001</v>
      </c>
      <c r="SU28" s="17">
        <v>0.80776999999999999</v>
      </c>
      <c r="SV28" s="17">
        <v>14.7</v>
      </c>
      <c r="SW28" s="17">
        <v>16.310680000000001</v>
      </c>
      <c r="SX28" s="17">
        <v>16.310680000000001</v>
      </c>
      <c r="SY28" s="17">
        <v>-1.6106799999999999</v>
      </c>
      <c r="SZ28" s="17">
        <v>23.2</v>
      </c>
      <c r="TA28" s="17">
        <v>16.709</v>
      </c>
      <c r="TB28" s="17">
        <v>16.709</v>
      </c>
      <c r="TC28" s="17">
        <v>6.4909999999999997</v>
      </c>
      <c r="TD28" s="17">
        <v>59.1</v>
      </c>
      <c r="TE28" s="17">
        <v>39.381999999999998</v>
      </c>
      <c r="TF28" s="17">
        <v>39.381999999999998</v>
      </c>
      <c r="TG28" s="17">
        <v>19.718</v>
      </c>
      <c r="TH28" s="17">
        <v>39.1</v>
      </c>
      <c r="TI28" s="17">
        <v>38.575000000000003</v>
      </c>
      <c r="TJ28" s="17">
        <v>38.575000000000003</v>
      </c>
      <c r="TK28" s="17">
        <v>0.52500000000000002</v>
      </c>
      <c r="TL28" s="17">
        <v>69.599999999999994</v>
      </c>
      <c r="TM28" s="17"/>
      <c r="TN28" s="17"/>
      <c r="TO28" s="17">
        <v>69.599999999999994</v>
      </c>
      <c r="TP28" s="17">
        <v>70.8</v>
      </c>
      <c r="TQ28" s="17">
        <v>84.177000000000007</v>
      </c>
      <c r="TR28" s="17">
        <v>84.177000000000007</v>
      </c>
      <c r="TS28" s="17">
        <v>-13.377000000000001</v>
      </c>
      <c r="TT28" s="17">
        <v>10.1</v>
      </c>
      <c r="TU28" s="17"/>
      <c r="TV28" s="17"/>
      <c r="TW28" s="17">
        <v>10.1</v>
      </c>
      <c r="TX28" s="17">
        <v>10.199999999999999</v>
      </c>
      <c r="TY28" s="17">
        <v>12.124000000000001</v>
      </c>
      <c r="TZ28" s="17">
        <v>12.124000000000001</v>
      </c>
      <c r="UA28" s="17">
        <v>-1.9239999999999999</v>
      </c>
      <c r="UB28" s="17">
        <v>21</v>
      </c>
      <c r="UC28" s="17">
        <v>20.39</v>
      </c>
      <c r="UD28" s="17">
        <v>20.39</v>
      </c>
      <c r="UE28" s="17">
        <v>0.61</v>
      </c>
      <c r="UF28" s="17">
        <v>6.6</v>
      </c>
      <c r="UG28" s="17">
        <v>8</v>
      </c>
      <c r="UH28" s="17">
        <v>8</v>
      </c>
      <c r="UI28" s="17">
        <v>-1.4</v>
      </c>
      <c r="UJ28" s="17">
        <v>0</v>
      </c>
      <c r="UK28" s="17"/>
      <c r="UL28" s="17"/>
      <c r="UM28" s="17">
        <v>0</v>
      </c>
      <c r="UN28" s="17">
        <v>20.399999999999999</v>
      </c>
      <c r="UO28" s="17">
        <v>16.504850000000001</v>
      </c>
      <c r="UP28" s="17">
        <v>16.504850000000001</v>
      </c>
      <c r="UQ28" s="17">
        <v>3.8951500000000001</v>
      </c>
      <c r="UR28" s="17">
        <v>20.399999999999999</v>
      </c>
      <c r="US28" s="17">
        <v>16.990290000000002</v>
      </c>
      <c r="UT28" s="17">
        <v>16.990290000000002</v>
      </c>
      <c r="UU28" s="17">
        <v>3.40971</v>
      </c>
      <c r="UV28" s="17">
        <v>20</v>
      </c>
      <c r="UW28" s="17">
        <v>16.796119999999998</v>
      </c>
      <c r="UX28" s="17">
        <v>16.796119999999998</v>
      </c>
      <c r="UY28" s="17">
        <v>3.2038799999999998</v>
      </c>
      <c r="UZ28" s="17">
        <v>11.2</v>
      </c>
      <c r="VA28" s="17">
        <v>11.722</v>
      </c>
      <c r="VB28" s="17">
        <v>11.722</v>
      </c>
      <c r="VC28" s="17">
        <v>-0.52200000000000002</v>
      </c>
      <c r="VD28" s="17">
        <v>252.9</v>
      </c>
      <c r="VE28" s="17">
        <v>248.17099999999999</v>
      </c>
      <c r="VF28" s="17">
        <v>248.17099999999999</v>
      </c>
      <c r="VG28" s="17">
        <v>4.7290000000000001</v>
      </c>
      <c r="VH28" s="17">
        <v>17.600000000000001</v>
      </c>
      <c r="VI28" s="17">
        <v>15.743</v>
      </c>
      <c r="VJ28" s="17">
        <v>15.743</v>
      </c>
      <c r="VK28" s="17">
        <v>1.857</v>
      </c>
      <c r="VL28" s="17">
        <v>154.19999999999999</v>
      </c>
      <c r="VM28" s="17">
        <v>143.298</v>
      </c>
      <c r="VN28" s="17">
        <v>143.298</v>
      </c>
      <c r="VO28" s="17">
        <v>10.901999999999999</v>
      </c>
      <c r="VP28" s="17">
        <v>0.6</v>
      </c>
      <c r="VQ28" s="17">
        <v>0.6</v>
      </c>
      <c r="VR28" s="17">
        <v>0.6</v>
      </c>
      <c r="VS28" s="17">
        <v>0</v>
      </c>
      <c r="VT28" s="17">
        <v>126.7</v>
      </c>
      <c r="VU28" s="17">
        <v>115.712</v>
      </c>
      <c r="VV28" s="17">
        <v>115.712</v>
      </c>
      <c r="VW28" s="17">
        <v>10.988</v>
      </c>
      <c r="VX28" s="17">
        <v>150</v>
      </c>
      <c r="VY28" s="17">
        <v>132.95400000000001</v>
      </c>
      <c r="VZ28" s="17">
        <v>132.95400000000001</v>
      </c>
      <c r="WA28" s="17">
        <v>17.045999999999999</v>
      </c>
      <c r="WB28" s="17">
        <v>112.9</v>
      </c>
      <c r="WC28" s="17">
        <v>108.997</v>
      </c>
      <c r="WD28" s="17">
        <v>108.997</v>
      </c>
      <c r="WE28" s="17">
        <v>3.903</v>
      </c>
      <c r="WF28" s="17">
        <v>1.1000000000000001</v>
      </c>
      <c r="WG28" s="17">
        <v>1.4490000000000001</v>
      </c>
      <c r="WH28" s="17">
        <v>1.4490000000000001</v>
      </c>
      <c r="WI28" s="17">
        <v>-0.34899999999999998</v>
      </c>
      <c r="WJ28" s="17">
        <v>1.1000000000000001</v>
      </c>
      <c r="WK28" s="17"/>
      <c r="WL28" s="17"/>
      <c r="WM28" s="17">
        <v>1.1000000000000001</v>
      </c>
      <c r="WN28" s="17">
        <v>2.4</v>
      </c>
      <c r="WO28" s="17">
        <v>2.4</v>
      </c>
      <c r="WP28" s="17">
        <v>2.4</v>
      </c>
      <c r="WQ28" s="17">
        <v>0</v>
      </c>
      <c r="WR28" s="17">
        <v>1.1000000000000001</v>
      </c>
      <c r="WS28" s="17">
        <v>1.4</v>
      </c>
      <c r="WT28" s="17">
        <v>1.4</v>
      </c>
      <c r="WU28" s="17">
        <v>-0.3</v>
      </c>
      <c r="WV28" s="17">
        <v>16.600000000000001</v>
      </c>
      <c r="WW28" s="17">
        <v>16.198</v>
      </c>
      <c r="WX28" s="17">
        <v>16.198</v>
      </c>
      <c r="WY28" s="17">
        <v>0.40200000000000002</v>
      </c>
      <c r="WZ28" s="17">
        <v>5.8</v>
      </c>
      <c r="XA28" s="17">
        <v>6</v>
      </c>
      <c r="XB28" s="17">
        <v>6</v>
      </c>
      <c r="XC28" s="17">
        <v>-0.2</v>
      </c>
      <c r="XD28" s="17">
        <v>18.399999999999999</v>
      </c>
      <c r="XE28" s="17">
        <v>18.4466</v>
      </c>
      <c r="XF28" s="17">
        <v>18.4466</v>
      </c>
      <c r="XG28" s="17">
        <v>-4.6600000000000003E-2</v>
      </c>
      <c r="XH28" s="17">
        <v>9.1999999999999993</v>
      </c>
      <c r="XI28" s="17">
        <v>10.8</v>
      </c>
      <c r="XJ28" s="17">
        <v>10.8</v>
      </c>
      <c r="XK28" s="17">
        <v>-1.6</v>
      </c>
      <c r="XL28" s="17">
        <v>27.8</v>
      </c>
      <c r="XM28" s="17">
        <v>28</v>
      </c>
      <c r="XN28" s="17">
        <v>28</v>
      </c>
      <c r="XO28" s="17">
        <v>-0.2</v>
      </c>
      <c r="XP28" s="17">
        <v>31.9</v>
      </c>
      <c r="XQ28" s="17">
        <v>28</v>
      </c>
      <c r="XR28" s="17">
        <v>28</v>
      </c>
      <c r="XS28" s="17">
        <v>3.9</v>
      </c>
      <c r="XT28" s="17">
        <v>15.2</v>
      </c>
      <c r="XU28" s="17">
        <v>14</v>
      </c>
      <c r="XV28" s="17">
        <v>14</v>
      </c>
      <c r="XW28" s="17">
        <v>1.2</v>
      </c>
      <c r="XX28" s="17">
        <v>11.6</v>
      </c>
      <c r="XY28" s="17">
        <v>20</v>
      </c>
      <c r="XZ28" s="17">
        <v>20</v>
      </c>
      <c r="YA28" s="17">
        <v>-8.4</v>
      </c>
      <c r="YB28" s="17">
        <v>8.1</v>
      </c>
      <c r="YC28" s="17">
        <v>7.98</v>
      </c>
      <c r="YD28" s="17">
        <v>7.98</v>
      </c>
      <c r="YE28" s="17">
        <v>0.12</v>
      </c>
      <c r="YF28" s="17">
        <v>11.13</v>
      </c>
      <c r="YG28" s="17">
        <v>11</v>
      </c>
      <c r="YH28" s="17">
        <v>11</v>
      </c>
      <c r="YI28" s="17">
        <v>0.13</v>
      </c>
    </row>
    <row r="29" spans="1:659" ht="24" customHeight="1" x14ac:dyDescent="0.3">
      <c r="A29" s="1"/>
      <c r="B29" s="16" t="s">
        <v>83</v>
      </c>
      <c r="C29" s="16" t="s">
        <v>792</v>
      </c>
      <c r="D29" s="17">
        <v>204</v>
      </c>
      <c r="E29" s="17">
        <v>104.94571000000001</v>
      </c>
      <c r="F29" s="17">
        <v>104.70757999999999</v>
      </c>
      <c r="G29" s="17">
        <v>99.292420000000007</v>
      </c>
      <c r="H29" s="17">
        <v>633</v>
      </c>
      <c r="I29" s="17">
        <v>635.02589999999998</v>
      </c>
      <c r="J29" s="17">
        <v>635.02589999999998</v>
      </c>
      <c r="K29" s="17">
        <v>-2.0259</v>
      </c>
      <c r="L29" s="17">
        <v>216.2</v>
      </c>
      <c r="M29" s="17">
        <v>206.58520999999999</v>
      </c>
      <c r="N29" s="17">
        <v>206.58520999999999</v>
      </c>
      <c r="O29" s="17">
        <v>9.6147899999999993</v>
      </c>
      <c r="P29" s="17"/>
      <c r="Q29" s="17"/>
      <c r="R29" s="17"/>
      <c r="S29" s="17">
        <v>0</v>
      </c>
      <c r="T29" s="17"/>
      <c r="U29" s="17"/>
      <c r="V29" s="17"/>
      <c r="W29" s="17">
        <v>0</v>
      </c>
      <c r="X29" s="17">
        <v>90.1</v>
      </c>
      <c r="Y29" s="17">
        <v>91.778639999999996</v>
      </c>
      <c r="Z29" s="17">
        <v>91.778639999999996</v>
      </c>
      <c r="AA29" s="17">
        <v>-1.6786399999999999</v>
      </c>
      <c r="AB29" s="17">
        <v>211.5</v>
      </c>
      <c r="AC29" s="17">
        <v>193.27</v>
      </c>
      <c r="AD29" s="17">
        <v>193.27</v>
      </c>
      <c r="AE29" s="17">
        <v>18.23</v>
      </c>
      <c r="AF29" s="17"/>
      <c r="AG29" s="17"/>
      <c r="AH29" s="17"/>
      <c r="AI29" s="17">
        <v>0</v>
      </c>
      <c r="AJ29" s="17"/>
      <c r="AK29" s="17"/>
      <c r="AL29" s="17"/>
      <c r="AM29" s="17">
        <v>0</v>
      </c>
      <c r="AN29" s="17">
        <v>171.4</v>
      </c>
      <c r="AO29" s="17">
        <v>185.10427999999999</v>
      </c>
      <c r="AP29" s="17">
        <v>179.80006</v>
      </c>
      <c r="AQ29" s="17">
        <v>-8.4000599999999999</v>
      </c>
      <c r="AR29" s="17">
        <v>168.9</v>
      </c>
      <c r="AS29" s="17">
        <v>185.10427999999999</v>
      </c>
      <c r="AT29" s="17">
        <v>179.80006</v>
      </c>
      <c r="AU29" s="17">
        <v>-10.90006</v>
      </c>
      <c r="AV29" s="17">
        <v>170.2</v>
      </c>
      <c r="AW29" s="17">
        <v>185.10427999999999</v>
      </c>
      <c r="AX29" s="17">
        <v>179.80006</v>
      </c>
      <c r="AY29" s="17">
        <v>-9.6000599999999991</v>
      </c>
      <c r="AZ29" s="17">
        <v>251.1</v>
      </c>
      <c r="BA29" s="17">
        <v>278.49022000000002</v>
      </c>
      <c r="BB29" s="17">
        <v>270.51</v>
      </c>
      <c r="BC29" s="17">
        <v>-19.41</v>
      </c>
      <c r="BD29" s="17"/>
      <c r="BE29" s="17"/>
      <c r="BF29" s="17"/>
      <c r="BG29" s="17">
        <v>0</v>
      </c>
      <c r="BH29" s="17"/>
      <c r="BI29" s="17"/>
      <c r="BJ29" s="17"/>
      <c r="BK29" s="17">
        <v>0</v>
      </c>
      <c r="BL29" s="17">
        <v>152.5</v>
      </c>
      <c r="BM29" s="17">
        <v>372.51650000000001</v>
      </c>
      <c r="BN29" s="17">
        <v>322.06308000000001</v>
      </c>
      <c r="BO29" s="17">
        <v>-169.56308000000001</v>
      </c>
      <c r="BP29" s="17">
        <v>5.6</v>
      </c>
      <c r="BQ29" s="17">
        <v>5.4625000000000004</v>
      </c>
      <c r="BR29" s="17">
        <v>5.4625000000000004</v>
      </c>
      <c r="BS29" s="17">
        <v>0.13750000000000001</v>
      </c>
      <c r="BT29" s="17"/>
      <c r="BU29" s="17"/>
      <c r="BV29" s="17"/>
      <c r="BW29" s="17">
        <v>0</v>
      </c>
      <c r="BX29" s="17"/>
      <c r="BY29" s="17"/>
      <c r="BZ29" s="17"/>
      <c r="CA29" s="17">
        <v>0</v>
      </c>
      <c r="CB29" s="17"/>
      <c r="CC29" s="17"/>
      <c r="CD29" s="17"/>
      <c r="CE29" s="17">
        <v>0</v>
      </c>
      <c r="CF29" s="17"/>
      <c r="CG29" s="17"/>
      <c r="CH29" s="17"/>
      <c r="CI29" s="17">
        <v>0</v>
      </c>
      <c r="CJ29" s="17">
        <v>131.19999999999999</v>
      </c>
      <c r="CK29" s="17">
        <v>135.63961</v>
      </c>
      <c r="CL29" s="17">
        <v>143.65468000000001</v>
      </c>
      <c r="CM29" s="17">
        <v>-12.45468</v>
      </c>
      <c r="CN29" s="17">
        <v>8.1</v>
      </c>
      <c r="CO29" s="17">
        <v>5.1333399999999996</v>
      </c>
      <c r="CP29" s="17">
        <v>5.1333399999999996</v>
      </c>
      <c r="CQ29" s="17">
        <v>2.9666600000000001</v>
      </c>
      <c r="CR29" s="17">
        <v>6.5</v>
      </c>
      <c r="CS29" s="17">
        <v>2.8177599999999998</v>
      </c>
      <c r="CT29" s="17">
        <v>2.8177599999999998</v>
      </c>
      <c r="CU29" s="17">
        <v>3.6822400000000002</v>
      </c>
      <c r="CV29" s="17"/>
      <c r="CW29" s="17"/>
      <c r="CX29" s="17"/>
      <c r="CY29" s="17">
        <v>0</v>
      </c>
      <c r="CZ29" s="17">
        <v>6.2</v>
      </c>
      <c r="DA29" s="17">
        <v>6.8787000000000003</v>
      </c>
      <c r="DB29" s="17">
        <v>6.8787000000000003</v>
      </c>
      <c r="DC29" s="17">
        <v>-0.67869999999999997</v>
      </c>
      <c r="DD29" s="17">
        <v>10.9</v>
      </c>
      <c r="DE29" s="17">
        <v>14.919420000000001</v>
      </c>
      <c r="DF29" s="17">
        <v>14.919420000000001</v>
      </c>
      <c r="DG29" s="17">
        <v>-4.0194200000000002</v>
      </c>
      <c r="DH29" s="17">
        <v>94</v>
      </c>
      <c r="DI29" s="17">
        <v>60</v>
      </c>
      <c r="DJ29" s="17">
        <v>44.289700000000003</v>
      </c>
      <c r="DK29" s="17">
        <v>49.710299999999997</v>
      </c>
      <c r="DL29" s="17"/>
      <c r="DM29" s="17"/>
      <c r="DN29" s="17"/>
      <c r="DO29" s="17">
        <v>0</v>
      </c>
      <c r="DP29" s="17"/>
      <c r="DQ29" s="17"/>
      <c r="DR29" s="17"/>
      <c r="DS29" s="17">
        <v>0</v>
      </c>
      <c r="DT29" s="17"/>
      <c r="DU29" s="17"/>
      <c r="DV29" s="17"/>
      <c r="DW29" s="17">
        <v>0</v>
      </c>
      <c r="DX29" s="17"/>
      <c r="DY29" s="17"/>
      <c r="DZ29" s="17"/>
      <c r="EA29" s="17">
        <v>0</v>
      </c>
      <c r="EB29" s="17">
        <v>92.5</v>
      </c>
      <c r="EC29" s="17">
        <v>74.361770000000007</v>
      </c>
      <c r="ED29" s="17">
        <v>77.677059999999997</v>
      </c>
      <c r="EE29" s="17">
        <v>14.822939999999999</v>
      </c>
      <c r="EF29" s="17">
        <v>103.5</v>
      </c>
      <c r="EG29" s="17">
        <v>111.5852</v>
      </c>
      <c r="EH29" s="17">
        <v>160.61356000000001</v>
      </c>
      <c r="EI29" s="17">
        <v>-57.11356</v>
      </c>
      <c r="EJ29" s="17"/>
      <c r="EK29" s="17"/>
      <c r="EL29" s="17"/>
      <c r="EM29" s="17">
        <v>0</v>
      </c>
      <c r="EN29" s="17"/>
      <c r="EO29" s="17"/>
      <c r="EP29" s="17"/>
      <c r="EQ29" s="17">
        <v>0</v>
      </c>
      <c r="ER29" s="17"/>
      <c r="ES29" s="17"/>
      <c r="ET29" s="17"/>
      <c r="EU29" s="17">
        <v>0</v>
      </c>
      <c r="EV29" s="17">
        <v>6.5</v>
      </c>
      <c r="EW29" s="17">
        <v>6.39</v>
      </c>
      <c r="EX29" s="17">
        <v>6.39</v>
      </c>
      <c r="EY29" s="17">
        <v>0.11</v>
      </c>
      <c r="EZ29" s="17">
        <v>161.1</v>
      </c>
      <c r="FA29" s="17">
        <v>158.88413</v>
      </c>
      <c r="FB29" s="17"/>
      <c r="FC29" s="17">
        <v>161.1</v>
      </c>
      <c r="FD29" s="17">
        <v>54.5</v>
      </c>
      <c r="FE29" s="17">
        <v>45.899760000000001</v>
      </c>
      <c r="FF29" s="17">
        <v>45.899760000000001</v>
      </c>
      <c r="FG29" s="17">
        <v>8.6002399999999994</v>
      </c>
      <c r="FH29" s="17">
        <v>126.1</v>
      </c>
      <c r="FI29" s="17">
        <v>128.31246999999999</v>
      </c>
      <c r="FJ29" s="17">
        <v>127.02633</v>
      </c>
      <c r="FK29" s="17">
        <v>-0.92632999999999999</v>
      </c>
      <c r="FL29" s="17">
        <v>29</v>
      </c>
      <c r="FM29" s="17">
        <v>22.625250000000001</v>
      </c>
      <c r="FN29" s="17">
        <v>22.625250000000001</v>
      </c>
      <c r="FO29" s="17">
        <v>6.3747499999999997</v>
      </c>
      <c r="FP29" s="17">
        <v>17.8</v>
      </c>
      <c r="FQ29" s="17">
        <v>18.440239999999999</v>
      </c>
      <c r="FR29" s="17">
        <v>17.562139999999999</v>
      </c>
      <c r="FS29" s="17">
        <v>0.23785999999999999</v>
      </c>
      <c r="FT29" s="17">
        <v>18.8</v>
      </c>
      <c r="FU29" s="17">
        <v>17.961169999999999</v>
      </c>
      <c r="FV29" s="17">
        <v>17.961169999999999</v>
      </c>
      <c r="FW29" s="17">
        <v>0.83882999999999996</v>
      </c>
      <c r="FX29" s="17">
        <v>69.5</v>
      </c>
      <c r="FY29" s="17">
        <v>74.118579999999994</v>
      </c>
      <c r="FZ29" s="17">
        <v>78.498310000000004</v>
      </c>
      <c r="GA29" s="17">
        <v>-8.99831</v>
      </c>
      <c r="GB29" s="17"/>
      <c r="GC29" s="17"/>
      <c r="GD29" s="17"/>
      <c r="GE29" s="17">
        <v>0</v>
      </c>
      <c r="GF29" s="17"/>
      <c r="GG29" s="17"/>
      <c r="GH29" s="17"/>
      <c r="GI29" s="17">
        <v>0</v>
      </c>
      <c r="GJ29" s="17"/>
      <c r="GK29" s="17"/>
      <c r="GL29" s="17"/>
      <c r="GM29" s="17">
        <v>0</v>
      </c>
      <c r="GN29" s="17">
        <v>108</v>
      </c>
      <c r="GO29" s="17">
        <v>110.37475999999999</v>
      </c>
      <c r="GP29" s="17">
        <v>110.37475999999999</v>
      </c>
      <c r="GQ29" s="17">
        <v>-2.3747600000000002</v>
      </c>
      <c r="GR29" s="17">
        <v>7.4</v>
      </c>
      <c r="GS29" s="17">
        <v>6.3382199999999997</v>
      </c>
      <c r="GT29" s="17">
        <v>6.3382199999999997</v>
      </c>
      <c r="GU29" s="17">
        <v>1.0617799999999999</v>
      </c>
      <c r="GV29" s="17">
        <v>9.3000000000000007</v>
      </c>
      <c r="GW29" s="17">
        <v>6.6493900000000004</v>
      </c>
      <c r="GX29" s="17">
        <v>6.6493900000000004</v>
      </c>
      <c r="GY29" s="17">
        <v>2.6506099999999999</v>
      </c>
      <c r="GZ29" s="17">
        <v>18.3</v>
      </c>
      <c r="HA29" s="17">
        <v>18</v>
      </c>
      <c r="HB29" s="17">
        <v>29.546500000000002</v>
      </c>
      <c r="HC29" s="17">
        <v>-11.246499999999999</v>
      </c>
      <c r="HD29" s="17">
        <v>45</v>
      </c>
      <c r="HE29" s="17">
        <v>39.877670000000002</v>
      </c>
      <c r="HF29" s="17">
        <v>39.877670000000002</v>
      </c>
      <c r="HG29" s="17">
        <v>5.1223299999999998</v>
      </c>
      <c r="HH29" s="17">
        <v>1.9</v>
      </c>
      <c r="HI29" s="17">
        <v>1.97359</v>
      </c>
      <c r="HJ29" s="17">
        <v>1.97359</v>
      </c>
      <c r="HK29" s="17">
        <v>-7.3590000000000003E-2</v>
      </c>
      <c r="HL29" s="17">
        <v>11.2</v>
      </c>
      <c r="HM29" s="17">
        <v>13.33126</v>
      </c>
      <c r="HN29" s="17">
        <v>13.33126</v>
      </c>
      <c r="HO29" s="17">
        <v>-2.1312600000000002</v>
      </c>
      <c r="HP29" s="17">
        <v>99.8</v>
      </c>
      <c r="HQ29" s="17">
        <v>72.988950000000003</v>
      </c>
      <c r="HR29" s="17">
        <v>72.988950000000003</v>
      </c>
      <c r="HS29" s="17">
        <v>26.811050000000002</v>
      </c>
      <c r="HT29" s="17"/>
      <c r="HU29" s="17"/>
      <c r="HV29" s="17"/>
      <c r="HW29" s="17">
        <v>0</v>
      </c>
      <c r="HX29" s="17"/>
      <c r="HY29" s="17"/>
      <c r="HZ29" s="17"/>
      <c r="IA29" s="17">
        <v>0</v>
      </c>
      <c r="IB29" s="17">
        <v>83.2</v>
      </c>
      <c r="IC29" s="17">
        <v>67.05153</v>
      </c>
      <c r="ID29" s="17">
        <v>85.482579999999999</v>
      </c>
      <c r="IE29" s="17">
        <v>-2.2825799999999998</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105.5</v>
      </c>
      <c r="JE29" s="17">
        <v>99.161959999999993</v>
      </c>
      <c r="JF29" s="17">
        <v>99.161959999999993</v>
      </c>
      <c r="JG29" s="17">
        <v>6.3380400000000003</v>
      </c>
      <c r="JH29" s="17">
        <v>0</v>
      </c>
      <c r="JI29" s="17"/>
      <c r="JJ29" s="17"/>
      <c r="JK29" s="17">
        <v>0</v>
      </c>
      <c r="JL29" s="17">
        <v>170.6</v>
      </c>
      <c r="JM29" s="17">
        <v>186.21592999999999</v>
      </c>
      <c r="JN29" s="17">
        <v>186.21592999999999</v>
      </c>
      <c r="JO29" s="17">
        <v>-15.615930000000001</v>
      </c>
      <c r="JP29" s="17">
        <v>200</v>
      </c>
      <c r="JQ29" s="17">
        <v>186.21592999999999</v>
      </c>
      <c r="JR29" s="17">
        <v>186.21592999999999</v>
      </c>
      <c r="JS29" s="17">
        <v>13.78407</v>
      </c>
      <c r="JT29" s="17">
        <v>179.8</v>
      </c>
      <c r="JU29" s="17">
        <v>186.77513999999999</v>
      </c>
      <c r="JV29" s="17">
        <v>186.77513999999999</v>
      </c>
      <c r="JW29" s="17">
        <v>-6.9751399999999997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1.7</v>
      </c>
      <c r="LA29" s="17"/>
      <c r="LB29" s="17">
        <v>1.8</v>
      </c>
      <c r="LC29" s="17">
        <v>-0.1</v>
      </c>
      <c r="LD29" s="17">
        <v>4.5999999999999996</v>
      </c>
      <c r="LE29" s="17">
        <v>3.1205099999999999</v>
      </c>
      <c r="LF29" s="17">
        <v>3.1205099999999999</v>
      </c>
      <c r="LG29" s="17">
        <v>1.47949</v>
      </c>
      <c r="LH29" s="17">
        <v>93.2</v>
      </c>
      <c r="LI29" s="17">
        <v>138.00058000000001</v>
      </c>
      <c r="LJ29" s="17">
        <v>138.00058000000001</v>
      </c>
      <c r="LK29" s="17">
        <v>-44.800579999999997</v>
      </c>
      <c r="LL29" s="17">
        <v>65.599999999999994</v>
      </c>
      <c r="LM29" s="17">
        <v>66.558790000000002</v>
      </c>
      <c r="LN29" s="17">
        <v>66.558790000000002</v>
      </c>
      <c r="LO29" s="17">
        <v>-0.95879000000000003</v>
      </c>
      <c r="LP29" s="17">
        <v>46.4</v>
      </c>
      <c r="LQ29" s="17">
        <v>45.2483</v>
      </c>
      <c r="LR29" s="17">
        <v>45.2483</v>
      </c>
      <c r="LS29" s="17">
        <v>1.1516999999999999</v>
      </c>
      <c r="LT29" s="17">
        <v>46.9</v>
      </c>
      <c r="LU29" s="17">
        <v>48.413229999999999</v>
      </c>
      <c r="LV29" s="17">
        <v>48.413229999999999</v>
      </c>
      <c r="LW29" s="17">
        <v>-1.5132300000000001</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146.4</v>
      </c>
      <c r="MO29" s="17">
        <v>151.08876000000001</v>
      </c>
      <c r="MP29" s="17">
        <v>151.08876000000001</v>
      </c>
      <c r="MQ29" s="17">
        <v>-4.6887600000000003</v>
      </c>
      <c r="MR29" s="17">
        <v>147.30000000000001</v>
      </c>
      <c r="MS29" s="17">
        <v>151.08876000000001</v>
      </c>
      <c r="MT29" s="17">
        <v>151.08876000000001</v>
      </c>
      <c r="MU29" s="17">
        <v>-3.7887599999999999</v>
      </c>
      <c r="MV29" s="17">
        <v>148.9</v>
      </c>
      <c r="MW29" s="17">
        <v>151.54248000000001</v>
      </c>
      <c r="MX29" s="17">
        <v>151.54248000000001</v>
      </c>
      <c r="MY29" s="17">
        <v>-2.6424799999999999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214.1</v>
      </c>
      <c r="NU29" s="17">
        <v>206.29038</v>
      </c>
      <c r="NV29" s="17">
        <v>206.29038</v>
      </c>
      <c r="NW29" s="17">
        <v>7.8096199999999998</v>
      </c>
      <c r="NX29" s="17">
        <v>100.8</v>
      </c>
      <c r="NY29" s="17">
        <v>103.45493</v>
      </c>
      <c r="NZ29" s="17">
        <v>103.45493</v>
      </c>
      <c r="OA29" s="17">
        <v>-2.6549299999999998</v>
      </c>
      <c r="OB29" s="17">
        <v>0.9</v>
      </c>
      <c r="OC29" s="17">
        <v>1.06</v>
      </c>
      <c r="OD29" s="17">
        <v>1.06</v>
      </c>
      <c r="OE29" s="17">
        <v>-0.16</v>
      </c>
      <c r="OF29" s="17">
        <v>111.6</v>
      </c>
      <c r="OG29" s="17">
        <v>120.29</v>
      </c>
      <c r="OH29" s="17">
        <v>120.29</v>
      </c>
      <c r="OI29" s="17">
        <v>-8.69</v>
      </c>
      <c r="OJ29" s="17">
        <v>80.900000000000006</v>
      </c>
      <c r="OK29" s="17">
        <v>78.221000000000004</v>
      </c>
      <c r="OL29" s="17">
        <v>78.221000000000004</v>
      </c>
      <c r="OM29" s="17">
        <v>2.6789999999999998</v>
      </c>
      <c r="ON29" s="17">
        <v>10.1</v>
      </c>
      <c r="OO29" s="17">
        <v>14.33</v>
      </c>
      <c r="OP29" s="17">
        <v>14.33</v>
      </c>
      <c r="OQ29" s="17">
        <v>-4.2300000000000004</v>
      </c>
      <c r="OR29" s="17">
        <v>0.4</v>
      </c>
      <c r="OS29" s="17">
        <v>0.3</v>
      </c>
      <c r="OT29" s="17">
        <v>0.3</v>
      </c>
      <c r="OU29" s="17">
        <v>0.1</v>
      </c>
      <c r="OV29" s="17">
        <v>20</v>
      </c>
      <c r="OW29" s="17">
        <v>17.475729999999999</v>
      </c>
      <c r="OX29" s="17">
        <v>17.475729999999999</v>
      </c>
      <c r="OY29" s="17">
        <v>2.52427</v>
      </c>
      <c r="OZ29" s="17">
        <v>20.84958</v>
      </c>
      <c r="PA29" s="17">
        <v>19.417480000000001</v>
      </c>
      <c r="PB29" s="17">
        <v>19.417480000000001</v>
      </c>
      <c r="PC29" s="17">
        <v>1.4320999999999999</v>
      </c>
      <c r="PD29" s="17">
        <v>0</v>
      </c>
      <c r="PE29" s="17">
        <v>9.9830000000000005</v>
      </c>
      <c r="PF29" s="17">
        <v>9.9830000000000005</v>
      </c>
      <c r="PG29" s="17">
        <v>-9.9830000000000005</v>
      </c>
      <c r="PH29" s="17"/>
      <c r="PI29" s="17"/>
      <c r="PJ29" s="17"/>
      <c r="PK29" s="17">
        <v>0</v>
      </c>
      <c r="PL29" s="17">
        <v>216.3</v>
      </c>
      <c r="PM29" s="17">
        <v>203.91499999999999</v>
      </c>
      <c r="PN29" s="17">
        <v>203.91499999999999</v>
      </c>
      <c r="PO29" s="17">
        <v>12.385</v>
      </c>
      <c r="PP29" s="17">
        <v>1.2</v>
      </c>
      <c r="PQ29" s="17">
        <v>0.8</v>
      </c>
      <c r="PR29" s="17">
        <v>0.8</v>
      </c>
      <c r="PS29" s="17">
        <v>0.4</v>
      </c>
      <c r="PT29" s="17">
        <v>3.5</v>
      </c>
      <c r="PU29" s="17">
        <v>3.2</v>
      </c>
      <c r="PV29" s="17">
        <v>3.2</v>
      </c>
      <c r="PW29" s="17">
        <v>0.3</v>
      </c>
      <c r="PX29" s="17">
        <v>3.2</v>
      </c>
      <c r="PY29" s="17">
        <v>2.78</v>
      </c>
      <c r="PZ29" s="17">
        <v>2.78</v>
      </c>
      <c r="QA29" s="17">
        <v>0.42</v>
      </c>
      <c r="QB29" s="17"/>
      <c r="QC29" s="17"/>
      <c r="QD29" s="17"/>
      <c r="QE29" s="17">
        <v>0</v>
      </c>
      <c r="QF29" s="17"/>
      <c r="QG29" s="17"/>
      <c r="QH29" s="17"/>
      <c r="QI29" s="17">
        <v>0</v>
      </c>
      <c r="QJ29" s="17">
        <v>18.7</v>
      </c>
      <c r="QK29" s="17">
        <v>17.475729999999999</v>
      </c>
      <c r="QL29" s="17">
        <v>17.475729999999999</v>
      </c>
      <c r="QM29" s="17">
        <v>1.22427</v>
      </c>
      <c r="QN29" s="17">
        <v>3.4</v>
      </c>
      <c r="QO29" s="17">
        <v>3.4</v>
      </c>
      <c r="QP29" s="17">
        <v>3.4</v>
      </c>
      <c r="QQ29" s="17">
        <v>0</v>
      </c>
      <c r="QR29" s="17">
        <v>18.600000000000001</v>
      </c>
      <c r="QS29" s="17">
        <v>17.961169999999999</v>
      </c>
      <c r="QT29" s="17">
        <v>17.961169999999999</v>
      </c>
      <c r="QU29" s="17">
        <v>0.63883000000000001</v>
      </c>
      <c r="QV29" s="17">
        <v>15.9</v>
      </c>
      <c r="QW29" s="17">
        <v>14.981999999999999</v>
      </c>
      <c r="QX29" s="17">
        <v>14.981999999999999</v>
      </c>
      <c r="QY29" s="17">
        <v>0.91800000000000004</v>
      </c>
      <c r="QZ29" s="17">
        <v>19.399999999999999</v>
      </c>
      <c r="RA29" s="17">
        <v>17.553999999999998</v>
      </c>
      <c r="RB29" s="17">
        <v>17.553999999999998</v>
      </c>
      <c r="RC29" s="17">
        <v>1.8460000000000001</v>
      </c>
      <c r="RD29" s="17">
        <v>27.3</v>
      </c>
      <c r="RE29" s="17">
        <v>30.087</v>
      </c>
      <c r="RF29" s="17">
        <v>30.087</v>
      </c>
      <c r="RG29" s="17">
        <v>-2.7869999999999999</v>
      </c>
      <c r="RH29" s="17">
        <v>88.5</v>
      </c>
      <c r="RI29" s="17">
        <v>88.894000000000005</v>
      </c>
      <c r="RJ29" s="17">
        <v>88.894000000000005</v>
      </c>
      <c r="RK29" s="17">
        <v>-0.39400000000000002</v>
      </c>
      <c r="RL29" s="17">
        <v>18.3</v>
      </c>
      <c r="RM29" s="17">
        <v>14.382</v>
      </c>
      <c r="RN29" s="17">
        <v>14.382</v>
      </c>
      <c r="RO29" s="17">
        <v>3.9180000000000001</v>
      </c>
      <c r="RP29" s="17">
        <v>3.6</v>
      </c>
      <c r="RQ29" s="17">
        <v>3.45</v>
      </c>
      <c r="RR29" s="17">
        <v>3.45</v>
      </c>
      <c r="RS29" s="17">
        <v>0.15</v>
      </c>
      <c r="RT29" s="17">
        <v>20.100000000000001</v>
      </c>
      <c r="RU29" s="17">
        <v>15.509539999999999</v>
      </c>
      <c r="RV29" s="17">
        <v>19.772790000000001</v>
      </c>
      <c r="RW29" s="17">
        <v>0.32721</v>
      </c>
      <c r="RX29" s="17">
        <v>2.7</v>
      </c>
      <c r="RY29" s="17">
        <v>2</v>
      </c>
      <c r="RZ29" s="17">
        <v>2</v>
      </c>
      <c r="SA29" s="17">
        <v>0.7</v>
      </c>
      <c r="SB29" s="17">
        <v>0</v>
      </c>
      <c r="SC29" s="17">
        <v>0.4</v>
      </c>
      <c r="SD29" s="17">
        <v>0.4</v>
      </c>
      <c r="SE29" s="17">
        <v>-0.4</v>
      </c>
      <c r="SF29" s="17">
        <v>9.1999999999999993</v>
      </c>
      <c r="SG29" s="17">
        <v>9.3000000000000007</v>
      </c>
      <c r="SH29" s="17">
        <v>9.3000000000000007</v>
      </c>
      <c r="SI29" s="17">
        <v>-0.1</v>
      </c>
      <c r="SJ29" s="17">
        <v>10</v>
      </c>
      <c r="SK29" s="17">
        <v>7.8</v>
      </c>
      <c r="SL29" s="17">
        <v>7.8</v>
      </c>
      <c r="SM29" s="17">
        <v>2.2000000000000002</v>
      </c>
      <c r="SN29" s="17">
        <v>10.1</v>
      </c>
      <c r="SO29" s="17">
        <v>10.67961</v>
      </c>
      <c r="SP29" s="17">
        <v>10.67961</v>
      </c>
      <c r="SQ29" s="17">
        <v>-0.57960999999999996</v>
      </c>
      <c r="SR29" s="17">
        <v>14.4</v>
      </c>
      <c r="SS29" s="17">
        <v>13.592230000000001</v>
      </c>
      <c r="ST29" s="17">
        <v>13.592230000000001</v>
      </c>
      <c r="SU29" s="17">
        <v>0.80776999999999999</v>
      </c>
      <c r="SV29" s="17">
        <v>14.7</v>
      </c>
      <c r="SW29" s="17">
        <v>16.310680000000001</v>
      </c>
      <c r="SX29" s="17">
        <v>16.310680000000001</v>
      </c>
      <c r="SY29" s="17">
        <v>-1.6106799999999999</v>
      </c>
      <c r="SZ29" s="17">
        <v>25.3</v>
      </c>
      <c r="TA29" s="17">
        <v>16.042000000000002</v>
      </c>
      <c r="TB29" s="17">
        <v>16.042000000000002</v>
      </c>
      <c r="TC29" s="17">
        <v>9.2579999999999991</v>
      </c>
      <c r="TD29" s="17">
        <v>60.8</v>
      </c>
      <c r="TE29" s="17">
        <v>42.564999999999998</v>
      </c>
      <c r="TF29" s="17">
        <v>42.564999999999998</v>
      </c>
      <c r="TG29" s="17">
        <v>18.234999999999999</v>
      </c>
      <c r="TH29" s="17">
        <v>38.9</v>
      </c>
      <c r="TI29" s="17">
        <v>38.731999999999999</v>
      </c>
      <c r="TJ29" s="17">
        <v>38.731999999999999</v>
      </c>
      <c r="TK29" s="17">
        <v>0.16800000000000001</v>
      </c>
      <c r="TL29" s="17">
        <v>70.8</v>
      </c>
      <c r="TM29" s="17"/>
      <c r="TN29" s="17"/>
      <c r="TO29" s="17">
        <v>70.8</v>
      </c>
      <c r="TP29" s="17">
        <v>69.3</v>
      </c>
      <c r="TQ29" s="17">
        <v>85.215999999999994</v>
      </c>
      <c r="TR29" s="17">
        <v>85.215999999999994</v>
      </c>
      <c r="TS29" s="17">
        <v>-15.916</v>
      </c>
      <c r="TT29" s="17">
        <v>10.4</v>
      </c>
      <c r="TU29" s="17"/>
      <c r="TV29" s="17"/>
      <c r="TW29" s="17">
        <v>10.4</v>
      </c>
      <c r="TX29" s="17">
        <v>10.5</v>
      </c>
      <c r="TY29" s="17">
        <v>12.404</v>
      </c>
      <c r="TZ29" s="17">
        <v>12.404</v>
      </c>
      <c r="UA29" s="17">
        <v>-1.9039999999999999</v>
      </c>
      <c r="UB29" s="17">
        <v>21</v>
      </c>
      <c r="UC29" s="17">
        <v>20.39</v>
      </c>
      <c r="UD29" s="17">
        <v>20.39</v>
      </c>
      <c r="UE29" s="17">
        <v>0.61</v>
      </c>
      <c r="UF29" s="17">
        <v>6.5</v>
      </c>
      <c r="UG29" s="17">
        <v>8</v>
      </c>
      <c r="UH29" s="17">
        <v>8</v>
      </c>
      <c r="UI29" s="17">
        <v>-1.5</v>
      </c>
      <c r="UJ29" s="17">
        <v>0</v>
      </c>
      <c r="UK29" s="17"/>
      <c r="UL29" s="17"/>
      <c r="UM29" s="17">
        <v>0</v>
      </c>
      <c r="UN29" s="17">
        <v>20.399999999999999</v>
      </c>
      <c r="UO29" s="17">
        <v>16.504850000000001</v>
      </c>
      <c r="UP29" s="17">
        <v>16.504850000000001</v>
      </c>
      <c r="UQ29" s="17">
        <v>3.8951500000000001</v>
      </c>
      <c r="UR29" s="17">
        <v>20.399999999999999</v>
      </c>
      <c r="US29" s="17">
        <v>16.990290000000002</v>
      </c>
      <c r="UT29" s="17">
        <v>16.990290000000002</v>
      </c>
      <c r="UU29" s="17">
        <v>3.40971</v>
      </c>
      <c r="UV29" s="17">
        <v>20</v>
      </c>
      <c r="UW29" s="17">
        <v>16.796119999999998</v>
      </c>
      <c r="UX29" s="17">
        <v>16.796119999999998</v>
      </c>
      <c r="UY29" s="17">
        <v>3.2038799999999998</v>
      </c>
      <c r="UZ29" s="17">
        <v>9.1999999999999993</v>
      </c>
      <c r="VA29" s="17">
        <v>12.202999999999999</v>
      </c>
      <c r="VB29" s="17">
        <v>12.202999999999999</v>
      </c>
      <c r="VC29" s="17">
        <v>-3.0030000000000001</v>
      </c>
      <c r="VD29" s="17">
        <v>253.3</v>
      </c>
      <c r="VE29" s="17">
        <v>250.55600000000001</v>
      </c>
      <c r="VF29" s="17">
        <v>250.55600000000001</v>
      </c>
      <c r="VG29" s="17">
        <v>2.7440000000000002</v>
      </c>
      <c r="VH29" s="17">
        <v>18.399999999999999</v>
      </c>
      <c r="VI29" s="17">
        <v>16.829999999999998</v>
      </c>
      <c r="VJ29" s="17">
        <v>16.829999999999998</v>
      </c>
      <c r="VK29" s="17">
        <v>1.57</v>
      </c>
      <c r="VL29" s="17">
        <v>155</v>
      </c>
      <c r="VM29" s="17">
        <v>143.577</v>
      </c>
      <c r="VN29" s="17">
        <v>143.577</v>
      </c>
      <c r="VO29" s="17">
        <v>11.423</v>
      </c>
      <c r="VP29" s="17">
        <v>0.6</v>
      </c>
      <c r="VQ29" s="17">
        <v>0.6</v>
      </c>
      <c r="VR29" s="17">
        <v>0.6</v>
      </c>
      <c r="VS29" s="17">
        <v>0</v>
      </c>
      <c r="VT29" s="17">
        <v>123.3</v>
      </c>
      <c r="VU29" s="17">
        <v>114.703</v>
      </c>
      <c r="VV29" s="17">
        <v>114.703</v>
      </c>
      <c r="VW29" s="17">
        <v>8.5969999999999995</v>
      </c>
      <c r="VX29" s="17">
        <v>136.30000000000001</v>
      </c>
      <c r="VY29" s="17">
        <v>133.71299999999999</v>
      </c>
      <c r="VZ29" s="17">
        <v>133.71299999999999</v>
      </c>
      <c r="WA29" s="17">
        <v>2.5870000000000002</v>
      </c>
      <c r="WB29" s="17">
        <v>113.5</v>
      </c>
      <c r="WC29" s="17">
        <v>109.902</v>
      </c>
      <c r="WD29" s="17">
        <v>109.902</v>
      </c>
      <c r="WE29" s="17">
        <v>3.5979999999999999</v>
      </c>
      <c r="WF29" s="17">
        <v>1.1000000000000001</v>
      </c>
      <c r="WG29" s="17">
        <v>1.4490000000000001</v>
      </c>
      <c r="WH29" s="17">
        <v>1.4490000000000001</v>
      </c>
      <c r="WI29" s="17">
        <v>-0.34899999999999998</v>
      </c>
      <c r="WJ29" s="17">
        <v>1.1000000000000001</v>
      </c>
      <c r="WK29" s="17"/>
      <c r="WL29" s="17"/>
      <c r="WM29" s="17">
        <v>1.1000000000000001</v>
      </c>
      <c r="WN29" s="17">
        <v>2.4</v>
      </c>
      <c r="WO29" s="17">
        <v>2.4</v>
      </c>
      <c r="WP29" s="17">
        <v>2.4</v>
      </c>
      <c r="WQ29" s="17">
        <v>0</v>
      </c>
      <c r="WR29" s="17">
        <v>1.1000000000000001</v>
      </c>
      <c r="WS29" s="17">
        <v>1.4</v>
      </c>
      <c r="WT29" s="17">
        <v>1.4</v>
      </c>
      <c r="WU29" s="17">
        <v>-0.3</v>
      </c>
      <c r="WV29" s="17">
        <v>17.600000000000001</v>
      </c>
      <c r="WW29" s="17">
        <v>17.067</v>
      </c>
      <c r="WX29" s="17">
        <v>17.067</v>
      </c>
      <c r="WY29" s="17">
        <v>0.53300000000000003</v>
      </c>
      <c r="WZ29" s="17">
        <v>5.8</v>
      </c>
      <c r="XA29" s="17">
        <v>6</v>
      </c>
      <c r="XB29" s="17">
        <v>6</v>
      </c>
      <c r="XC29" s="17">
        <v>-0.2</v>
      </c>
      <c r="XD29" s="17">
        <v>18.3</v>
      </c>
      <c r="XE29" s="17">
        <v>18.4466</v>
      </c>
      <c r="XF29" s="17">
        <v>18.4466</v>
      </c>
      <c r="XG29" s="17">
        <v>-0.14660000000000001</v>
      </c>
      <c r="XH29" s="17">
        <v>9.1999999999999993</v>
      </c>
      <c r="XI29" s="17">
        <v>10.8</v>
      </c>
      <c r="XJ29" s="17">
        <v>10.8</v>
      </c>
      <c r="XK29" s="17">
        <v>-1.6</v>
      </c>
      <c r="XL29" s="17">
        <v>26.9</v>
      </c>
      <c r="XM29" s="17">
        <v>28</v>
      </c>
      <c r="XN29" s="17">
        <v>28</v>
      </c>
      <c r="XO29" s="17">
        <v>-1.1000000000000001</v>
      </c>
      <c r="XP29" s="17">
        <v>30.7</v>
      </c>
      <c r="XQ29" s="17">
        <v>28</v>
      </c>
      <c r="XR29" s="17">
        <v>28</v>
      </c>
      <c r="XS29" s="17">
        <v>2.7</v>
      </c>
      <c r="XT29" s="17">
        <v>15.6</v>
      </c>
      <c r="XU29" s="17">
        <v>14</v>
      </c>
      <c r="XV29" s="17">
        <v>14</v>
      </c>
      <c r="XW29" s="17">
        <v>1.6</v>
      </c>
      <c r="XX29" s="17">
        <v>11.5</v>
      </c>
      <c r="XY29" s="17">
        <v>20</v>
      </c>
      <c r="XZ29" s="17">
        <v>20</v>
      </c>
      <c r="YA29" s="17">
        <v>-8.5</v>
      </c>
      <c r="YB29" s="17">
        <v>7.1</v>
      </c>
      <c r="YC29" s="17">
        <v>7.98</v>
      </c>
      <c r="YD29" s="17">
        <v>7.98</v>
      </c>
      <c r="YE29" s="17">
        <v>-0.88</v>
      </c>
      <c r="YF29" s="17">
        <v>11.08</v>
      </c>
      <c r="YG29" s="17">
        <v>11</v>
      </c>
      <c r="YH29" s="17">
        <v>11</v>
      </c>
      <c r="YI29" s="17">
        <v>0.08</v>
      </c>
    </row>
    <row r="30" spans="1:659" ht="24" customHeight="1" x14ac:dyDescent="0.3">
      <c r="A30" s="1"/>
      <c r="B30" s="16" t="s">
        <v>83</v>
      </c>
      <c r="C30" s="16" t="s">
        <v>793</v>
      </c>
      <c r="D30" s="17">
        <v>201.3</v>
      </c>
      <c r="E30" s="17">
        <v>156.72878</v>
      </c>
      <c r="F30" s="17">
        <v>104.65984</v>
      </c>
      <c r="G30" s="17">
        <v>96.640159999999995</v>
      </c>
      <c r="H30" s="17">
        <v>624.9</v>
      </c>
      <c r="I30" s="17">
        <v>635.02589999999998</v>
      </c>
      <c r="J30" s="17">
        <v>635.02589999999998</v>
      </c>
      <c r="K30" s="17">
        <v>-10.1259</v>
      </c>
      <c r="L30" s="17">
        <v>214.9</v>
      </c>
      <c r="M30" s="17">
        <v>206.58520999999999</v>
      </c>
      <c r="N30" s="17">
        <v>206.58520999999999</v>
      </c>
      <c r="O30" s="17">
        <v>8.3147900000000003</v>
      </c>
      <c r="P30" s="17"/>
      <c r="Q30" s="17"/>
      <c r="R30" s="17"/>
      <c r="S30" s="17">
        <v>0</v>
      </c>
      <c r="T30" s="17"/>
      <c r="U30" s="17"/>
      <c r="V30" s="17"/>
      <c r="W30" s="17">
        <v>0</v>
      </c>
      <c r="X30" s="17">
        <v>89.7</v>
      </c>
      <c r="Y30" s="17">
        <v>91.778639999999996</v>
      </c>
      <c r="Z30" s="17">
        <v>91.778639999999996</v>
      </c>
      <c r="AA30" s="17">
        <v>-2.07864</v>
      </c>
      <c r="AB30" s="17">
        <v>207.8</v>
      </c>
      <c r="AC30" s="17">
        <v>193.27</v>
      </c>
      <c r="AD30" s="17">
        <v>193.27</v>
      </c>
      <c r="AE30" s="17">
        <v>14.53</v>
      </c>
      <c r="AF30" s="17"/>
      <c r="AG30" s="17"/>
      <c r="AH30" s="17"/>
      <c r="AI30" s="17">
        <v>0</v>
      </c>
      <c r="AJ30" s="17"/>
      <c r="AK30" s="17"/>
      <c r="AL30" s="17"/>
      <c r="AM30" s="17">
        <v>0</v>
      </c>
      <c r="AN30" s="17">
        <v>179.9</v>
      </c>
      <c r="AO30" s="17">
        <v>178.46791999999999</v>
      </c>
      <c r="AP30" s="17">
        <v>182.44028</v>
      </c>
      <c r="AQ30" s="17">
        <v>-2.5402800000000001</v>
      </c>
      <c r="AR30" s="17">
        <v>182.7</v>
      </c>
      <c r="AS30" s="17">
        <v>178.46791999999999</v>
      </c>
      <c r="AT30" s="17">
        <v>182.44028</v>
      </c>
      <c r="AU30" s="17">
        <v>0.25972000000000001</v>
      </c>
      <c r="AV30" s="17">
        <v>182.2</v>
      </c>
      <c r="AW30" s="17">
        <v>178.46791999999999</v>
      </c>
      <c r="AX30" s="17">
        <v>182.44028</v>
      </c>
      <c r="AY30" s="17">
        <v>-0.24027999999999999</v>
      </c>
      <c r="AZ30" s="17">
        <v>271.10000000000002</v>
      </c>
      <c r="BA30" s="17">
        <v>268.50578999999999</v>
      </c>
      <c r="BB30" s="17">
        <v>274.48221999999998</v>
      </c>
      <c r="BC30" s="17">
        <v>-3.3822199999999998</v>
      </c>
      <c r="BD30" s="17"/>
      <c r="BE30" s="17"/>
      <c r="BF30" s="17"/>
      <c r="BG30" s="17">
        <v>0</v>
      </c>
      <c r="BH30" s="17"/>
      <c r="BI30" s="17"/>
      <c r="BJ30" s="17"/>
      <c r="BK30" s="17">
        <v>0</v>
      </c>
      <c r="BL30" s="17">
        <v>257</v>
      </c>
      <c r="BM30" s="17">
        <v>381.30583000000001</v>
      </c>
      <c r="BN30" s="17">
        <v>292.16257000000002</v>
      </c>
      <c r="BO30" s="17">
        <v>-35.162570000000002</v>
      </c>
      <c r="BP30" s="17">
        <v>5.8</v>
      </c>
      <c r="BQ30" s="17">
        <v>5.4625000000000004</v>
      </c>
      <c r="BR30" s="17">
        <v>5.4625000000000004</v>
      </c>
      <c r="BS30" s="17">
        <v>0.33750000000000002</v>
      </c>
      <c r="BT30" s="17"/>
      <c r="BU30" s="17"/>
      <c r="BV30" s="17"/>
      <c r="BW30" s="17">
        <v>0</v>
      </c>
      <c r="BX30" s="17"/>
      <c r="BY30" s="17"/>
      <c r="BZ30" s="17"/>
      <c r="CA30" s="17">
        <v>0</v>
      </c>
      <c r="CB30" s="17"/>
      <c r="CC30" s="17"/>
      <c r="CD30" s="17"/>
      <c r="CE30" s="17">
        <v>0</v>
      </c>
      <c r="CF30" s="17"/>
      <c r="CG30" s="17"/>
      <c r="CH30" s="17"/>
      <c r="CI30" s="17">
        <v>0</v>
      </c>
      <c r="CJ30" s="17">
        <v>126.2</v>
      </c>
      <c r="CK30" s="17">
        <v>135.63961</v>
      </c>
      <c r="CL30" s="17">
        <v>143.65468000000001</v>
      </c>
      <c r="CM30" s="17">
        <v>-17.45468</v>
      </c>
      <c r="CN30" s="17">
        <v>7.3</v>
      </c>
      <c r="CO30" s="17">
        <v>5.1333399999999996</v>
      </c>
      <c r="CP30" s="17">
        <v>5.1333399999999996</v>
      </c>
      <c r="CQ30" s="17">
        <v>2.1666599999999998</v>
      </c>
      <c r="CR30" s="17">
        <v>5.9</v>
      </c>
      <c r="CS30" s="17">
        <v>2.8177599999999998</v>
      </c>
      <c r="CT30" s="17">
        <v>2.8177599999999998</v>
      </c>
      <c r="CU30" s="17">
        <v>3.0822400000000001</v>
      </c>
      <c r="CV30" s="17"/>
      <c r="CW30" s="17"/>
      <c r="CX30" s="17"/>
      <c r="CY30" s="17">
        <v>0</v>
      </c>
      <c r="CZ30" s="17">
        <v>6.1</v>
      </c>
      <c r="DA30" s="17">
        <v>6.8787000000000003</v>
      </c>
      <c r="DB30" s="17">
        <v>6.8787000000000003</v>
      </c>
      <c r="DC30" s="17">
        <v>-0.77869999999999995</v>
      </c>
      <c r="DD30" s="17">
        <v>10.5</v>
      </c>
      <c r="DE30" s="17">
        <v>14.919409999999999</v>
      </c>
      <c r="DF30" s="17">
        <v>14.919420000000001</v>
      </c>
      <c r="DG30" s="17">
        <v>-4.4194199999999997</v>
      </c>
      <c r="DH30" s="17">
        <v>92.4</v>
      </c>
      <c r="DI30" s="17">
        <v>60.000010000000003</v>
      </c>
      <c r="DJ30" s="17">
        <v>43.67801</v>
      </c>
      <c r="DK30" s="17">
        <v>48.721989999999998</v>
      </c>
      <c r="DL30" s="17"/>
      <c r="DM30" s="17"/>
      <c r="DN30" s="17"/>
      <c r="DO30" s="17">
        <v>0</v>
      </c>
      <c r="DP30" s="17"/>
      <c r="DQ30" s="17"/>
      <c r="DR30" s="17"/>
      <c r="DS30" s="17">
        <v>0</v>
      </c>
      <c r="DT30" s="17"/>
      <c r="DU30" s="17"/>
      <c r="DV30" s="17"/>
      <c r="DW30" s="17">
        <v>0</v>
      </c>
      <c r="DX30" s="17"/>
      <c r="DY30" s="17"/>
      <c r="DZ30" s="17"/>
      <c r="EA30" s="17">
        <v>0</v>
      </c>
      <c r="EB30" s="17">
        <v>95.4</v>
      </c>
      <c r="EC30" s="17">
        <v>112.35696</v>
      </c>
      <c r="ED30" s="17">
        <v>78.508660000000006</v>
      </c>
      <c r="EE30" s="17">
        <v>16.89134</v>
      </c>
      <c r="EF30" s="17">
        <v>113.1</v>
      </c>
      <c r="EG30" s="17">
        <v>156.63425000000001</v>
      </c>
      <c r="EH30" s="17">
        <v>112.37112</v>
      </c>
      <c r="EI30" s="17">
        <v>0.72887999999999997</v>
      </c>
      <c r="EJ30" s="17"/>
      <c r="EK30" s="17"/>
      <c r="EL30" s="17"/>
      <c r="EM30" s="17">
        <v>0</v>
      </c>
      <c r="EN30" s="17"/>
      <c r="EO30" s="17"/>
      <c r="EP30" s="17"/>
      <c r="EQ30" s="17">
        <v>0</v>
      </c>
      <c r="ER30" s="17"/>
      <c r="ES30" s="17"/>
      <c r="ET30" s="17"/>
      <c r="EU30" s="17">
        <v>0</v>
      </c>
      <c r="EV30" s="17">
        <v>6.4</v>
      </c>
      <c r="EW30" s="17">
        <v>6.39</v>
      </c>
      <c r="EX30" s="17">
        <v>6.39</v>
      </c>
      <c r="EY30" s="17">
        <v>0.01</v>
      </c>
      <c r="EZ30" s="17">
        <v>0</v>
      </c>
      <c r="FA30" s="17"/>
      <c r="FB30" s="17">
        <v>147.06272000000001</v>
      </c>
      <c r="FC30" s="17">
        <v>-147.06272000000001</v>
      </c>
      <c r="FD30" s="17">
        <v>54.7</v>
      </c>
      <c r="FE30" s="17">
        <v>52.014589999999998</v>
      </c>
      <c r="FF30" s="17">
        <v>45.899760000000001</v>
      </c>
      <c r="FG30" s="17">
        <v>8.8002400000000005</v>
      </c>
      <c r="FH30" s="17">
        <v>129</v>
      </c>
      <c r="FI30" s="17">
        <v>128.31301999999999</v>
      </c>
      <c r="FJ30" s="17">
        <v>114.29273999999999</v>
      </c>
      <c r="FK30" s="17">
        <v>14.70726</v>
      </c>
      <c r="FL30" s="17">
        <v>28.5</v>
      </c>
      <c r="FM30" s="17">
        <v>22.625250000000001</v>
      </c>
      <c r="FN30" s="17">
        <v>22.625250000000001</v>
      </c>
      <c r="FO30" s="17">
        <v>5.8747499999999997</v>
      </c>
      <c r="FP30" s="17">
        <v>17.8</v>
      </c>
      <c r="FQ30" s="17">
        <v>17.035270000000001</v>
      </c>
      <c r="FR30" s="17">
        <v>17.562139999999999</v>
      </c>
      <c r="FS30" s="17">
        <v>0.23785999999999999</v>
      </c>
      <c r="FT30" s="17">
        <v>18.8</v>
      </c>
      <c r="FU30" s="17">
        <v>17.961169999999999</v>
      </c>
      <c r="FV30" s="17">
        <v>17.961169999999999</v>
      </c>
      <c r="FW30" s="17">
        <v>0.83882999999999996</v>
      </c>
      <c r="FX30" s="17">
        <v>66</v>
      </c>
      <c r="FY30" s="17">
        <v>74.118579999999994</v>
      </c>
      <c r="FZ30" s="17">
        <v>78.498310000000004</v>
      </c>
      <c r="GA30" s="17">
        <v>-12.49831</v>
      </c>
      <c r="GB30" s="17"/>
      <c r="GC30" s="17"/>
      <c r="GD30" s="17"/>
      <c r="GE30" s="17">
        <v>0</v>
      </c>
      <c r="GF30" s="17"/>
      <c r="GG30" s="17"/>
      <c r="GH30" s="17"/>
      <c r="GI30" s="17">
        <v>0</v>
      </c>
      <c r="GJ30" s="17"/>
      <c r="GK30" s="17"/>
      <c r="GL30" s="17"/>
      <c r="GM30" s="17">
        <v>0</v>
      </c>
      <c r="GN30" s="17">
        <v>106.8</v>
      </c>
      <c r="GO30" s="17">
        <v>110.37475999999999</v>
      </c>
      <c r="GP30" s="17">
        <v>110.37475999999999</v>
      </c>
      <c r="GQ30" s="17">
        <v>-3.5747599999999999</v>
      </c>
      <c r="GR30" s="17">
        <v>7.5</v>
      </c>
      <c r="GS30" s="17">
        <v>6.3382199999999997</v>
      </c>
      <c r="GT30" s="17">
        <v>6.3382199999999997</v>
      </c>
      <c r="GU30" s="17">
        <v>1.16178</v>
      </c>
      <c r="GV30" s="17">
        <v>9.3000000000000007</v>
      </c>
      <c r="GW30" s="17">
        <v>6.6493900000000004</v>
      </c>
      <c r="GX30" s="17">
        <v>6.6493900000000004</v>
      </c>
      <c r="GY30" s="17">
        <v>2.6506099999999999</v>
      </c>
      <c r="GZ30" s="17">
        <v>35.299999999999997</v>
      </c>
      <c r="HA30" s="17">
        <v>35.371740000000003</v>
      </c>
      <c r="HB30" s="17">
        <v>18</v>
      </c>
      <c r="HC30" s="17">
        <v>17.3</v>
      </c>
      <c r="HD30" s="17">
        <v>44.5</v>
      </c>
      <c r="HE30" s="17">
        <v>39.877670000000002</v>
      </c>
      <c r="HF30" s="17">
        <v>39.877670000000002</v>
      </c>
      <c r="HG30" s="17">
        <v>4.6223299999999998</v>
      </c>
      <c r="HH30" s="17">
        <v>1.9</v>
      </c>
      <c r="HI30" s="17">
        <v>1.97359</v>
      </c>
      <c r="HJ30" s="17">
        <v>1.97359</v>
      </c>
      <c r="HK30" s="17">
        <v>-7.3590000000000003E-2</v>
      </c>
      <c r="HL30" s="17">
        <v>11.8</v>
      </c>
      <c r="HM30" s="17">
        <v>13.33126</v>
      </c>
      <c r="HN30" s="17">
        <v>13.33126</v>
      </c>
      <c r="HO30" s="17">
        <v>-1.5312600000000001</v>
      </c>
      <c r="HP30" s="17">
        <v>95.5</v>
      </c>
      <c r="HQ30" s="17">
        <v>91.81729</v>
      </c>
      <c r="HR30" s="17">
        <v>72.407830000000004</v>
      </c>
      <c r="HS30" s="17">
        <v>23.092169999999999</v>
      </c>
      <c r="HT30" s="17"/>
      <c r="HU30" s="17"/>
      <c r="HV30" s="17"/>
      <c r="HW30" s="17">
        <v>0</v>
      </c>
      <c r="HX30" s="17"/>
      <c r="HY30" s="17"/>
      <c r="HZ30" s="17"/>
      <c r="IA30" s="17">
        <v>0</v>
      </c>
      <c r="IB30" s="17">
        <v>81.7</v>
      </c>
      <c r="IC30" s="17">
        <v>85.482579999999999</v>
      </c>
      <c r="ID30" s="17">
        <v>85.482579999999999</v>
      </c>
      <c r="IE30" s="17">
        <v>-3.7825799999999998</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105.7</v>
      </c>
      <c r="JE30" s="17">
        <v>99.161959999999993</v>
      </c>
      <c r="JF30" s="17">
        <v>99.161959999999993</v>
      </c>
      <c r="JG30" s="17">
        <v>6.5380399999999996</v>
      </c>
      <c r="JH30" s="17">
        <v>0</v>
      </c>
      <c r="JI30" s="17"/>
      <c r="JJ30" s="17"/>
      <c r="JK30" s="17">
        <v>0</v>
      </c>
      <c r="JL30" s="17">
        <v>168.7</v>
      </c>
      <c r="JM30" s="17">
        <v>186.21592999999999</v>
      </c>
      <c r="JN30" s="17">
        <v>186.21592999999999</v>
      </c>
      <c r="JO30" s="17">
        <v>-17.515930000000001</v>
      </c>
      <c r="JP30" s="17">
        <v>200</v>
      </c>
      <c r="JQ30" s="17">
        <v>186.21592999999999</v>
      </c>
      <c r="JR30" s="17">
        <v>186.21592999999999</v>
      </c>
      <c r="JS30" s="17">
        <v>13.78407</v>
      </c>
      <c r="JT30" s="17">
        <v>180.1</v>
      </c>
      <c r="JU30" s="17">
        <v>186.77513999999999</v>
      </c>
      <c r="JV30" s="17">
        <v>186.77513999999999</v>
      </c>
      <c r="JW30" s="17">
        <v>-6.6751399999999999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1.6</v>
      </c>
      <c r="LA30" s="17"/>
      <c r="LB30" s="17">
        <v>1.8</v>
      </c>
      <c r="LC30" s="17">
        <v>-0.2</v>
      </c>
      <c r="LD30" s="17">
        <v>4.7</v>
      </c>
      <c r="LE30" s="17">
        <v>3.1205099999999999</v>
      </c>
      <c r="LF30" s="17">
        <v>3.1205099999999999</v>
      </c>
      <c r="LG30" s="17">
        <v>1.5794900000000001</v>
      </c>
      <c r="LH30" s="17">
        <v>113.9</v>
      </c>
      <c r="LI30" s="17">
        <v>107.39400000000001</v>
      </c>
      <c r="LJ30" s="17">
        <v>138.00058000000001</v>
      </c>
      <c r="LK30" s="17">
        <v>-24.100580000000001</v>
      </c>
      <c r="LL30" s="17">
        <v>64.400000000000006</v>
      </c>
      <c r="LM30" s="17">
        <v>66.558790000000002</v>
      </c>
      <c r="LN30" s="17">
        <v>66.558790000000002</v>
      </c>
      <c r="LO30" s="17">
        <v>-2.1587900000000002</v>
      </c>
      <c r="LP30" s="17">
        <v>45.9</v>
      </c>
      <c r="LQ30" s="17">
        <v>45.2483</v>
      </c>
      <c r="LR30" s="17">
        <v>45.2483</v>
      </c>
      <c r="LS30" s="17">
        <v>0.65169999999999995</v>
      </c>
      <c r="LT30" s="17">
        <v>47.7</v>
      </c>
      <c r="LU30" s="17">
        <v>48.413229999999999</v>
      </c>
      <c r="LV30" s="17">
        <v>48.413229999999999</v>
      </c>
      <c r="LW30" s="17">
        <v>-0.71323000000000003</v>
      </c>
      <c r="LX30" s="17">
        <v>29.7</v>
      </c>
      <c r="LY30" s="17">
        <v>25.48198</v>
      </c>
      <c r="LZ30" s="17">
        <v>29.951460000000001</v>
      </c>
      <c r="MA30" s="17">
        <v>-0.25146000000000002</v>
      </c>
      <c r="MB30" s="17"/>
      <c r="MC30" s="17"/>
      <c r="MD30" s="17"/>
      <c r="ME30" s="17">
        <v>0</v>
      </c>
      <c r="MF30" s="17"/>
      <c r="MG30" s="17"/>
      <c r="MH30" s="17"/>
      <c r="MI30" s="17">
        <v>0</v>
      </c>
      <c r="MJ30" s="17"/>
      <c r="MK30" s="17"/>
      <c r="ML30" s="17"/>
      <c r="MM30" s="17">
        <v>0</v>
      </c>
      <c r="MN30" s="17">
        <v>145.6</v>
      </c>
      <c r="MO30" s="17">
        <v>151.08876000000001</v>
      </c>
      <c r="MP30" s="17">
        <v>151.08876000000001</v>
      </c>
      <c r="MQ30" s="17">
        <v>-5.4887600000000001</v>
      </c>
      <c r="MR30" s="17">
        <v>146.80000000000001</v>
      </c>
      <c r="MS30" s="17">
        <v>151.08876000000001</v>
      </c>
      <c r="MT30" s="17">
        <v>151.08876000000001</v>
      </c>
      <c r="MU30" s="17">
        <v>-4.2887599999999999</v>
      </c>
      <c r="MV30" s="17">
        <v>148.5</v>
      </c>
      <c r="MW30" s="17">
        <v>151.54248000000001</v>
      </c>
      <c r="MX30" s="17">
        <v>151.54248000000001</v>
      </c>
      <c r="MY30" s="17">
        <v>-3.0424799999999999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213.7</v>
      </c>
      <c r="NU30" s="17">
        <v>206.29038</v>
      </c>
      <c r="NV30" s="17">
        <v>206.29038</v>
      </c>
      <c r="NW30" s="17">
        <v>7.4096200000000003</v>
      </c>
      <c r="NX30" s="17">
        <v>100.6</v>
      </c>
      <c r="NY30" s="17">
        <v>103.45493</v>
      </c>
      <c r="NZ30" s="17">
        <v>103.45493</v>
      </c>
      <c r="OA30" s="17">
        <v>-2.85493</v>
      </c>
      <c r="OB30" s="17">
        <v>0.6</v>
      </c>
      <c r="OC30" s="17">
        <v>1.0840000000000001</v>
      </c>
      <c r="OD30" s="17">
        <v>1.0840000000000001</v>
      </c>
      <c r="OE30" s="17">
        <v>-0.48399999999999999</v>
      </c>
      <c r="OF30" s="17">
        <v>110.2</v>
      </c>
      <c r="OG30" s="17">
        <v>119.69</v>
      </c>
      <c r="OH30" s="17">
        <v>119.69</v>
      </c>
      <c r="OI30" s="17">
        <v>-9.49</v>
      </c>
      <c r="OJ30" s="17">
        <v>80.8</v>
      </c>
      <c r="OK30" s="17">
        <v>78.881</v>
      </c>
      <c r="OL30" s="17">
        <v>78.881</v>
      </c>
      <c r="OM30" s="17">
        <v>1.919</v>
      </c>
      <c r="ON30" s="17">
        <v>12</v>
      </c>
      <c r="OO30" s="17">
        <v>14.574999999999999</v>
      </c>
      <c r="OP30" s="17">
        <v>14.574999999999999</v>
      </c>
      <c r="OQ30" s="17">
        <v>-2.5750000000000002</v>
      </c>
      <c r="OR30" s="17">
        <v>0.4</v>
      </c>
      <c r="OS30" s="17">
        <v>0.4</v>
      </c>
      <c r="OT30" s="17">
        <v>0.4</v>
      </c>
      <c r="OU30" s="17">
        <v>0</v>
      </c>
      <c r="OV30" s="17">
        <v>20</v>
      </c>
      <c r="OW30" s="17">
        <v>17.475729999999999</v>
      </c>
      <c r="OX30" s="17">
        <v>17.475729999999999</v>
      </c>
      <c r="OY30" s="17">
        <v>2.52427</v>
      </c>
      <c r="OZ30" s="17">
        <v>20.594190000000001</v>
      </c>
      <c r="PA30" s="17">
        <v>19.417480000000001</v>
      </c>
      <c r="PB30" s="17">
        <v>19.417480000000001</v>
      </c>
      <c r="PC30" s="17">
        <v>1.1767099999999999</v>
      </c>
      <c r="PD30" s="17">
        <v>0</v>
      </c>
      <c r="PE30" s="17"/>
      <c r="PF30" s="17">
        <v>9.9830000000000005</v>
      </c>
      <c r="PG30" s="17">
        <v>-9.9830000000000005</v>
      </c>
      <c r="PH30" s="17"/>
      <c r="PI30" s="17"/>
      <c r="PJ30" s="17"/>
      <c r="PK30" s="17">
        <v>0</v>
      </c>
      <c r="PL30" s="17">
        <v>218.1</v>
      </c>
      <c r="PM30" s="17">
        <v>203.98500000000001</v>
      </c>
      <c r="PN30" s="17">
        <v>203.98500000000001</v>
      </c>
      <c r="PO30" s="17">
        <v>14.115</v>
      </c>
      <c r="PP30" s="17">
        <v>1.2</v>
      </c>
      <c r="PQ30" s="17">
        <v>0.8</v>
      </c>
      <c r="PR30" s="17">
        <v>0.8</v>
      </c>
      <c r="PS30" s="17">
        <v>0.4</v>
      </c>
      <c r="PT30" s="17">
        <v>3.5</v>
      </c>
      <c r="PU30" s="17">
        <v>3.2</v>
      </c>
      <c r="PV30" s="17">
        <v>3.2</v>
      </c>
      <c r="PW30" s="17">
        <v>0.3</v>
      </c>
      <c r="PX30" s="17">
        <v>3.1</v>
      </c>
      <c r="PY30" s="17">
        <v>2.78</v>
      </c>
      <c r="PZ30" s="17">
        <v>2.78</v>
      </c>
      <c r="QA30" s="17">
        <v>0.32</v>
      </c>
      <c r="QB30" s="17"/>
      <c r="QC30" s="17"/>
      <c r="QD30" s="17"/>
      <c r="QE30" s="17">
        <v>0</v>
      </c>
      <c r="QF30" s="17"/>
      <c r="QG30" s="17"/>
      <c r="QH30" s="17"/>
      <c r="QI30" s="17">
        <v>0</v>
      </c>
      <c r="QJ30" s="17">
        <v>18.7</v>
      </c>
      <c r="QK30" s="17">
        <v>17.475729999999999</v>
      </c>
      <c r="QL30" s="17">
        <v>17.475729999999999</v>
      </c>
      <c r="QM30" s="17">
        <v>1.22427</v>
      </c>
      <c r="QN30" s="17">
        <v>3.4</v>
      </c>
      <c r="QO30" s="17">
        <v>3.4</v>
      </c>
      <c r="QP30" s="17">
        <v>3.4</v>
      </c>
      <c r="QQ30" s="17">
        <v>0</v>
      </c>
      <c r="QR30" s="17">
        <v>18.600000000000001</v>
      </c>
      <c r="QS30" s="17">
        <v>17.961169999999999</v>
      </c>
      <c r="QT30" s="17">
        <v>17.961169999999999</v>
      </c>
      <c r="QU30" s="17">
        <v>0.63883000000000001</v>
      </c>
      <c r="QV30" s="17">
        <v>16.100000000000001</v>
      </c>
      <c r="QW30" s="17">
        <v>15.154999999999999</v>
      </c>
      <c r="QX30" s="17">
        <v>15.154999999999999</v>
      </c>
      <c r="QY30" s="17">
        <v>0.94499999999999995</v>
      </c>
      <c r="QZ30" s="17">
        <v>19.8</v>
      </c>
      <c r="RA30" s="17">
        <v>17.966999999999999</v>
      </c>
      <c r="RB30" s="17">
        <v>17.966999999999999</v>
      </c>
      <c r="RC30" s="17">
        <v>1.833</v>
      </c>
      <c r="RD30" s="17">
        <v>30.4</v>
      </c>
      <c r="RE30" s="17">
        <v>29.757999999999999</v>
      </c>
      <c r="RF30" s="17">
        <v>29.757999999999999</v>
      </c>
      <c r="RG30" s="17">
        <v>0.64200000000000002</v>
      </c>
      <c r="RH30" s="17">
        <v>85</v>
      </c>
      <c r="RI30" s="17">
        <v>88.822000000000003</v>
      </c>
      <c r="RJ30" s="17">
        <v>88.822000000000003</v>
      </c>
      <c r="RK30" s="17">
        <v>-3.8220000000000001</v>
      </c>
      <c r="RL30" s="17">
        <v>17.3</v>
      </c>
      <c r="RM30" s="17">
        <v>16.079999999999998</v>
      </c>
      <c r="RN30" s="17">
        <v>16.079999999999998</v>
      </c>
      <c r="RO30" s="17">
        <v>1.22</v>
      </c>
      <c r="RP30" s="17">
        <v>3.5</v>
      </c>
      <c r="RQ30" s="17">
        <v>3.45</v>
      </c>
      <c r="RR30" s="17">
        <v>3.45</v>
      </c>
      <c r="RS30" s="17">
        <v>0.05</v>
      </c>
      <c r="RT30" s="17">
        <v>20</v>
      </c>
      <c r="RU30" s="17">
        <v>19.772790000000001</v>
      </c>
      <c r="RV30" s="17">
        <v>19.772790000000001</v>
      </c>
      <c r="RW30" s="17">
        <v>0.22721</v>
      </c>
      <c r="RX30" s="17">
        <v>2.7</v>
      </c>
      <c r="RY30" s="17">
        <v>2</v>
      </c>
      <c r="RZ30" s="17">
        <v>2</v>
      </c>
      <c r="SA30" s="17">
        <v>0.7</v>
      </c>
      <c r="SB30" s="17">
        <v>0</v>
      </c>
      <c r="SC30" s="17">
        <v>0.4</v>
      </c>
      <c r="SD30" s="17">
        <v>0.4</v>
      </c>
      <c r="SE30" s="17">
        <v>-0.4</v>
      </c>
      <c r="SF30" s="17">
        <v>9.3000000000000007</v>
      </c>
      <c r="SG30" s="17">
        <v>9.3000000000000007</v>
      </c>
      <c r="SH30" s="17">
        <v>9.3000000000000007</v>
      </c>
      <c r="SI30" s="17">
        <v>0</v>
      </c>
      <c r="SJ30" s="17">
        <v>10</v>
      </c>
      <c r="SK30" s="17">
        <v>7.8</v>
      </c>
      <c r="SL30" s="17">
        <v>7.8</v>
      </c>
      <c r="SM30" s="17">
        <v>2.2000000000000002</v>
      </c>
      <c r="SN30" s="17">
        <v>10.5</v>
      </c>
      <c r="SO30" s="17">
        <v>10.67961</v>
      </c>
      <c r="SP30" s="17">
        <v>10.67961</v>
      </c>
      <c r="SQ30" s="17">
        <v>-0.17960999999999999</v>
      </c>
      <c r="SR30" s="17">
        <v>14.1</v>
      </c>
      <c r="SS30" s="17">
        <v>13.592230000000001</v>
      </c>
      <c r="ST30" s="17">
        <v>13.592230000000001</v>
      </c>
      <c r="SU30" s="17">
        <v>0.50777000000000005</v>
      </c>
      <c r="SV30" s="17">
        <v>14.6</v>
      </c>
      <c r="SW30" s="17">
        <v>16.310680000000001</v>
      </c>
      <c r="SX30" s="17">
        <v>16.310680000000001</v>
      </c>
      <c r="SY30" s="17">
        <v>-1.71068</v>
      </c>
      <c r="SZ30" s="17">
        <v>21</v>
      </c>
      <c r="TA30" s="17">
        <v>15.661</v>
      </c>
      <c r="TB30" s="17">
        <v>15.661</v>
      </c>
      <c r="TC30" s="17">
        <v>5.3390000000000004</v>
      </c>
      <c r="TD30" s="17">
        <v>68.099999999999994</v>
      </c>
      <c r="TE30" s="17">
        <v>58</v>
      </c>
      <c r="TF30" s="17">
        <v>49.859000000000002</v>
      </c>
      <c r="TG30" s="17">
        <v>18.241</v>
      </c>
      <c r="TH30" s="17">
        <v>39.9</v>
      </c>
      <c r="TI30" s="17">
        <v>38.838999999999999</v>
      </c>
      <c r="TJ30" s="17">
        <v>38.838999999999999</v>
      </c>
      <c r="TK30" s="17">
        <v>1.0609999999999999</v>
      </c>
      <c r="TL30" s="17">
        <v>71.3</v>
      </c>
      <c r="TM30" s="17">
        <v>72</v>
      </c>
      <c r="TN30" s="17"/>
      <c r="TO30" s="17">
        <v>71.3</v>
      </c>
      <c r="TP30" s="17">
        <v>68.7</v>
      </c>
      <c r="TQ30" s="17">
        <v>74</v>
      </c>
      <c r="TR30" s="17">
        <v>86.221999999999994</v>
      </c>
      <c r="TS30" s="17">
        <v>-17.521999999999998</v>
      </c>
      <c r="TT30" s="17">
        <v>10.6</v>
      </c>
      <c r="TU30" s="17">
        <v>4</v>
      </c>
      <c r="TV30" s="17"/>
      <c r="TW30" s="17">
        <v>10.6</v>
      </c>
      <c r="TX30" s="17">
        <v>10.4</v>
      </c>
      <c r="TY30" s="17">
        <v>12.454000000000001</v>
      </c>
      <c r="TZ30" s="17">
        <v>12.454000000000001</v>
      </c>
      <c r="UA30" s="17">
        <v>-2.0539999999999998</v>
      </c>
      <c r="UB30" s="17">
        <v>21</v>
      </c>
      <c r="UC30" s="17">
        <v>20.39</v>
      </c>
      <c r="UD30" s="17">
        <v>20.39</v>
      </c>
      <c r="UE30" s="17">
        <v>0.61</v>
      </c>
      <c r="UF30" s="17">
        <v>6.5</v>
      </c>
      <c r="UG30" s="17">
        <v>8</v>
      </c>
      <c r="UH30" s="17">
        <v>8</v>
      </c>
      <c r="UI30" s="17">
        <v>-1.5</v>
      </c>
      <c r="UJ30" s="17">
        <v>0</v>
      </c>
      <c r="UK30" s="17"/>
      <c r="UL30" s="17"/>
      <c r="UM30" s="17">
        <v>0</v>
      </c>
      <c r="UN30" s="17">
        <v>20.399999999999999</v>
      </c>
      <c r="UO30" s="17">
        <v>16.504850000000001</v>
      </c>
      <c r="UP30" s="17">
        <v>16.504850000000001</v>
      </c>
      <c r="UQ30" s="17">
        <v>3.8951500000000001</v>
      </c>
      <c r="UR30" s="17">
        <v>20.399999999999999</v>
      </c>
      <c r="US30" s="17">
        <v>16.990290000000002</v>
      </c>
      <c r="UT30" s="17">
        <v>16.990290000000002</v>
      </c>
      <c r="UU30" s="17">
        <v>3.40971</v>
      </c>
      <c r="UV30" s="17">
        <v>20</v>
      </c>
      <c r="UW30" s="17">
        <v>16.796119999999998</v>
      </c>
      <c r="UX30" s="17">
        <v>16.796119999999998</v>
      </c>
      <c r="UY30" s="17">
        <v>3.2038799999999998</v>
      </c>
      <c r="UZ30" s="17">
        <v>9.9</v>
      </c>
      <c r="VA30" s="17">
        <v>12.500999999999999</v>
      </c>
      <c r="VB30" s="17">
        <v>12.500999999999999</v>
      </c>
      <c r="VC30" s="17">
        <v>-2.601</v>
      </c>
      <c r="VD30" s="17">
        <v>253.1</v>
      </c>
      <c r="VE30" s="17">
        <v>251.68100000000001</v>
      </c>
      <c r="VF30" s="17">
        <v>251.68100000000001</v>
      </c>
      <c r="VG30" s="17">
        <v>1.419</v>
      </c>
      <c r="VH30" s="17">
        <v>18.7</v>
      </c>
      <c r="VI30" s="17">
        <v>17.579999999999998</v>
      </c>
      <c r="VJ30" s="17">
        <v>17.579999999999998</v>
      </c>
      <c r="VK30" s="17">
        <v>1.1200000000000001</v>
      </c>
      <c r="VL30" s="17">
        <v>151.1</v>
      </c>
      <c r="VM30" s="17">
        <v>143.72800000000001</v>
      </c>
      <c r="VN30" s="17">
        <v>143.72800000000001</v>
      </c>
      <c r="VO30" s="17">
        <v>7.3719999999999999</v>
      </c>
      <c r="VP30" s="17">
        <v>0.6</v>
      </c>
      <c r="VQ30" s="17">
        <v>0.6</v>
      </c>
      <c r="VR30" s="17">
        <v>0.6</v>
      </c>
      <c r="VS30" s="17">
        <v>0</v>
      </c>
      <c r="VT30" s="17">
        <v>118</v>
      </c>
      <c r="VU30" s="17">
        <v>127</v>
      </c>
      <c r="VV30" s="17">
        <v>113.785</v>
      </c>
      <c r="VW30" s="17">
        <v>4.2149999999999999</v>
      </c>
      <c r="VX30" s="17">
        <v>130.80000000000001</v>
      </c>
      <c r="VY30" s="17">
        <v>146</v>
      </c>
      <c r="VZ30" s="17">
        <v>131.76499999999999</v>
      </c>
      <c r="WA30" s="17">
        <v>-0.96499999999999997</v>
      </c>
      <c r="WB30" s="17">
        <v>114.6</v>
      </c>
      <c r="WC30" s="17">
        <v>110.706</v>
      </c>
      <c r="WD30" s="17">
        <v>110.706</v>
      </c>
      <c r="WE30" s="17">
        <v>3.8940000000000001</v>
      </c>
      <c r="WF30" s="17">
        <v>1.1000000000000001</v>
      </c>
      <c r="WG30" s="17">
        <v>1.4490000000000001</v>
      </c>
      <c r="WH30" s="17">
        <v>1.4490000000000001</v>
      </c>
      <c r="WI30" s="17">
        <v>-0.34899999999999998</v>
      </c>
      <c r="WJ30" s="17">
        <v>1.1000000000000001</v>
      </c>
      <c r="WK30" s="17"/>
      <c r="WL30" s="17"/>
      <c r="WM30" s="17">
        <v>1.1000000000000001</v>
      </c>
      <c r="WN30" s="17">
        <v>2.4</v>
      </c>
      <c r="WO30" s="17">
        <v>2.4</v>
      </c>
      <c r="WP30" s="17">
        <v>2.4</v>
      </c>
      <c r="WQ30" s="17">
        <v>0</v>
      </c>
      <c r="WR30" s="17">
        <v>1.1000000000000001</v>
      </c>
      <c r="WS30" s="17">
        <v>1.4</v>
      </c>
      <c r="WT30" s="17">
        <v>1.4</v>
      </c>
      <c r="WU30" s="17">
        <v>-0.3</v>
      </c>
      <c r="WV30" s="17">
        <v>18.2</v>
      </c>
      <c r="WW30" s="17">
        <v>17.689</v>
      </c>
      <c r="WX30" s="17">
        <v>17.689</v>
      </c>
      <c r="WY30" s="17">
        <v>0.51100000000000001</v>
      </c>
      <c r="WZ30" s="17">
        <v>5.8</v>
      </c>
      <c r="XA30" s="17">
        <v>6</v>
      </c>
      <c r="XB30" s="17">
        <v>6</v>
      </c>
      <c r="XC30" s="17">
        <v>-0.2</v>
      </c>
      <c r="XD30" s="17">
        <v>18.3</v>
      </c>
      <c r="XE30" s="17">
        <v>18.4466</v>
      </c>
      <c r="XF30" s="17">
        <v>18.4466</v>
      </c>
      <c r="XG30" s="17">
        <v>-0.14660000000000001</v>
      </c>
      <c r="XH30" s="17">
        <v>8.6</v>
      </c>
      <c r="XI30" s="17">
        <v>10.8</v>
      </c>
      <c r="XJ30" s="17">
        <v>10.8</v>
      </c>
      <c r="XK30" s="17">
        <v>-2.2000000000000002</v>
      </c>
      <c r="XL30" s="17">
        <v>27.7</v>
      </c>
      <c r="XM30" s="17">
        <v>28</v>
      </c>
      <c r="XN30" s="17">
        <v>28</v>
      </c>
      <c r="XO30" s="17">
        <v>-0.3</v>
      </c>
      <c r="XP30" s="17">
        <v>30.8</v>
      </c>
      <c r="XQ30" s="17">
        <v>28</v>
      </c>
      <c r="XR30" s="17">
        <v>28</v>
      </c>
      <c r="XS30" s="17">
        <v>2.8</v>
      </c>
      <c r="XT30" s="17">
        <v>15.4</v>
      </c>
      <c r="XU30" s="17">
        <v>14</v>
      </c>
      <c r="XV30" s="17">
        <v>14</v>
      </c>
      <c r="XW30" s="17">
        <v>1.4</v>
      </c>
      <c r="XX30" s="17">
        <v>11.2</v>
      </c>
      <c r="XY30" s="17">
        <v>20</v>
      </c>
      <c r="XZ30" s="17">
        <v>20</v>
      </c>
      <c r="YA30" s="17">
        <v>-8.8000000000000007</v>
      </c>
      <c r="YB30" s="17">
        <v>6.3</v>
      </c>
      <c r="YC30" s="17">
        <v>7.98</v>
      </c>
      <c r="YD30" s="17">
        <v>7.98</v>
      </c>
      <c r="YE30" s="17">
        <v>-1.68</v>
      </c>
      <c r="YF30" s="17">
        <v>11.04</v>
      </c>
      <c r="YG30" s="17">
        <v>11</v>
      </c>
      <c r="YH30" s="17">
        <v>11</v>
      </c>
      <c r="YI30" s="17">
        <v>0.04</v>
      </c>
    </row>
    <row r="31" spans="1:659" ht="24" customHeight="1" x14ac:dyDescent="0.3">
      <c r="A31" s="1"/>
      <c r="B31" s="16" t="s">
        <v>83</v>
      </c>
      <c r="C31" s="16" t="s">
        <v>794</v>
      </c>
      <c r="D31" s="17">
        <v>205.9</v>
      </c>
      <c r="E31" s="17">
        <v>160.40624</v>
      </c>
      <c r="F31" s="17">
        <v>106.70151</v>
      </c>
      <c r="G31" s="17">
        <v>99.198490000000007</v>
      </c>
      <c r="H31" s="17">
        <v>632</v>
      </c>
      <c r="I31" s="17">
        <v>635.02589999999998</v>
      </c>
      <c r="J31" s="17">
        <v>635.02589999999998</v>
      </c>
      <c r="K31" s="17">
        <v>-3.0259</v>
      </c>
      <c r="L31" s="17">
        <v>216.5</v>
      </c>
      <c r="M31" s="17">
        <v>206.58520999999999</v>
      </c>
      <c r="N31" s="17">
        <v>206.58520999999999</v>
      </c>
      <c r="O31" s="17">
        <v>9.91479</v>
      </c>
      <c r="P31" s="17"/>
      <c r="Q31" s="17"/>
      <c r="R31" s="17"/>
      <c r="S31" s="17">
        <v>0</v>
      </c>
      <c r="T31" s="17"/>
      <c r="U31" s="17"/>
      <c r="V31" s="17"/>
      <c r="W31" s="17">
        <v>0</v>
      </c>
      <c r="X31" s="17">
        <v>90.5</v>
      </c>
      <c r="Y31" s="17">
        <v>91.778639999999996</v>
      </c>
      <c r="Z31" s="17">
        <v>91.778639999999996</v>
      </c>
      <c r="AA31" s="17">
        <v>-1.27864</v>
      </c>
      <c r="AB31" s="17">
        <v>211.4</v>
      </c>
      <c r="AC31" s="17">
        <v>193.27</v>
      </c>
      <c r="AD31" s="17">
        <v>193.27</v>
      </c>
      <c r="AE31" s="17">
        <v>18.13</v>
      </c>
      <c r="AF31" s="17"/>
      <c r="AG31" s="17"/>
      <c r="AH31" s="17"/>
      <c r="AI31" s="17">
        <v>0</v>
      </c>
      <c r="AJ31" s="17"/>
      <c r="AK31" s="17"/>
      <c r="AL31" s="17"/>
      <c r="AM31" s="17">
        <v>0</v>
      </c>
      <c r="AN31" s="17">
        <v>178.8</v>
      </c>
      <c r="AO31" s="17">
        <v>182.46402</v>
      </c>
      <c r="AP31" s="17">
        <v>186.43628000000001</v>
      </c>
      <c r="AQ31" s="17">
        <v>-7.6362800000000002</v>
      </c>
      <c r="AR31" s="17">
        <v>187.6</v>
      </c>
      <c r="AS31" s="17">
        <v>182.46402</v>
      </c>
      <c r="AT31" s="17">
        <v>186.43628000000001</v>
      </c>
      <c r="AU31" s="17">
        <v>1.1637200000000001</v>
      </c>
      <c r="AV31" s="17">
        <v>187.4</v>
      </c>
      <c r="AW31" s="17">
        <v>182.46402</v>
      </c>
      <c r="AX31" s="17">
        <v>186.43628000000001</v>
      </c>
      <c r="AY31" s="17">
        <v>0.96372000000000002</v>
      </c>
      <c r="AZ31" s="17">
        <v>268.89999999999998</v>
      </c>
      <c r="BA31" s="17">
        <v>274.51794000000001</v>
      </c>
      <c r="BB31" s="17">
        <v>280.49421999999998</v>
      </c>
      <c r="BC31" s="17">
        <v>-11.59422</v>
      </c>
      <c r="BD31" s="17"/>
      <c r="BE31" s="17"/>
      <c r="BF31" s="17"/>
      <c r="BG31" s="17">
        <v>0</v>
      </c>
      <c r="BH31" s="17"/>
      <c r="BI31" s="17"/>
      <c r="BJ31" s="17"/>
      <c r="BK31" s="17">
        <v>0</v>
      </c>
      <c r="BL31" s="17">
        <v>348.9</v>
      </c>
      <c r="BM31" s="17">
        <v>381.30583000000001</v>
      </c>
      <c r="BN31" s="17">
        <v>314.49428</v>
      </c>
      <c r="BO31" s="17">
        <v>34.405720000000002</v>
      </c>
      <c r="BP31" s="17">
        <v>5.8</v>
      </c>
      <c r="BQ31" s="17">
        <v>5.4625000000000004</v>
      </c>
      <c r="BR31" s="17">
        <v>5.4625000000000004</v>
      </c>
      <c r="BS31" s="17">
        <v>0.33750000000000002</v>
      </c>
      <c r="BT31" s="17"/>
      <c r="BU31" s="17"/>
      <c r="BV31" s="17"/>
      <c r="BW31" s="17">
        <v>0</v>
      </c>
      <c r="BX31" s="17"/>
      <c r="BY31" s="17"/>
      <c r="BZ31" s="17"/>
      <c r="CA31" s="17">
        <v>0</v>
      </c>
      <c r="CB31" s="17"/>
      <c r="CC31" s="17"/>
      <c r="CD31" s="17"/>
      <c r="CE31" s="17">
        <v>0</v>
      </c>
      <c r="CF31" s="17"/>
      <c r="CG31" s="17"/>
      <c r="CH31" s="17"/>
      <c r="CI31" s="17">
        <v>0</v>
      </c>
      <c r="CJ31" s="17">
        <v>132.1</v>
      </c>
      <c r="CK31" s="17">
        <v>135.63961</v>
      </c>
      <c r="CL31" s="17">
        <v>143.65468000000001</v>
      </c>
      <c r="CM31" s="17">
        <v>-11.554679999999999</v>
      </c>
      <c r="CN31" s="17">
        <v>7.4</v>
      </c>
      <c r="CO31" s="17">
        <v>5.1333399999999996</v>
      </c>
      <c r="CP31" s="17">
        <v>5.1333399999999996</v>
      </c>
      <c r="CQ31" s="17">
        <v>2.2666599999999999</v>
      </c>
      <c r="CR31" s="17">
        <v>6</v>
      </c>
      <c r="CS31" s="17">
        <v>2.8177599999999998</v>
      </c>
      <c r="CT31" s="17">
        <v>2.8177599999999998</v>
      </c>
      <c r="CU31" s="17">
        <v>3.1822400000000002</v>
      </c>
      <c r="CV31" s="17"/>
      <c r="CW31" s="17"/>
      <c r="CX31" s="17"/>
      <c r="CY31" s="17">
        <v>0</v>
      </c>
      <c r="CZ31" s="17">
        <v>5.8</v>
      </c>
      <c r="DA31" s="17">
        <v>6.8787000000000003</v>
      </c>
      <c r="DB31" s="17">
        <v>6.8787000000000003</v>
      </c>
      <c r="DC31" s="17">
        <v>-1.0787</v>
      </c>
      <c r="DD31" s="17">
        <v>10.3</v>
      </c>
      <c r="DE31" s="17">
        <v>14.919409999999999</v>
      </c>
      <c r="DF31" s="17">
        <v>14.919420000000001</v>
      </c>
      <c r="DG31" s="17">
        <v>-4.6194199999999999</v>
      </c>
      <c r="DH31" s="17">
        <v>92.8</v>
      </c>
      <c r="DI31" s="17">
        <v>60.000010000000003</v>
      </c>
      <c r="DJ31" s="17">
        <v>48.682409999999997</v>
      </c>
      <c r="DK31" s="17">
        <v>44.11759</v>
      </c>
      <c r="DL31" s="17"/>
      <c r="DM31" s="17"/>
      <c r="DN31" s="17"/>
      <c r="DO31" s="17">
        <v>0</v>
      </c>
      <c r="DP31" s="17"/>
      <c r="DQ31" s="17"/>
      <c r="DR31" s="17"/>
      <c r="DS31" s="17">
        <v>0</v>
      </c>
      <c r="DT31" s="17"/>
      <c r="DU31" s="17"/>
      <c r="DV31" s="17"/>
      <c r="DW31" s="17">
        <v>0</v>
      </c>
      <c r="DX31" s="17"/>
      <c r="DY31" s="17"/>
      <c r="DZ31" s="17"/>
      <c r="EA31" s="17">
        <v>0</v>
      </c>
      <c r="EB31" s="17">
        <v>97</v>
      </c>
      <c r="EC31" s="17">
        <v>112.32111999999999</v>
      </c>
      <c r="ED31" s="17">
        <v>78.171189999999996</v>
      </c>
      <c r="EE31" s="17">
        <v>18.828810000000001</v>
      </c>
      <c r="EF31" s="17">
        <v>154.6</v>
      </c>
      <c r="EG31" s="17">
        <v>161.66775999999999</v>
      </c>
      <c r="EH31" s="17">
        <v>143.24538000000001</v>
      </c>
      <c r="EI31" s="17">
        <v>11.354620000000001</v>
      </c>
      <c r="EJ31" s="17"/>
      <c r="EK31" s="17"/>
      <c r="EL31" s="17"/>
      <c r="EM31" s="17">
        <v>0</v>
      </c>
      <c r="EN31" s="17"/>
      <c r="EO31" s="17"/>
      <c r="EP31" s="17"/>
      <c r="EQ31" s="17">
        <v>0</v>
      </c>
      <c r="ER31" s="17"/>
      <c r="ES31" s="17"/>
      <c r="ET31" s="17"/>
      <c r="EU31" s="17">
        <v>0</v>
      </c>
      <c r="EV31" s="17">
        <v>6.5</v>
      </c>
      <c r="EW31" s="17">
        <v>6.39</v>
      </c>
      <c r="EX31" s="17">
        <v>6.39</v>
      </c>
      <c r="EY31" s="17">
        <v>0.11</v>
      </c>
      <c r="EZ31" s="17">
        <v>0</v>
      </c>
      <c r="FA31" s="17">
        <v>144.32990000000001</v>
      </c>
      <c r="FB31" s="17">
        <v>154.62469999999999</v>
      </c>
      <c r="FC31" s="17">
        <v>-154.62469999999999</v>
      </c>
      <c r="FD31" s="17">
        <v>53.9</v>
      </c>
      <c r="FE31" s="17">
        <v>52.014589999999998</v>
      </c>
      <c r="FF31" s="17">
        <v>45.899760000000001</v>
      </c>
      <c r="FG31" s="17">
        <v>8.0002399999999998</v>
      </c>
      <c r="FH31" s="17">
        <v>132.30000000000001</v>
      </c>
      <c r="FI31" s="17">
        <v>128.31254999999999</v>
      </c>
      <c r="FJ31" s="17">
        <v>122.8905</v>
      </c>
      <c r="FK31" s="17">
        <v>9.4094999999999995</v>
      </c>
      <c r="FL31" s="17">
        <v>27</v>
      </c>
      <c r="FM31" s="17">
        <v>22.625250000000001</v>
      </c>
      <c r="FN31" s="17">
        <v>22.625250000000001</v>
      </c>
      <c r="FO31" s="17">
        <v>4.3747499999999997</v>
      </c>
      <c r="FP31" s="17">
        <v>17.399999999999999</v>
      </c>
      <c r="FQ31" s="17">
        <v>17.035270000000001</v>
      </c>
      <c r="FR31" s="17">
        <v>17.562139999999999</v>
      </c>
      <c r="FS31" s="17">
        <v>-0.16214000000000001</v>
      </c>
      <c r="FT31" s="17">
        <v>18.8</v>
      </c>
      <c r="FU31" s="17">
        <v>17.961169999999999</v>
      </c>
      <c r="FV31" s="17">
        <v>17.961169999999999</v>
      </c>
      <c r="FW31" s="17">
        <v>0.83882999999999996</v>
      </c>
      <c r="FX31" s="17">
        <v>65.7</v>
      </c>
      <c r="FY31" s="17">
        <v>74.118579999999994</v>
      </c>
      <c r="FZ31" s="17">
        <v>78.498310000000004</v>
      </c>
      <c r="GA31" s="17">
        <v>-12.798310000000001</v>
      </c>
      <c r="GB31" s="17"/>
      <c r="GC31" s="17"/>
      <c r="GD31" s="17"/>
      <c r="GE31" s="17">
        <v>0</v>
      </c>
      <c r="GF31" s="17"/>
      <c r="GG31" s="17"/>
      <c r="GH31" s="17"/>
      <c r="GI31" s="17">
        <v>0</v>
      </c>
      <c r="GJ31" s="17"/>
      <c r="GK31" s="17"/>
      <c r="GL31" s="17"/>
      <c r="GM31" s="17">
        <v>0</v>
      </c>
      <c r="GN31" s="17">
        <v>110.1</v>
      </c>
      <c r="GO31" s="17">
        <v>110.37475999999999</v>
      </c>
      <c r="GP31" s="17">
        <v>110.37475999999999</v>
      </c>
      <c r="GQ31" s="17">
        <v>-0.27476</v>
      </c>
      <c r="GR31" s="17">
        <v>7.4</v>
      </c>
      <c r="GS31" s="17">
        <v>6.3382199999999997</v>
      </c>
      <c r="GT31" s="17">
        <v>6.3382199999999997</v>
      </c>
      <c r="GU31" s="17">
        <v>1.0617799999999999</v>
      </c>
      <c r="GV31" s="17">
        <v>9.3000000000000007</v>
      </c>
      <c r="GW31" s="17">
        <v>6.6493900000000004</v>
      </c>
      <c r="GX31" s="17">
        <v>6.6493900000000004</v>
      </c>
      <c r="GY31" s="17">
        <v>2.6506099999999999</v>
      </c>
      <c r="GZ31" s="17">
        <v>33.5</v>
      </c>
      <c r="HA31" s="17">
        <v>33.029440000000001</v>
      </c>
      <c r="HB31" s="17">
        <v>18</v>
      </c>
      <c r="HC31" s="17">
        <v>15.5</v>
      </c>
      <c r="HD31" s="17">
        <v>45.3</v>
      </c>
      <c r="HE31" s="17">
        <v>39.877670000000002</v>
      </c>
      <c r="HF31" s="17">
        <v>39.877670000000002</v>
      </c>
      <c r="HG31" s="17">
        <v>5.4223299999999997</v>
      </c>
      <c r="HH31" s="17">
        <v>1.9</v>
      </c>
      <c r="HI31" s="17">
        <v>1.97359</v>
      </c>
      <c r="HJ31" s="17">
        <v>1.97359</v>
      </c>
      <c r="HK31" s="17">
        <v>-7.3590000000000003E-2</v>
      </c>
      <c r="HL31" s="17">
        <v>12.4</v>
      </c>
      <c r="HM31" s="17">
        <v>13.33126</v>
      </c>
      <c r="HN31" s="17">
        <v>13.33126</v>
      </c>
      <c r="HO31" s="17">
        <v>-0.93125999999999998</v>
      </c>
      <c r="HP31" s="17">
        <v>99.1</v>
      </c>
      <c r="HQ31" s="17">
        <v>91.526759999999996</v>
      </c>
      <c r="HR31" s="17">
        <v>72.988950000000003</v>
      </c>
      <c r="HS31" s="17">
        <v>26.111049999999999</v>
      </c>
      <c r="HT31" s="17"/>
      <c r="HU31" s="17"/>
      <c r="HV31" s="17"/>
      <c r="HW31" s="17">
        <v>0</v>
      </c>
      <c r="HX31" s="17"/>
      <c r="HY31" s="17"/>
      <c r="HZ31" s="17"/>
      <c r="IA31" s="17">
        <v>0</v>
      </c>
      <c r="IB31" s="17">
        <v>83.2</v>
      </c>
      <c r="IC31" s="17">
        <v>85.482579999999999</v>
      </c>
      <c r="ID31" s="17">
        <v>85.482579999999999</v>
      </c>
      <c r="IE31" s="17">
        <v>-2.2825799999999998</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106.5</v>
      </c>
      <c r="JE31" s="17">
        <v>99.161959999999993</v>
      </c>
      <c r="JF31" s="17">
        <v>99.161959999999993</v>
      </c>
      <c r="JG31" s="17">
        <v>7.3380400000000003</v>
      </c>
      <c r="JH31" s="17">
        <v>0</v>
      </c>
      <c r="JI31" s="17"/>
      <c r="JJ31" s="17"/>
      <c r="JK31" s="17">
        <v>0</v>
      </c>
      <c r="JL31" s="17">
        <v>168.3</v>
      </c>
      <c r="JM31" s="17">
        <v>186.21592999999999</v>
      </c>
      <c r="JN31" s="17">
        <v>186.21592999999999</v>
      </c>
      <c r="JO31" s="17">
        <v>-17.915929999999999</v>
      </c>
      <c r="JP31" s="17">
        <v>200</v>
      </c>
      <c r="JQ31" s="17">
        <v>186.21592999999999</v>
      </c>
      <c r="JR31" s="17">
        <v>186.21592999999999</v>
      </c>
      <c r="JS31" s="17">
        <v>13.78407</v>
      </c>
      <c r="JT31" s="17">
        <v>178.5</v>
      </c>
      <c r="JU31" s="17">
        <v>186.77513999999999</v>
      </c>
      <c r="JV31" s="17">
        <v>186.77513999999999</v>
      </c>
      <c r="JW31" s="17">
        <v>-8.2751400000000004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c r="LC31" s="17">
        <v>0</v>
      </c>
      <c r="LD31" s="17">
        <v>4.5999999999999996</v>
      </c>
      <c r="LE31" s="17">
        <v>3.1205099999999999</v>
      </c>
      <c r="LF31" s="17">
        <v>3.1205099999999999</v>
      </c>
      <c r="LG31" s="17">
        <v>1.47949</v>
      </c>
      <c r="LH31" s="17">
        <v>80</v>
      </c>
      <c r="LI31" s="17">
        <v>107.39400000000001</v>
      </c>
      <c r="LJ31" s="17">
        <v>138.00058000000001</v>
      </c>
      <c r="LK31" s="17">
        <v>-58.000579999999999</v>
      </c>
      <c r="LL31" s="17">
        <v>66.5</v>
      </c>
      <c r="LM31" s="17">
        <v>66.558790000000002</v>
      </c>
      <c r="LN31" s="17">
        <v>66.558790000000002</v>
      </c>
      <c r="LO31" s="17">
        <v>-5.8790000000000002E-2</v>
      </c>
      <c r="LP31" s="17">
        <v>46.4</v>
      </c>
      <c r="LQ31" s="17">
        <v>45.2483</v>
      </c>
      <c r="LR31" s="17">
        <v>45.2483</v>
      </c>
      <c r="LS31" s="17">
        <v>1.1516999999999999</v>
      </c>
      <c r="LT31" s="17">
        <v>47.8</v>
      </c>
      <c r="LU31" s="17">
        <v>48.413229999999999</v>
      </c>
      <c r="LV31" s="17">
        <v>48.413229999999999</v>
      </c>
      <c r="LW31" s="17">
        <v>-0.61323000000000005</v>
      </c>
      <c r="LX31" s="17">
        <v>30.3</v>
      </c>
      <c r="LY31" s="17">
        <v>25.449490000000001</v>
      </c>
      <c r="LZ31" s="17">
        <v>29.951460000000001</v>
      </c>
      <c r="MA31" s="17">
        <v>0.34854000000000002</v>
      </c>
      <c r="MB31" s="17"/>
      <c r="MC31" s="17"/>
      <c r="MD31" s="17"/>
      <c r="ME31" s="17">
        <v>0</v>
      </c>
      <c r="MF31" s="17"/>
      <c r="MG31" s="17"/>
      <c r="MH31" s="17"/>
      <c r="MI31" s="17">
        <v>0</v>
      </c>
      <c r="MJ31" s="17"/>
      <c r="MK31" s="17"/>
      <c r="ML31" s="17"/>
      <c r="MM31" s="17">
        <v>0</v>
      </c>
      <c r="MN31" s="17">
        <v>145.80000000000001</v>
      </c>
      <c r="MO31" s="17">
        <v>151.08876000000001</v>
      </c>
      <c r="MP31" s="17">
        <v>151.08876000000001</v>
      </c>
      <c r="MQ31" s="17">
        <v>-5.2887599999999999</v>
      </c>
      <c r="MR31" s="17">
        <v>146.6</v>
      </c>
      <c r="MS31" s="17">
        <v>151.08876000000001</v>
      </c>
      <c r="MT31" s="17">
        <v>151.08876000000001</v>
      </c>
      <c r="MU31" s="17">
        <v>-4.4887600000000001</v>
      </c>
      <c r="MV31" s="17">
        <v>148.9</v>
      </c>
      <c r="MW31" s="17">
        <v>151.54248000000001</v>
      </c>
      <c r="MX31" s="17">
        <v>151.54248000000001</v>
      </c>
      <c r="MY31" s="17">
        <v>-2.6424799999999999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212.9</v>
      </c>
      <c r="NU31" s="17">
        <v>206.29038</v>
      </c>
      <c r="NV31" s="17">
        <v>206.29038</v>
      </c>
      <c r="NW31" s="17">
        <v>6.6096199999999996</v>
      </c>
      <c r="NX31" s="17">
        <v>99.6</v>
      </c>
      <c r="NY31" s="17">
        <v>103.45493</v>
      </c>
      <c r="NZ31" s="17">
        <v>103.45493</v>
      </c>
      <c r="OA31" s="17">
        <v>-3.85493</v>
      </c>
      <c r="OB31" s="17">
        <v>0.6</v>
      </c>
      <c r="OC31" s="17">
        <v>1.073</v>
      </c>
      <c r="OD31" s="17">
        <v>1.073</v>
      </c>
      <c r="OE31" s="17">
        <v>-0.47299999999999998</v>
      </c>
      <c r="OF31" s="17">
        <v>116.6</v>
      </c>
      <c r="OG31" s="17">
        <v>118.67400000000001</v>
      </c>
      <c r="OH31" s="17">
        <v>118.67400000000001</v>
      </c>
      <c r="OI31" s="17">
        <v>-2.0739999999999998</v>
      </c>
      <c r="OJ31" s="17">
        <v>80.8</v>
      </c>
      <c r="OK31" s="17">
        <v>79.483000000000004</v>
      </c>
      <c r="OL31" s="17">
        <v>79.483000000000004</v>
      </c>
      <c r="OM31" s="17">
        <v>1.3169999999999999</v>
      </c>
      <c r="ON31" s="17">
        <v>12.7</v>
      </c>
      <c r="OO31" s="17">
        <v>14.773999999999999</v>
      </c>
      <c r="OP31" s="17">
        <v>14.773999999999999</v>
      </c>
      <c r="OQ31" s="17">
        <v>-2.0739999999999998</v>
      </c>
      <c r="OR31" s="17">
        <v>0.5</v>
      </c>
      <c r="OS31" s="17">
        <v>0.4</v>
      </c>
      <c r="OT31" s="17">
        <v>0.4</v>
      </c>
      <c r="OU31" s="17">
        <v>0.1</v>
      </c>
      <c r="OV31" s="17">
        <v>20</v>
      </c>
      <c r="OW31" s="17">
        <v>17.475729999999999</v>
      </c>
      <c r="OX31" s="17">
        <v>17.475729999999999</v>
      </c>
      <c r="OY31" s="17">
        <v>2.52427</v>
      </c>
      <c r="OZ31" s="17">
        <v>20.802299999999999</v>
      </c>
      <c r="PA31" s="17">
        <v>19.417480000000001</v>
      </c>
      <c r="PB31" s="17">
        <v>19.417480000000001</v>
      </c>
      <c r="PC31" s="17">
        <v>1.3848199999999999</v>
      </c>
      <c r="PD31" s="17">
        <v>0</v>
      </c>
      <c r="PE31" s="17"/>
      <c r="PF31" s="17">
        <v>9.9830000000000005</v>
      </c>
      <c r="PG31" s="17">
        <v>-9.9830000000000005</v>
      </c>
      <c r="PH31" s="17"/>
      <c r="PI31" s="17"/>
      <c r="PJ31" s="17"/>
      <c r="PK31" s="17">
        <v>0</v>
      </c>
      <c r="PL31" s="17">
        <v>219.1</v>
      </c>
      <c r="PM31" s="17">
        <v>204</v>
      </c>
      <c r="PN31" s="17">
        <v>204</v>
      </c>
      <c r="PO31" s="17">
        <v>15.1</v>
      </c>
      <c r="PP31" s="17">
        <v>1.2</v>
      </c>
      <c r="PQ31" s="17">
        <v>0.8</v>
      </c>
      <c r="PR31" s="17">
        <v>0.8</v>
      </c>
      <c r="PS31" s="17">
        <v>0.4</v>
      </c>
      <c r="PT31" s="17">
        <v>3.5</v>
      </c>
      <c r="PU31" s="17">
        <v>3.2</v>
      </c>
      <c r="PV31" s="17">
        <v>3.2</v>
      </c>
      <c r="PW31" s="17">
        <v>0.3</v>
      </c>
      <c r="PX31" s="17">
        <v>3</v>
      </c>
      <c r="PY31" s="17">
        <v>2.78</v>
      </c>
      <c r="PZ31" s="17">
        <v>2.78</v>
      </c>
      <c r="QA31" s="17">
        <v>0.22</v>
      </c>
      <c r="QB31" s="17"/>
      <c r="QC31" s="17"/>
      <c r="QD31" s="17"/>
      <c r="QE31" s="17">
        <v>0</v>
      </c>
      <c r="QF31" s="17"/>
      <c r="QG31" s="17"/>
      <c r="QH31" s="17"/>
      <c r="QI31" s="17">
        <v>0</v>
      </c>
      <c r="QJ31" s="17">
        <v>18.8</v>
      </c>
      <c r="QK31" s="17">
        <v>17.475729999999999</v>
      </c>
      <c r="QL31" s="17">
        <v>17.475729999999999</v>
      </c>
      <c r="QM31" s="17">
        <v>1.3242700000000001</v>
      </c>
      <c r="QN31" s="17">
        <v>3.4</v>
      </c>
      <c r="QO31" s="17">
        <v>3.4</v>
      </c>
      <c r="QP31" s="17">
        <v>3.4</v>
      </c>
      <c r="QQ31" s="17">
        <v>0</v>
      </c>
      <c r="QR31" s="17">
        <v>18.600000000000001</v>
      </c>
      <c r="QS31" s="17">
        <v>17.961169999999999</v>
      </c>
      <c r="QT31" s="17">
        <v>17.961169999999999</v>
      </c>
      <c r="QU31" s="17">
        <v>0.63883000000000001</v>
      </c>
      <c r="QV31" s="17">
        <v>15.8</v>
      </c>
      <c r="QW31" s="17">
        <v>15.209</v>
      </c>
      <c r="QX31" s="17">
        <v>15.209</v>
      </c>
      <c r="QY31" s="17">
        <v>0.59099999999999997</v>
      </c>
      <c r="QZ31" s="17">
        <v>18.8</v>
      </c>
      <c r="RA31" s="17">
        <v>18.305</v>
      </c>
      <c r="RB31" s="17">
        <v>18.305</v>
      </c>
      <c r="RC31" s="17">
        <v>0.495</v>
      </c>
      <c r="RD31" s="17">
        <v>30.7</v>
      </c>
      <c r="RE31" s="17">
        <v>29.359000000000002</v>
      </c>
      <c r="RF31" s="17">
        <v>29.359000000000002</v>
      </c>
      <c r="RG31" s="17">
        <v>1.341</v>
      </c>
      <c r="RH31" s="17">
        <v>83.3</v>
      </c>
      <c r="RI31" s="17">
        <v>88.760999999999996</v>
      </c>
      <c r="RJ31" s="17">
        <v>88.760999999999996</v>
      </c>
      <c r="RK31" s="17">
        <v>-5.4610000000000003</v>
      </c>
      <c r="RL31" s="17">
        <v>18</v>
      </c>
      <c r="RM31" s="17">
        <v>16.210999999999999</v>
      </c>
      <c r="RN31" s="17">
        <v>16.210999999999999</v>
      </c>
      <c r="RO31" s="17">
        <v>1.7889999999999999</v>
      </c>
      <c r="RP31" s="17">
        <v>3.5</v>
      </c>
      <c r="RQ31" s="17">
        <v>3.45</v>
      </c>
      <c r="RR31" s="17">
        <v>3.45</v>
      </c>
      <c r="RS31" s="17">
        <v>0.05</v>
      </c>
      <c r="RT31" s="17">
        <v>20.100000000000001</v>
      </c>
      <c r="RU31" s="17">
        <v>19.772790000000001</v>
      </c>
      <c r="RV31" s="17">
        <v>19.772790000000001</v>
      </c>
      <c r="RW31" s="17">
        <v>0.32721</v>
      </c>
      <c r="RX31" s="17">
        <v>2.7</v>
      </c>
      <c r="RY31" s="17">
        <v>2</v>
      </c>
      <c r="RZ31" s="17">
        <v>2</v>
      </c>
      <c r="SA31" s="17">
        <v>0.7</v>
      </c>
      <c r="SB31" s="17">
        <v>0</v>
      </c>
      <c r="SC31" s="17">
        <v>0.4</v>
      </c>
      <c r="SD31" s="17">
        <v>0.4</v>
      </c>
      <c r="SE31" s="17">
        <v>-0.4</v>
      </c>
      <c r="SF31" s="17">
        <v>9.1999999999999993</v>
      </c>
      <c r="SG31" s="17">
        <v>9.3000000000000007</v>
      </c>
      <c r="SH31" s="17">
        <v>9.3000000000000007</v>
      </c>
      <c r="SI31" s="17">
        <v>-0.1</v>
      </c>
      <c r="SJ31" s="17">
        <v>10</v>
      </c>
      <c r="SK31" s="17">
        <v>7.8</v>
      </c>
      <c r="SL31" s="17">
        <v>7.8</v>
      </c>
      <c r="SM31" s="17">
        <v>2.2000000000000002</v>
      </c>
      <c r="SN31" s="17">
        <v>10.6</v>
      </c>
      <c r="SO31" s="17">
        <v>10.67961</v>
      </c>
      <c r="SP31" s="17">
        <v>10.67961</v>
      </c>
      <c r="SQ31" s="17">
        <v>-7.961E-2</v>
      </c>
      <c r="SR31" s="17">
        <v>14.5</v>
      </c>
      <c r="SS31" s="17">
        <v>13.592230000000001</v>
      </c>
      <c r="ST31" s="17">
        <v>13.592230000000001</v>
      </c>
      <c r="SU31" s="17">
        <v>0.90776999999999997</v>
      </c>
      <c r="SV31" s="17">
        <v>14.3</v>
      </c>
      <c r="SW31" s="17">
        <v>16.310680000000001</v>
      </c>
      <c r="SX31" s="17">
        <v>16.310680000000001</v>
      </c>
      <c r="SY31" s="17">
        <v>-2.0106799999999998</v>
      </c>
      <c r="SZ31" s="17">
        <v>21.5</v>
      </c>
      <c r="TA31" s="17">
        <v>15.457000000000001</v>
      </c>
      <c r="TB31" s="17">
        <v>15.457000000000001</v>
      </c>
      <c r="TC31" s="17">
        <v>6.0430000000000001</v>
      </c>
      <c r="TD31" s="17">
        <v>75.400000000000006</v>
      </c>
      <c r="TE31" s="17">
        <v>61.4</v>
      </c>
      <c r="TF31" s="17">
        <v>56.747</v>
      </c>
      <c r="TG31" s="17">
        <v>18.652999999999999</v>
      </c>
      <c r="TH31" s="17">
        <v>40.200000000000003</v>
      </c>
      <c r="TI31" s="17">
        <v>38.723999999999997</v>
      </c>
      <c r="TJ31" s="17">
        <v>38.723999999999997</v>
      </c>
      <c r="TK31" s="17">
        <v>1.476</v>
      </c>
      <c r="TL31" s="17">
        <v>69.599999999999994</v>
      </c>
      <c r="TM31" s="17"/>
      <c r="TN31" s="17"/>
      <c r="TO31" s="17">
        <v>69.599999999999994</v>
      </c>
      <c r="TP31" s="17">
        <v>70.599999999999994</v>
      </c>
      <c r="TQ31" s="17">
        <v>74</v>
      </c>
      <c r="TR31" s="17">
        <v>87.372</v>
      </c>
      <c r="TS31" s="17">
        <v>-16.771999999999998</v>
      </c>
      <c r="TT31" s="17">
        <v>10.4</v>
      </c>
      <c r="TU31" s="17"/>
      <c r="TV31" s="17"/>
      <c r="TW31" s="17">
        <v>10.4</v>
      </c>
      <c r="TX31" s="17">
        <v>10.199999999999999</v>
      </c>
      <c r="TY31" s="17">
        <v>12.426</v>
      </c>
      <c r="TZ31" s="17">
        <v>12.426</v>
      </c>
      <c r="UA31" s="17">
        <v>-2.226</v>
      </c>
      <c r="UB31" s="17">
        <v>21</v>
      </c>
      <c r="UC31" s="17">
        <v>20.39</v>
      </c>
      <c r="UD31" s="17">
        <v>20.39</v>
      </c>
      <c r="UE31" s="17">
        <v>0.61</v>
      </c>
      <c r="UF31" s="17">
        <v>6.5</v>
      </c>
      <c r="UG31" s="17">
        <v>8</v>
      </c>
      <c r="UH31" s="17">
        <v>8</v>
      </c>
      <c r="UI31" s="17">
        <v>-1.5</v>
      </c>
      <c r="UJ31" s="17">
        <v>0</v>
      </c>
      <c r="UK31" s="17"/>
      <c r="UL31" s="17"/>
      <c r="UM31" s="17">
        <v>0</v>
      </c>
      <c r="UN31" s="17">
        <v>20.399999999999999</v>
      </c>
      <c r="UO31" s="17">
        <v>16.504850000000001</v>
      </c>
      <c r="UP31" s="17">
        <v>16.504850000000001</v>
      </c>
      <c r="UQ31" s="17">
        <v>3.8951500000000001</v>
      </c>
      <c r="UR31" s="17">
        <v>20.399999999999999</v>
      </c>
      <c r="US31" s="17">
        <v>16.990290000000002</v>
      </c>
      <c r="UT31" s="17">
        <v>16.990290000000002</v>
      </c>
      <c r="UU31" s="17">
        <v>3.40971</v>
      </c>
      <c r="UV31" s="17">
        <v>20</v>
      </c>
      <c r="UW31" s="17">
        <v>16.796119999999998</v>
      </c>
      <c r="UX31" s="17">
        <v>16.796119999999998</v>
      </c>
      <c r="UY31" s="17">
        <v>3.2038799999999998</v>
      </c>
      <c r="UZ31" s="17">
        <v>12</v>
      </c>
      <c r="VA31" s="17">
        <v>12.75</v>
      </c>
      <c r="VB31" s="17">
        <v>12.75</v>
      </c>
      <c r="VC31" s="17">
        <v>-0.75</v>
      </c>
      <c r="VD31" s="17">
        <v>253</v>
      </c>
      <c r="VE31" s="17">
        <v>252.161</v>
      </c>
      <c r="VF31" s="17">
        <v>252.161</v>
      </c>
      <c r="VG31" s="17">
        <v>0.83899999999999997</v>
      </c>
      <c r="VH31" s="17">
        <v>19.2</v>
      </c>
      <c r="VI31" s="17">
        <v>17.834</v>
      </c>
      <c r="VJ31" s="17">
        <v>17.834</v>
      </c>
      <c r="VK31" s="17">
        <v>1.3660000000000001</v>
      </c>
      <c r="VL31" s="17">
        <v>144</v>
      </c>
      <c r="VM31" s="17">
        <v>135.83699999999999</v>
      </c>
      <c r="VN31" s="17">
        <v>135.83699999999999</v>
      </c>
      <c r="VO31" s="17">
        <v>8.1630000000000003</v>
      </c>
      <c r="VP31" s="17">
        <v>0.6</v>
      </c>
      <c r="VQ31" s="17">
        <v>0.6</v>
      </c>
      <c r="VR31" s="17">
        <v>0.6</v>
      </c>
      <c r="VS31" s="17">
        <v>0</v>
      </c>
      <c r="VT31" s="17">
        <v>115</v>
      </c>
      <c r="VU31" s="17">
        <v>127</v>
      </c>
      <c r="VV31" s="17">
        <v>113.249</v>
      </c>
      <c r="VW31" s="17">
        <v>1.7509999999999999</v>
      </c>
      <c r="VX31" s="17">
        <v>120.4</v>
      </c>
      <c r="VY31" s="17">
        <v>146</v>
      </c>
      <c r="VZ31" s="17">
        <v>129.09100000000001</v>
      </c>
      <c r="WA31" s="17">
        <v>-8.6910000000000007</v>
      </c>
      <c r="WB31" s="17">
        <v>101.9</v>
      </c>
      <c r="WC31" s="17">
        <v>110.90300000000001</v>
      </c>
      <c r="WD31" s="17">
        <v>110.90300000000001</v>
      </c>
      <c r="WE31" s="17">
        <v>-9.0030000000000001</v>
      </c>
      <c r="WF31" s="17">
        <v>1.1000000000000001</v>
      </c>
      <c r="WG31" s="17">
        <v>1.4490000000000001</v>
      </c>
      <c r="WH31" s="17">
        <v>1.4490000000000001</v>
      </c>
      <c r="WI31" s="17">
        <v>-0.34899999999999998</v>
      </c>
      <c r="WJ31" s="17">
        <v>1.1000000000000001</v>
      </c>
      <c r="WK31" s="17"/>
      <c r="WL31" s="17"/>
      <c r="WM31" s="17">
        <v>1.1000000000000001</v>
      </c>
      <c r="WN31" s="17">
        <v>2.4</v>
      </c>
      <c r="WO31" s="17">
        <v>2.4</v>
      </c>
      <c r="WP31" s="17">
        <v>2.4</v>
      </c>
      <c r="WQ31" s="17">
        <v>0</v>
      </c>
      <c r="WR31" s="17">
        <v>1.1000000000000001</v>
      </c>
      <c r="WS31" s="17">
        <v>1.4</v>
      </c>
      <c r="WT31" s="17">
        <v>1.4</v>
      </c>
      <c r="WU31" s="17">
        <v>-0.3</v>
      </c>
      <c r="WV31" s="17">
        <v>18.5</v>
      </c>
      <c r="WW31" s="17">
        <v>17.867000000000001</v>
      </c>
      <c r="WX31" s="17">
        <v>17.867000000000001</v>
      </c>
      <c r="WY31" s="17">
        <v>0.63300000000000001</v>
      </c>
      <c r="WZ31" s="17">
        <v>5.8</v>
      </c>
      <c r="XA31" s="17">
        <v>6</v>
      </c>
      <c r="XB31" s="17">
        <v>6</v>
      </c>
      <c r="XC31" s="17">
        <v>-0.2</v>
      </c>
      <c r="XD31" s="17">
        <v>18.3</v>
      </c>
      <c r="XE31" s="17">
        <v>18.4466</v>
      </c>
      <c r="XF31" s="17">
        <v>18.4466</v>
      </c>
      <c r="XG31" s="17">
        <v>-0.14660000000000001</v>
      </c>
      <c r="XH31" s="17">
        <v>9.1999999999999993</v>
      </c>
      <c r="XI31" s="17">
        <v>10.8</v>
      </c>
      <c r="XJ31" s="17">
        <v>10.8</v>
      </c>
      <c r="XK31" s="17">
        <v>-1.6</v>
      </c>
      <c r="XL31" s="17">
        <v>27.7</v>
      </c>
      <c r="XM31" s="17">
        <v>28</v>
      </c>
      <c r="XN31" s="17">
        <v>28</v>
      </c>
      <c r="XO31" s="17">
        <v>-0.3</v>
      </c>
      <c r="XP31" s="17">
        <v>30.7</v>
      </c>
      <c r="XQ31" s="17">
        <v>28</v>
      </c>
      <c r="XR31" s="17">
        <v>28</v>
      </c>
      <c r="XS31" s="17">
        <v>2.7</v>
      </c>
      <c r="XT31" s="17">
        <v>15.2</v>
      </c>
      <c r="XU31" s="17">
        <v>14</v>
      </c>
      <c r="XV31" s="17">
        <v>14</v>
      </c>
      <c r="XW31" s="17">
        <v>1.2</v>
      </c>
      <c r="XX31" s="17">
        <v>11.5</v>
      </c>
      <c r="XY31" s="17">
        <v>20</v>
      </c>
      <c r="XZ31" s="17">
        <v>20</v>
      </c>
      <c r="YA31" s="17">
        <v>-8.5</v>
      </c>
      <c r="YB31" s="17">
        <v>7.6</v>
      </c>
      <c r="YC31" s="17">
        <v>7.98</v>
      </c>
      <c r="YD31" s="17">
        <v>7.98</v>
      </c>
      <c r="YE31" s="17">
        <v>-0.38</v>
      </c>
      <c r="YF31" s="17">
        <v>11.1</v>
      </c>
      <c r="YG31" s="17">
        <v>11</v>
      </c>
      <c r="YH31" s="17">
        <v>11</v>
      </c>
      <c r="YI31" s="17">
        <v>0.1</v>
      </c>
    </row>
    <row r="32" spans="1:659" ht="24" customHeight="1" x14ac:dyDescent="0.3">
      <c r="A32" s="1"/>
      <c r="B32" s="18" t="s">
        <v>83</v>
      </c>
      <c r="C32" s="18" t="s">
        <v>795</v>
      </c>
      <c r="D32" s="19">
        <v>201.6</v>
      </c>
      <c r="E32" s="19">
        <v>187.14034000000001</v>
      </c>
      <c r="F32" s="19">
        <v>106.11427</v>
      </c>
      <c r="G32" s="19">
        <v>95.485730000000004</v>
      </c>
      <c r="H32" s="19">
        <v>628.20000000000005</v>
      </c>
      <c r="I32" s="19">
        <v>635.02589999999998</v>
      </c>
      <c r="J32" s="19">
        <v>635.02589999999998</v>
      </c>
      <c r="K32" s="19">
        <v>-6.8258999999999999</v>
      </c>
      <c r="L32" s="19">
        <v>216.5</v>
      </c>
      <c r="M32" s="19">
        <v>206.58520999999999</v>
      </c>
      <c r="N32" s="19">
        <v>206.58520999999999</v>
      </c>
      <c r="O32" s="19">
        <v>9.91479</v>
      </c>
      <c r="P32" s="19"/>
      <c r="Q32" s="19"/>
      <c r="R32" s="19"/>
      <c r="S32" s="19">
        <v>0</v>
      </c>
      <c r="T32" s="19"/>
      <c r="U32" s="19"/>
      <c r="V32" s="19"/>
      <c r="W32" s="19">
        <v>0</v>
      </c>
      <c r="X32" s="19">
        <v>90.1</v>
      </c>
      <c r="Y32" s="19">
        <v>91.778639999999996</v>
      </c>
      <c r="Z32" s="19">
        <v>91.778639999999996</v>
      </c>
      <c r="AA32" s="19">
        <v>-1.6786399999999999</v>
      </c>
      <c r="AB32" s="19">
        <v>210.7</v>
      </c>
      <c r="AC32" s="19">
        <v>193.27</v>
      </c>
      <c r="AD32" s="19">
        <v>193.27</v>
      </c>
      <c r="AE32" s="19">
        <v>17.43</v>
      </c>
      <c r="AF32" s="19"/>
      <c r="AG32" s="19"/>
      <c r="AH32" s="19"/>
      <c r="AI32" s="19">
        <v>0</v>
      </c>
      <c r="AJ32" s="19"/>
      <c r="AK32" s="19"/>
      <c r="AL32" s="19"/>
      <c r="AM32" s="19">
        <v>0</v>
      </c>
      <c r="AN32" s="19">
        <v>163.4</v>
      </c>
      <c r="AO32" s="19">
        <v>181.95482999999999</v>
      </c>
      <c r="AP32" s="19">
        <v>187.76828</v>
      </c>
      <c r="AQ32" s="19">
        <v>-24.368279999999999</v>
      </c>
      <c r="AR32" s="19">
        <v>164.7</v>
      </c>
      <c r="AS32" s="19">
        <v>181.95482999999999</v>
      </c>
      <c r="AT32" s="19">
        <v>187.76828</v>
      </c>
      <c r="AU32" s="19">
        <v>-23.068280000000001</v>
      </c>
      <c r="AV32" s="19">
        <v>164.8</v>
      </c>
      <c r="AW32" s="19">
        <v>181.95482999999999</v>
      </c>
      <c r="AX32" s="19">
        <v>187.76828</v>
      </c>
      <c r="AY32" s="19">
        <v>-22.96828</v>
      </c>
      <c r="AZ32" s="19">
        <v>258.10000000000002</v>
      </c>
      <c r="BA32" s="19">
        <v>273.75186000000002</v>
      </c>
      <c r="BB32" s="19">
        <v>282.49822</v>
      </c>
      <c r="BC32" s="19">
        <v>-24.398219999999998</v>
      </c>
      <c r="BD32" s="19"/>
      <c r="BE32" s="19"/>
      <c r="BF32" s="19"/>
      <c r="BG32" s="19">
        <v>0</v>
      </c>
      <c r="BH32" s="19"/>
      <c r="BI32" s="19"/>
      <c r="BJ32" s="19"/>
      <c r="BK32" s="19">
        <v>0</v>
      </c>
      <c r="BL32" s="19">
        <v>373.6</v>
      </c>
      <c r="BM32" s="19">
        <v>381.30583000000001</v>
      </c>
      <c r="BN32" s="19">
        <v>313.00468000000001</v>
      </c>
      <c r="BO32" s="19">
        <v>60.595320000000001</v>
      </c>
      <c r="BP32" s="19">
        <v>5.7</v>
      </c>
      <c r="BQ32" s="19">
        <v>5.4625000000000004</v>
      </c>
      <c r="BR32" s="19">
        <v>5.4625000000000004</v>
      </c>
      <c r="BS32" s="19">
        <v>0.23749999999999999</v>
      </c>
      <c r="BT32" s="19"/>
      <c r="BU32" s="19"/>
      <c r="BV32" s="19"/>
      <c r="BW32" s="19">
        <v>0</v>
      </c>
      <c r="BX32" s="19"/>
      <c r="BY32" s="19"/>
      <c r="BZ32" s="19"/>
      <c r="CA32" s="19">
        <v>0</v>
      </c>
      <c r="CB32" s="19"/>
      <c r="CC32" s="19"/>
      <c r="CD32" s="19"/>
      <c r="CE32" s="19">
        <v>0</v>
      </c>
      <c r="CF32" s="19"/>
      <c r="CG32" s="19"/>
      <c r="CH32" s="19"/>
      <c r="CI32" s="19">
        <v>0</v>
      </c>
      <c r="CJ32" s="19">
        <v>125.7</v>
      </c>
      <c r="CK32" s="19">
        <v>135.63961</v>
      </c>
      <c r="CL32" s="19">
        <v>143.65468000000001</v>
      </c>
      <c r="CM32" s="19">
        <v>-17.95468</v>
      </c>
      <c r="CN32" s="19">
        <v>7</v>
      </c>
      <c r="CO32" s="19">
        <v>5.1333399999999996</v>
      </c>
      <c r="CP32" s="19">
        <v>5.1333399999999996</v>
      </c>
      <c r="CQ32" s="19">
        <v>1.86666</v>
      </c>
      <c r="CR32" s="19">
        <v>5.8</v>
      </c>
      <c r="CS32" s="19">
        <v>2.8177599999999998</v>
      </c>
      <c r="CT32" s="19">
        <v>2.8177599999999998</v>
      </c>
      <c r="CU32" s="19">
        <v>2.98224</v>
      </c>
      <c r="CV32" s="19"/>
      <c r="CW32" s="19"/>
      <c r="CX32" s="19"/>
      <c r="CY32" s="19">
        <v>0</v>
      </c>
      <c r="CZ32" s="19">
        <v>5.7</v>
      </c>
      <c r="DA32" s="19">
        <v>6.8787000000000003</v>
      </c>
      <c r="DB32" s="19">
        <v>6.8787000000000003</v>
      </c>
      <c r="DC32" s="19">
        <v>-1.1787000000000001</v>
      </c>
      <c r="DD32" s="19">
        <v>10.4</v>
      </c>
      <c r="DE32" s="19">
        <v>14.919420000000001</v>
      </c>
      <c r="DF32" s="19">
        <v>14.919420000000001</v>
      </c>
      <c r="DG32" s="19">
        <v>-4.5194200000000002</v>
      </c>
      <c r="DH32" s="19">
        <v>92.3</v>
      </c>
      <c r="DI32" s="19">
        <v>103.43031999999999</v>
      </c>
      <c r="DJ32" s="19">
        <v>48.70682</v>
      </c>
      <c r="DK32" s="19">
        <v>43.593179999999997</v>
      </c>
      <c r="DL32" s="19"/>
      <c r="DM32" s="19"/>
      <c r="DN32" s="19"/>
      <c r="DO32" s="19">
        <v>0</v>
      </c>
      <c r="DP32" s="19"/>
      <c r="DQ32" s="19"/>
      <c r="DR32" s="19"/>
      <c r="DS32" s="19">
        <v>0</v>
      </c>
      <c r="DT32" s="19"/>
      <c r="DU32" s="19"/>
      <c r="DV32" s="19"/>
      <c r="DW32" s="19">
        <v>0</v>
      </c>
      <c r="DX32" s="19"/>
      <c r="DY32" s="19"/>
      <c r="DZ32" s="19"/>
      <c r="EA32" s="19">
        <v>0</v>
      </c>
      <c r="EB32" s="19">
        <v>96</v>
      </c>
      <c r="EC32" s="19">
        <v>112.35728</v>
      </c>
      <c r="ED32" s="19">
        <v>78.446579999999997</v>
      </c>
      <c r="EE32" s="19">
        <v>17.553419999999999</v>
      </c>
      <c r="EF32" s="19">
        <v>154.6</v>
      </c>
      <c r="EG32" s="19">
        <v>220.48072999999999</v>
      </c>
      <c r="EH32" s="19">
        <v>133.67911000000001</v>
      </c>
      <c r="EI32" s="19">
        <v>20.92089</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v>151.86780999999999</v>
      </c>
      <c r="FC32" s="19">
        <v>-151.86780999999999</v>
      </c>
      <c r="FD32" s="19">
        <v>53.7</v>
      </c>
      <c r="FE32" s="19">
        <v>52.014589999999998</v>
      </c>
      <c r="FF32" s="19">
        <v>45.899760000000001</v>
      </c>
      <c r="FG32" s="19">
        <v>7.8002399999999996</v>
      </c>
      <c r="FH32" s="19">
        <v>129.5</v>
      </c>
      <c r="FI32" s="19">
        <v>130.53945999999999</v>
      </c>
      <c r="FJ32" s="19">
        <v>122.50904</v>
      </c>
      <c r="FK32" s="19">
        <v>6.9909600000000003</v>
      </c>
      <c r="FL32" s="19">
        <v>29.8</v>
      </c>
      <c r="FM32" s="19">
        <v>22.625250000000001</v>
      </c>
      <c r="FN32" s="19">
        <v>22.625250000000001</v>
      </c>
      <c r="FO32" s="19">
        <v>7.1747500000000004</v>
      </c>
      <c r="FP32" s="19">
        <v>17.7</v>
      </c>
      <c r="FQ32" s="19">
        <v>17.035270000000001</v>
      </c>
      <c r="FR32" s="19">
        <v>17.562139999999999</v>
      </c>
      <c r="FS32" s="19">
        <v>0.13786000000000001</v>
      </c>
      <c r="FT32" s="19">
        <v>18.8</v>
      </c>
      <c r="FU32" s="19">
        <v>17.961169999999999</v>
      </c>
      <c r="FV32" s="19">
        <v>17.961169999999999</v>
      </c>
      <c r="FW32" s="19">
        <v>0.83882999999999996</v>
      </c>
      <c r="FX32" s="19">
        <v>66.400000000000006</v>
      </c>
      <c r="FY32" s="19">
        <v>74.118579999999994</v>
      </c>
      <c r="FZ32" s="19">
        <v>78.498310000000004</v>
      </c>
      <c r="GA32" s="19">
        <v>-12.09831</v>
      </c>
      <c r="GB32" s="19"/>
      <c r="GC32" s="19"/>
      <c r="GD32" s="19"/>
      <c r="GE32" s="19">
        <v>0</v>
      </c>
      <c r="GF32" s="19"/>
      <c r="GG32" s="19"/>
      <c r="GH32" s="19"/>
      <c r="GI32" s="19">
        <v>0</v>
      </c>
      <c r="GJ32" s="19"/>
      <c r="GK32" s="19"/>
      <c r="GL32" s="19"/>
      <c r="GM32" s="19">
        <v>0</v>
      </c>
      <c r="GN32" s="19">
        <v>107</v>
      </c>
      <c r="GO32" s="19">
        <v>110.37475999999999</v>
      </c>
      <c r="GP32" s="19">
        <v>110.37475999999999</v>
      </c>
      <c r="GQ32" s="19">
        <v>-3.3747600000000002</v>
      </c>
      <c r="GR32" s="19">
        <v>7.4</v>
      </c>
      <c r="GS32" s="19">
        <v>6.3382199999999997</v>
      </c>
      <c r="GT32" s="19">
        <v>6.3382199999999997</v>
      </c>
      <c r="GU32" s="19">
        <v>1.0617799999999999</v>
      </c>
      <c r="GV32" s="19">
        <v>9.1</v>
      </c>
      <c r="GW32" s="19">
        <v>6.6493900000000004</v>
      </c>
      <c r="GX32" s="19">
        <v>6.6493900000000004</v>
      </c>
      <c r="GY32" s="19">
        <v>2.4506100000000002</v>
      </c>
      <c r="GZ32" s="19">
        <v>29.2</v>
      </c>
      <c r="HA32" s="19">
        <v>35.371740000000003</v>
      </c>
      <c r="HB32" s="19">
        <v>18</v>
      </c>
      <c r="HC32" s="19">
        <v>11.2</v>
      </c>
      <c r="HD32" s="19">
        <v>44.5</v>
      </c>
      <c r="HE32" s="19">
        <v>39.877670000000002</v>
      </c>
      <c r="HF32" s="19">
        <v>39.877670000000002</v>
      </c>
      <c r="HG32" s="19">
        <v>4.6223299999999998</v>
      </c>
      <c r="HH32" s="19">
        <v>1.9</v>
      </c>
      <c r="HI32" s="19">
        <v>1.97359</v>
      </c>
      <c r="HJ32" s="19">
        <v>1.97359</v>
      </c>
      <c r="HK32" s="19">
        <v>-7.3590000000000003E-2</v>
      </c>
      <c r="HL32" s="19">
        <v>11.7</v>
      </c>
      <c r="HM32" s="19">
        <v>13.33126</v>
      </c>
      <c r="HN32" s="19">
        <v>13.33126</v>
      </c>
      <c r="HO32" s="19">
        <v>-1.6312599999999999</v>
      </c>
      <c r="HP32" s="19">
        <v>97.6</v>
      </c>
      <c r="HQ32" s="19">
        <v>91.526750000000007</v>
      </c>
      <c r="HR32" s="19">
        <v>72.698390000000003</v>
      </c>
      <c r="HS32" s="19">
        <v>24.901610000000002</v>
      </c>
      <c r="HT32" s="19"/>
      <c r="HU32" s="19"/>
      <c r="HV32" s="19"/>
      <c r="HW32" s="19">
        <v>0</v>
      </c>
      <c r="HX32" s="19"/>
      <c r="HY32" s="19"/>
      <c r="HZ32" s="19"/>
      <c r="IA32" s="19">
        <v>0</v>
      </c>
      <c r="IB32" s="19">
        <v>82</v>
      </c>
      <c r="IC32" s="19">
        <v>85.482579999999999</v>
      </c>
      <c r="ID32" s="19">
        <v>85.482579999999999</v>
      </c>
      <c r="IE32" s="19">
        <v>-3.48258</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105.8</v>
      </c>
      <c r="JE32" s="19">
        <v>99.161959999999993</v>
      </c>
      <c r="JF32" s="19">
        <v>99.161959999999993</v>
      </c>
      <c r="JG32" s="19">
        <v>6.6380400000000002</v>
      </c>
      <c r="JH32" s="19">
        <v>0</v>
      </c>
      <c r="JI32" s="19"/>
      <c r="JJ32" s="19"/>
      <c r="JK32" s="19">
        <v>0</v>
      </c>
      <c r="JL32" s="19">
        <v>167.9</v>
      </c>
      <c r="JM32" s="19">
        <v>186.21592999999999</v>
      </c>
      <c r="JN32" s="19">
        <v>186.21592999999999</v>
      </c>
      <c r="JO32" s="19">
        <v>-18.315930000000002</v>
      </c>
      <c r="JP32" s="19">
        <v>200</v>
      </c>
      <c r="JQ32" s="19">
        <v>186.21592999999999</v>
      </c>
      <c r="JR32" s="19">
        <v>186.21592999999999</v>
      </c>
      <c r="JS32" s="19">
        <v>13.78407</v>
      </c>
      <c r="JT32" s="19">
        <v>180.6</v>
      </c>
      <c r="JU32" s="19">
        <v>186.77513999999999</v>
      </c>
      <c r="JV32" s="19">
        <v>186.77513999999999</v>
      </c>
      <c r="JW32" s="19">
        <v>-6.1751399999999999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c r="LC32" s="19">
        <v>0</v>
      </c>
      <c r="LD32" s="19">
        <v>4.5</v>
      </c>
      <c r="LE32" s="19">
        <v>3.1205099999999999</v>
      </c>
      <c r="LF32" s="19">
        <v>3.1205099999999999</v>
      </c>
      <c r="LG32" s="19">
        <v>1.3794900000000001</v>
      </c>
      <c r="LH32" s="19">
        <v>120.8</v>
      </c>
      <c r="LI32" s="19">
        <v>107.39400000000001</v>
      </c>
      <c r="LJ32" s="19">
        <v>129.46262999999999</v>
      </c>
      <c r="LK32" s="19">
        <v>-8.6626300000000001</v>
      </c>
      <c r="LL32" s="19">
        <v>65.3</v>
      </c>
      <c r="LM32" s="19">
        <v>66.558790000000002</v>
      </c>
      <c r="LN32" s="19">
        <v>66.558790000000002</v>
      </c>
      <c r="LO32" s="19">
        <v>-1.2587900000000001</v>
      </c>
      <c r="LP32" s="19">
        <v>46</v>
      </c>
      <c r="LQ32" s="19">
        <v>45.2483</v>
      </c>
      <c r="LR32" s="19">
        <v>45.2483</v>
      </c>
      <c r="LS32" s="19">
        <v>0.75170000000000003</v>
      </c>
      <c r="LT32" s="19">
        <v>47.7</v>
      </c>
      <c r="LU32" s="19">
        <v>48.413229999999999</v>
      </c>
      <c r="LV32" s="19">
        <v>48.413229999999999</v>
      </c>
      <c r="LW32" s="19">
        <v>-0.71323000000000003</v>
      </c>
      <c r="LX32" s="19">
        <v>29.8</v>
      </c>
      <c r="LY32" s="19">
        <v>25.72109</v>
      </c>
      <c r="LZ32" s="19">
        <v>29.951460000000001</v>
      </c>
      <c r="MA32" s="19">
        <v>-0.15146000000000001</v>
      </c>
      <c r="MB32" s="19"/>
      <c r="MC32" s="19"/>
      <c r="MD32" s="19"/>
      <c r="ME32" s="19">
        <v>0</v>
      </c>
      <c r="MF32" s="19"/>
      <c r="MG32" s="19"/>
      <c r="MH32" s="19"/>
      <c r="MI32" s="19">
        <v>0</v>
      </c>
      <c r="MJ32" s="19"/>
      <c r="MK32" s="19"/>
      <c r="ML32" s="19"/>
      <c r="MM32" s="19">
        <v>0</v>
      </c>
      <c r="MN32" s="19">
        <v>146.1</v>
      </c>
      <c r="MO32" s="19">
        <v>151.08876000000001</v>
      </c>
      <c r="MP32" s="19">
        <v>151.08876000000001</v>
      </c>
      <c r="MQ32" s="19">
        <v>-4.9887600000000001</v>
      </c>
      <c r="MR32" s="19">
        <v>146.69999999999999</v>
      </c>
      <c r="MS32" s="19">
        <v>151.08876000000001</v>
      </c>
      <c r="MT32" s="19">
        <v>151.08876000000001</v>
      </c>
      <c r="MU32" s="19">
        <v>-4.3887600000000004</v>
      </c>
      <c r="MV32" s="19">
        <v>149.1</v>
      </c>
      <c r="MW32" s="19">
        <v>151.54248000000001</v>
      </c>
      <c r="MX32" s="19">
        <v>151.54248000000001</v>
      </c>
      <c r="MY32" s="19">
        <v>-2.4424800000000002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212.5</v>
      </c>
      <c r="NU32" s="19">
        <v>206.29038</v>
      </c>
      <c r="NV32" s="19">
        <v>206.29038</v>
      </c>
      <c r="NW32" s="19">
        <v>6.2096200000000001</v>
      </c>
      <c r="NX32" s="19">
        <v>99.3</v>
      </c>
      <c r="NY32" s="19">
        <v>103.45493</v>
      </c>
      <c r="NZ32" s="19">
        <v>103.45493</v>
      </c>
      <c r="OA32" s="19">
        <v>-4.1549300000000002</v>
      </c>
      <c r="OB32" s="19">
        <v>1.2</v>
      </c>
      <c r="OC32" s="19">
        <v>1.093</v>
      </c>
      <c r="OD32" s="19">
        <v>1.093</v>
      </c>
      <c r="OE32" s="19">
        <v>0.107</v>
      </c>
      <c r="OF32" s="19">
        <v>119.4</v>
      </c>
      <c r="OG32" s="19">
        <v>116.41</v>
      </c>
      <c r="OH32" s="19">
        <v>116.41</v>
      </c>
      <c r="OI32" s="19">
        <v>2.99</v>
      </c>
      <c r="OJ32" s="19">
        <v>80.8</v>
      </c>
      <c r="OK32" s="19">
        <v>79.819999999999993</v>
      </c>
      <c r="OL32" s="19">
        <v>79.819999999999993</v>
      </c>
      <c r="OM32" s="19">
        <v>0.98</v>
      </c>
      <c r="ON32" s="19">
        <v>13.9</v>
      </c>
      <c r="OO32" s="19">
        <v>14.834</v>
      </c>
      <c r="OP32" s="19">
        <v>14.834</v>
      </c>
      <c r="OQ32" s="19">
        <v>-0.93400000000000005</v>
      </c>
      <c r="OR32" s="19">
        <v>0.3</v>
      </c>
      <c r="OS32" s="19">
        <v>0.4</v>
      </c>
      <c r="OT32" s="19">
        <v>0.4</v>
      </c>
      <c r="OU32" s="19">
        <v>-0.1</v>
      </c>
      <c r="OV32" s="19">
        <v>20</v>
      </c>
      <c r="OW32" s="19">
        <v>17.475729999999999</v>
      </c>
      <c r="OX32" s="19">
        <v>17.475729999999999</v>
      </c>
      <c r="OY32" s="19">
        <v>2.52427</v>
      </c>
      <c r="OZ32" s="19">
        <v>20.661280000000001</v>
      </c>
      <c r="PA32" s="19">
        <v>19.417480000000001</v>
      </c>
      <c r="PB32" s="19">
        <v>19.417480000000001</v>
      </c>
      <c r="PC32" s="19">
        <v>1.2438</v>
      </c>
      <c r="PD32" s="19">
        <v>0</v>
      </c>
      <c r="PE32" s="19"/>
      <c r="PF32" s="19">
        <v>9.9830000000000005</v>
      </c>
      <c r="PG32" s="19">
        <v>-9.9830000000000005</v>
      </c>
      <c r="PH32" s="19"/>
      <c r="PI32" s="19"/>
      <c r="PJ32" s="19"/>
      <c r="PK32" s="19">
        <v>0</v>
      </c>
      <c r="PL32" s="19">
        <v>222.1</v>
      </c>
      <c r="PM32" s="19">
        <v>204</v>
      </c>
      <c r="PN32" s="19">
        <v>204</v>
      </c>
      <c r="PO32" s="19">
        <v>18.100000000000001</v>
      </c>
      <c r="PP32" s="19">
        <v>1.2</v>
      </c>
      <c r="PQ32" s="19">
        <v>0.8</v>
      </c>
      <c r="PR32" s="19">
        <v>0.8</v>
      </c>
      <c r="PS32" s="19">
        <v>0.4</v>
      </c>
      <c r="PT32" s="19">
        <v>3.5</v>
      </c>
      <c r="PU32" s="19">
        <v>3.2</v>
      </c>
      <c r="PV32" s="19">
        <v>3.2</v>
      </c>
      <c r="PW32" s="19">
        <v>0.3</v>
      </c>
      <c r="PX32" s="19">
        <v>3</v>
      </c>
      <c r="PY32" s="19">
        <v>2.78</v>
      </c>
      <c r="PZ32" s="19">
        <v>2.78</v>
      </c>
      <c r="QA32" s="19">
        <v>0.22</v>
      </c>
      <c r="QB32" s="19"/>
      <c r="QC32" s="19"/>
      <c r="QD32" s="19"/>
      <c r="QE32" s="19">
        <v>0</v>
      </c>
      <c r="QF32" s="19"/>
      <c r="QG32" s="19"/>
      <c r="QH32" s="19"/>
      <c r="QI32" s="19">
        <v>0</v>
      </c>
      <c r="QJ32" s="19">
        <v>18.7</v>
      </c>
      <c r="QK32" s="19">
        <v>17.475729999999999</v>
      </c>
      <c r="QL32" s="19">
        <v>17.475729999999999</v>
      </c>
      <c r="QM32" s="19">
        <v>1.22427</v>
      </c>
      <c r="QN32" s="19">
        <v>3.4</v>
      </c>
      <c r="QO32" s="19">
        <v>3.4</v>
      </c>
      <c r="QP32" s="19">
        <v>3.4</v>
      </c>
      <c r="QQ32" s="19">
        <v>0</v>
      </c>
      <c r="QR32" s="19">
        <v>18.600000000000001</v>
      </c>
      <c r="QS32" s="19">
        <v>17.961169999999999</v>
      </c>
      <c r="QT32" s="19">
        <v>17.961169999999999</v>
      </c>
      <c r="QU32" s="19">
        <v>0.63883000000000001</v>
      </c>
      <c r="QV32" s="19">
        <v>12.9</v>
      </c>
      <c r="QW32" s="19">
        <v>15.214</v>
      </c>
      <c r="QX32" s="19">
        <v>15.214</v>
      </c>
      <c r="QY32" s="19">
        <v>-2.3140000000000001</v>
      </c>
      <c r="QZ32" s="19">
        <v>16.2</v>
      </c>
      <c r="RA32" s="19">
        <v>18.300999999999998</v>
      </c>
      <c r="RB32" s="19">
        <v>18.300999999999998</v>
      </c>
      <c r="RC32" s="19">
        <v>-2.101</v>
      </c>
      <c r="RD32" s="19">
        <v>29.8</v>
      </c>
      <c r="RE32" s="19">
        <v>28.754000000000001</v>
      </c>
      <c r="RF32" s="19">
        <v>28.754000000000001</v>
      </c>
      <c r="RG32" s="19">
        <v>1.046</v>
      </c>
      <c r="RH32" s="19">
        <v>83.6</v>
      </c>
      <c r="RI32" s="19">
        <v>88.733000000000004</v>
      </c>
      <c r="RJ32" s="19">
        <v>88.733000000000004</v>
      </c>
      <c r="RK32" s="19">
        <v>-5.133</v>
      </c>
      <c r="RL32" s="19">
        <v>17.5</v>
      </c>
      <c r="RM32" s="19">
        <v>15.285</v>
      </c>
      <c r="RN32" s="19">
        <v>15.285</v>
      </c>
      <c r="RO32" s="19">
        <v>2.2149999999999999</v>
      </c>
      <c r="RP32" s="19">
        <v>3.5</v>
      </c>
      <c r="RQ32" s="19">
        <v>3.45</v>
      </c>
      <c r="RR32" s="19">
        <v>3.45</v>
      </c>
      <c r="RS32" s="19">
        <v>0.05</v>
      </c>
      <c r="RT32" s="19">
        <v>20.100000000000001</v>
      </c>
      <c r="RU32" s="19">
        <v>19.772790000000001</v>
      </c>
      <c r="RV32" s="19">
        <v>19.772790000000001</v>
      </c>
      <c r="RW32" s="19">
        <v>0.32721</v>
      </c>
      <c r="RX32" s="19">
        <v>2.6</v>
      </c>
      <c r="RY32" s="19">
        <v>2</v>
      </c>
      <c r="RZ32" s="19">
        <v>2</v>
      </c>
      <c r="SA32" s="19">
        <v>0.6</v>
      </c>
      <c r="SB32" s="19">
        <v>0</v>
      </c>
      <c r="SC32" s="19">
        <v>0.4</v>
      </c>
      <c r="SD32" s="19">
        <v>0.4</v>
      </c>
      <c r="SE32" s="19">
        <v>-0.4</v>
      </c>
      <c r="SF32" s="19">
        <v>9.3000000000000007</v>
      </c>
      <c r="SG32" s="19">
        <v>9.3000000000000007</v>
      </c>
      <c r="SH32" s="19">
        <v>9.3000000000000007</v>
      </c>
      <c r="SI32" s="19">
        <v>0</v>
      </c>
      <c r="SJ32" s="19">
        <v>10</v>
      </c>
      <c r="SK32" s="19">
        <v>7.8</v>
      </c>
      <c r="SL32" s="19">
        <v>7.8</v>
      </c>
      <c r="SM32" s="19">
        <v>2.2000000000000002</v>
      </c>
      <c r="SN32" s="19">
        <v>10.6</v>
      </c>
      <c r="SO32" s="19">
        <v>10.67961</v>
      </c>
      <c r="SP32" s="19">
        <v>10.67961</v>
      </c>
      <c r="SQ32" s="19">
        <v>-7.961E-2</v>
      </c>
      <c r="SR32" s="19">
        <v>14.3</v>
      </c>
      <c r="SS32" s="19">
        <v>13.592230000000001</v>
      </c>
      <c r="ST32" s="19">
        <v>13.592230000000001</v>
      </c>
      <c r="SU32" s="19">
        <v>0.70777000000000001</v>
      </c>
      <c r="SV32" s="19">
        <v>13.9</v>
      </c>
      <c r="SW32" s="19">
        <v>16.310680000000001</v>
      </c>
      <c r="SX32" s="19">
        <v>16.310680000000001</v>
      </c>
      <c r="SY32" s="19">
        <v>-2.4106800000000002</v>
      </c>
      <c r="SZ32" s="19">
        <v>23.5</v>
      </c>
      <c r="TA32" s="19">
        <v>15.782999999999999</v>
      </c>
      <c r="TB32" s="19">
        <v>15.782999999999999</v>
      </c>
      <c r="TC32" s="19">
        <v>7.7169999999999996</v>
      </c>
      <c r="TD32" s="19">
        <v>77.099999999999994</v>
      </c>
      <c r="TE32" s="19">
        <v>64.7</v>
      </c>
      <c r="TF32" s="19">
        <v>62.417000000000002</v>
      </c>
      <c r="TG32" s="19">
        <v>14.683</v>
      </c>
      <c r="TH32" s="19">
        <v>40.299999999999997</v>
      </c>
      <c r="TI32" s="19">
        <v>38.365000000000002</v>
      </c>
      <c r="TJ32" s="19">
        <v>38.365000000000002</v>
      </c>
      <c r="TK32" s="19">
        <v>1.9350000000000001</v>
      </c>
      <c r="TL32" s="19">
        <v>33.200000000000003</v>
      </c>
      <c r="TM32" s="19"/>
      <c r="TN32" s="19"/>
      <c r="TO32" s="19">
        <v>33.200000000000003</v>
      </c>
      <c r="TP32" s="19">
        <v>98.3</v>
      </c>
      <c r="TQ32" s="19">
        <v>74</v>
      </c>
      <c r="TR32" s="19">
        <v>88.956000000000003</v>
      </c>
      <c r="TS32" s="19">
        <v>9.3439999999999994</v>
      </c>
      <c r="TT32" s="19">
        <v>0</v>
      </c>
      <c r="TU32" s="19"/>
      <c r="TV32" s="19"/>
      <c r="TW32" s="19">
        <v>0</v>
      </c>
      <c r="TX32" s="19">
        <v>15.3</v>
      </c>
      <c r="TY32" s="19">
        <v>12.163</v>
      </c>
      <c r="TZ32" s="19">
        <v>12.163</v>
      </c>
      <c r="UA32" s="19">
        <v>3.137</v>
      </c>
      <c r="UB32" s="19">
        <v>21</v>
      </c>
      <c r="UC32" s="19">
        <v>20.39</v>
      </c>
      <c r="UD32" s="19">
        <v>20.39</v>
      </c>
      <c r="UE32" s="19">
        <v>0.61</v>
      </c>
      <c r="UF32" s="19">
        <v>6.5</v>
      </c>
      <c r="UG32" s="19">
        <v>8</v>
      </c>
      <c r="UH32" s="19">
        <v>8</v>
      </c>
      <c r="UI32" s="19">
        <v>-1.5</v>
      </c>
      <c r="UJ32" s="19">
        <v>0</v>
      </c>
      <c r="UK32" s="19"/>
      <c r="UL32" s="19"/>
      <c r="UM32" s="19">
        <v>0</v>
      </c>
      <c r="UN32" s="19">
        <v>20.399999999999999</v>
      </c>
      <c r="UO32" s="19">
        <v>16.504850000000001</v>
      </c>
      <c r="UP32" s="19">
        <v>16.504850000000001</v>
      </c>
      <c r="UQ32" s="19">
        <v>3.8951500000000001</v>
      </c>
      <c r="UR32" s="19">
        <v>20.399999999999999</v>
      </c>
      <c r="US32" s="19">
        <v>16.990290000000002</v>
      </c>
      <c r="UT32" s="19">
        <v>16.990290000000002</v>
      </c>
      <c r="UU32" s="19">
        <v>3.40971</v>
      </c>
      <c r="UV32" s="19">
        <v>20</v>
      </c>
      <c r="UW32" s="19">
        <v>16.796119999999998</v>
      </c>
      <c r="UX32" s="19">
        <v>16.796119999999998</v>
      </c>
      <c r="UY32" s="19">
        <v>3.2038799999999998</v>
      </c>
      <c r="UZ32" s="19">
        <v>13.9</v>
      </c>
      <c r="VA32" s="19">
        <v>12.853999999999999</v>
      </c>
      <c r="VB32" s="19">
        <v>12.853999999999999</v>
      </c>
      <c r="VC32" s="19">
        <v>1.046</v>
      </c>
      <c r="VD32" s="19">
        <v>252.8</v>
      </c>
      <c r="VE32" s="19">
        <v>252.24600000000001</v>
      </c>
      <c r="VF32" s="19">
        <v>252.24600000000001</v>
      </c>
      <c r="VG32" s="19">
        <v>0.55400000000000005</v>
      </c>
      <c r="VH32" s="19">
        <v>19</v>
      </c>
      <c r="VI32" s="19">
        <v>17.86</v>
      </c>
      <c r="VJ32" s="19">
        <v>17.86</v>
      </c>
      <c r="VK32" s="19">
        <v>1.1399999999999999</v>
      </c>
      <c r="VL32" s="19">
        <v>150.9</v>
      </c>
      <c r="VM32" s="19">
        <v>137.374</v>
      </c>
      <c r="VN32" s="19">
        <v>137.374</v>
      </c>
      <c r="VO32" s="19">
        <v>13.526</v>
      </c>
      <c r="VP32" s="19">
        <v>0.6</v>
      </c>
      <c r="VQ32" s="19">
        <v>0.6</v>
      </c>
      <c r="VR32" s="19">
        <v>0.6</v>
      </c>
      <c r="VS32" s="19">
        <v>0</v>
      </c>
      <c r="VT32" s="19">
        <v>116.6</v>
      </c>
      <c r="VU32" s="19">
        <v>127</v>
      </c>
      <c r="VV32" s="19">
        <v>113.861</v>
      </c>
      <c r="VW32" s="19">
        <v>2.7389999999999999</v>
      </c>
      <c r="VX32" s="19">
        <v>124.8</v>
      </c>
      <c r="VY32" s="19">
        <v>146</v>
      </c>
      <c r="VZ32" s="19">
        <v>124.23699999999999</v>
      </c>
      <c r="WA32" s="19">
        <v>0.56299999999999994</v>
      </c>
      <c r="WB32" s="19">
        <v>112.9</v>
      </c>
      <c r="WC32" s="19">
        <v>110.31</v>
      </c>
      <c r="WD32" s="19">
        <v>110.31</v>
      </c>
      <c r="WE32" s="19">
        <v>2.59</v>
      </c>
      <c r="WF32" s="19">
        <v>1.1000000000000001</v>
      </c>
      <c r="WG32" s="19">
        <v>1.4490000000000001</v>
      </c>
      <c r="WH32" s="19">
        <v>1.4490000000000001</v>
      </c>
      <c r="WI32" s="19">
        <v>-0.34899999999999998</v>
      </c>
      <c r="WJ32" s="19">
        <v>1.1000000000000001</v>
      </c>
      <c r="WK32" s="19"/>
      <c r="WL32" s="19"/>
      <c r="WM32" s="19">
        <v>1.1000000000000001</v>
      </c>
      <c r="WN32" s="19">
        <v>2.4</v>
      </c>
      <c r="WO32" s="19">
        <v>2.4</v>
      </c>
      <c r="WP32" s="19">
        <v>2.4</v>
      </c>
      <c r="WQ32" s="19">
        <v>0</v>
      </c>
      <c r="WR32" s="19">
        <v>1</v>
      </c>
      <c r="WS32" s="19">
        <v>1.4</v>
      </c>
      <c r="WT32" s="19">
        <v>1.4</v>
      </c>
      <c r="WU32" s="19">
        <v>-0.4</v>
      </c>
      <c r="WV32" s="19">
        <v>18.7</v>
      </c>
      <c r="WW32" s="19">
        <v>17.818000000000001</v>
      </c>
      <c r="WX32" s="19">
        <v>17.818000000000001</v>
      </c>
      <c r="WY32" s="19">
        <v>0.88200000000000001</v>
      </c>
      <c r="WZ32" s="19">
        <v>5.8</v>
      </c>
      <c r="XA32" s="19">
        <v>6</v>
      </c>
      <c r="XB32" s="19">
        <v>6</v>
      </c>
      <c r="XC32" s="19">
        <v>-0.2</v>
      </c>
      <c r="XD32" s="19">
        <v>18.100000000000001</v>
      </c>
      <c r="XE32" s="19">
        <v>18.4466</v>
      </c>
      <c r="XF32" s="19">
        <v>18.4466</v>
      </c>
      <c r="XG32" s="19">
        <v>-0.34660000000000002</v>
      </c>
      <c r="XH32" s="19">
        <v>8.9</v>
      </c>
      <c r="XI32" s="19">
        <v>10.8</v>
      </c>
      <c r="XJ32" s="19">
        <v>10.8</v>
      </c>
      <c r="XK32" s="19">
        <v>-1.9</v>
      </c>
      <c r="XL32" s="19">
        <v>26.6</v>
      </c>
      <c r="XM32" s="19">
        <v>28</v>
      </c>
      <c r="XN32" s="19">
        <v>28</v>
      </c>
      <c r="XO32" s="19">
        <v>-1.4</v>
      </c>
      <c r="XP32" s="19">
        <v>31.9</v>
      </c>
      <c r="XQ32" s="19">
        <v>28</v>
      </c>
      <c r="XR32" s="19">
        <v>28</v>
      </c>
      <c r="XS32" s="19">
        <v>3.9</v>
      </c>
      <c r="XT32" s="19">
        <v>15.3</v>
      </c>
      <c r="XU32" s="19">
        <v>14</v>
      </c>
      <c r="XV32" s="19">
        <v>14</v>
      </c>
      <c r="XW32" s="19">
        <v>1.3</v>
      </c>
      <c r="XX32" s="19">
        <v>11.6</v>
      </c>
      <c r="XY32" s="19">
        <v>20</v>
      </c>
      <c r="XZ32" s="19">
        <v>20</v>
      </c>
      <c r="YA32" s="19">
        <v>-8.4</v>
      </c>
      <c r="YB32" s="19">
        <v>7.8</v>
      </c>
      <c r="YC32" s="19">
        <v>7.98</v>
      </c>
      <c r="YD32" s="19">
        <v>7.98</v>
      </c>
      <c r="YE32" s="19">
        <v>-0.18</v>
      </c>
      <c r="YF32" s="19">
        <v>11.08</v>
      </c>
      <c r="YG32" s="19">
        <v>11</v>
      </c>
      <c r="YH32" s="19">
        <v>11</v>
      </c>
      <c r="YI32" s="19">
        <v>0.08</v>
      </c>
    </row>
    <row r="33" spans="1:659" ht="24" customHeight="1" x14ac:dyDescent="0.3">
      <c r="A33" s="1"/>
      <c r="B33" s="13" t="s">
        <v>83</v>
      </c>
      <c r="C33" s="13" t="s">
        <v>796</v>
      </c>
      <c r="D33" s="14">
        <v>204.3</v>
      </c>
      <c r="E33" s="14">
        <v>153.79739000000001</v>
      </c>
      <c r="F33" s="14">
        <v>102.74589</v>
      </c>
      <c r="G33" s="14">
        <v>101.55410999999999</v>
      </c>
      <c r="H33" s="14">
        <v>627.70000000000005</v>
      </c>
      <c r="I33" s="14">
        <v>635.02589999999998</v>
      </c>
      <c r="J33" s="14">
        <v>635.02589999999998</v>
      </c>
      <c r="K33" s="14">
        <v>-7.3258999999999999</v>
      </c>
      <c r="L33" s="14">
        <v>216.3</v>
      </c>
      <c r="M33" s="14">
        <v>206.58520999999999</v>
      </c>
      <c r="N33" s="14">
        <v>206.58520999999999</v>
      </c>
      <c r="O33" s="14">
        <v>9.7147900000000007</v>
      </c>
      <c r="P33" s="14"/>
      <c r="Q33" s="14"/>
      <c r="R33" s="14"/>
      <c r="S33" s="14">
        <v>0</v>
      </c>
      <c r="T33" s="14"/>
      <c r="U33" s="14"/>
      <c r="V33" s="14"/>
      <c r="W33" s="14">
        <v>0</v>
      </c>
      <c r="X33" s="14">
        <v>90.1</v>
      </c>
      <c r="Y33" s="14">
        <v>91.778639999999996</v>
      </c>
      <c r="Z33" s="14">
        <v>91.778639999999996</v>
      </c>
      <c r="AA33" s="14">
        <v>-1.6786399999999999</v>
      </c>
      <c r="AB33" s="14">
        <v>206.1</v>
      </c>
      <c r="AC33" s="14">
        <v>193.27</v>
      </c>
      <c r="AD33" s="14">
        <v>193.27</v>
      </c>
      <c r="AE33" s="14">
        <v>12.83</v>
      </c>
      <c r="AF33" s="14"/>
      <c r="AG33" s="14"/>
      <c r="AH33" s="14"/>
      <c r="AI33" s="14">
        <v>0</v>
      </c>
      <c r="AJ33" s="14"/>
      <c r="AK33" s="14"/>
      <c r="AL33" s="14"/>
      <c r="AM33" s="14">
        <v>0</v>
      </c>
      <c r="AN33" s="14">
        <v>154.69999999999999</v>
      </c>
      <c r="AO33" s="14">
        <v>182.46403000000001</v>
      </c>
      <c r="AP33" s="14">
        <v>186.43628000000001</v>
      </c>
      <c r="AQ33" s="14">
        <v>-31.736280000000001</v>
      </c>
      <c r="AR33" s="14">
        <v>154.80000000000001</v>
      </c>
      <c r="AS33" s="14">
        <v>182.46403000000001</v>
      </c>
      <c r="AT33" s="14">
        <v>186.43628000000001</v>
      </c>
      <c r="AU33" s="14">
        <v>-31.636279999999999</v>
      </c>
      <c r="AV33" s="14">
        <v>154.80000000000001</v>
      </c>
      <c r="AW33" s="14">
        <v>182.46403000000001</v>
      </c>
      <c r="AX33" s="14">
        <v>186.43628000000001</v>
      </c>
      <c r="AY33" s="14">
        <v>-31.636279999999999</v>
      </c>
      <c r="AZ33" s="14">
        <v>243.2</v>
      </c>
      <c r="BA33" s="14">
        <v>274.51794999999998</v>
      </c>
      <c r="BB33" s="14">
        <v>280.49421999999998</v>
      </c>
      <c r="BC33" s="14">
        <v>-37.294220000000003</v>
      </c>
      <c r="BD33" s="14"/>
      <c r="BE33" s="14"/>
      <c r="BF33" s="14"/>
      <c r="BG33" s="14">
        <v>0</v>
      </c>
      <c r="BH33" s="14"/>
      <c r="BI33" s="14"/>
      <c r="BJ33" s="14"/>
      <c r="BK33" s="14">
        <v>0</v>
      </c>
      <c r="BL33" s="14">
        <v>378</v>
      </c>
      <c r="BM33" s="14">
        <v>381.30583000000001</v>
      </c>
      <c r="BN33" s="14">
        <v>289.82963999999998</v>
      </c>
      <c r="BO33" s="14">
        <v>88.170360000000002</v>
      </c>
      <c r="BP33" s="14">
        <v>5.7</v>
      </c>
      <c r="BQ33" s="14">
        <v>5.4625000000000004</v>
      </c>
      <c r="BR33" s="14">
        <v>5.4625000000000004</v>
      </c>
      <c r="BS33" s="14">
        <v>0.23749999999999999</v>
      </c>
      <c r="BT33" s="14"/>
      <c r="BU33" s="14"/>
      <c r="BV33" s="14"/>
      <c r="BW33" s="14">
        <v>0</v>
      </c>
      <c r="BX33" s="14"/>
      <c r="BY33" s="14"/>
      <c r="BZ33" s="14"/>
      <c r="CA33" s="14">
        <v>0</v>
      </c>
      <c r="CB33" s="14"/>
      <c r="CC33" s="14"/>
      <c r="CD33" s="14"/>
      <c r="CE33" s="14">
        <v>0</v>
      </c>
      <c r="CF33" s="14"/>
      <c r="CG33" s="14"/>
      <c r="CH33" s="14"/>
      <c r="CI33" s="14">
        <v>0</v>
      </c>
      <c r="CJ33" s="14">
        <v>129.6</v>
      </c>
      <c r="CK33" s="14">
        <v>135.63961</v>
      </c>
      <c r="CL33" s="14">
        <v>143.65468000000001</v>
      </c>
      <c r="CM33" s="14">
        <v>-14.054679999999999</v>
      </c>
      <c r="CN33" s="14">
        <v>7.2</v>
      </c>
      <c r="CO33" s="14">
        <v>5.1333399999999996</v>
      </c>
      <c r="CP33" s="14">
        <v>5.1333399999999996</v>
      </c>
      <c r="CQ33" s="14">
        <v>2.0666600000000002</v>
      </c>
      <c r="CR33" s="14">
        <v>5.9</v>
      </c>
      <c r="CS33" s="14">
        <v>2.8177599999999998</v>
      </c>
      <c r="CT33" s="14">
        <v>2.8177599999999998</v>
      </c>
      <c r="CU33" s="14">
        <v>3.0822400000000001</v>
      </c>
      <c r="CV33" s="14"/>
      <c r="CW33" s="14"/>
      <c r="CX33" s="14"/>
      <c r="CY33" s="14">
        <v>0</v>
      </c>
      <c r="CZ33" s="14">
        <v>5.5</v>
      </c>
      <c r="DA33" s="14">
        <v>6.8787000000000003</v>
      </c>
      <c r="DB33" s="14">
        <v>6.8787000000000003</v>
      </c>
      <c r="DC33" s="14">
        <v>-1.3787</v>
      </c>
      <c r="DD33" s="14">
        <v>10.4</v>
      </c>
      <c r="DE33" s="14">
        <v>14.9194</v>
      </c>
      <c r="DF33" s="14">
        <v>14.919409999999999</v>
      </c>
      <c r="DG33" s="14">
        <v>-4.5194099999999997</v>
      </c>
      <c r="DH33" s="14">
        <v>92.5</v>
      </c>
      <c r="DI33" s="14">
        <v>60.000010000000003</v>
      </c>
      <c r="DJ33" s="14">
        <v>42.34872</v>
      </c>
      <c r="DK33" s="14">
        <v>50.15128</v>
      </c>
      <c r="DL33" s="14"/>
      <c r="DM33" s="14"/>
      <c r="DN33" s="14"/>
      <c r="DO33" s="14">
        <v>0</v>
      </c>
      <c r="DP33" s="14"/>
      <c r="DQ33" s="14"/>
      <c r="DR33" s="14"/>
      <c r="DS33" s="14">
        <v>0</v>
      </c>
      <c r="DT33" s="14"/>
      <c r="DU33" s="14"/>
      <c r="DV33" s="14"/>
      <c r="DW33" s="14">
        <v>0</v>
      </c>
      <c r="DX33" s="14"/>
      <c r="DY33" s="14"/>
      <c r="DZ33" s="14"/>
      <c r="EA33" s="14">
        <v>0</v>
      </c>
      <c r="EB33" s="14">
        <v>96.1</v>
      </c>
      <c r="EC33" s="14">
        <v>111.5313</v>
      </c>
      <c r="ED33" s="14">
        <v>77.577610000000007</v>
      </c>
      <c r="EE33" s="14">
        <v>18.522390000000001</v>
      </c>
      <c r="EF33" s="14">
        <v>123.3</v>
      </c>
      <c r="EG33" s="14">
        <v>105.62518</v>
      </c>
      <c r="EH33" s="14">
        <v>102.90222</v>
      </c>
      <c r="EI33" s="14">
        <v>20.397780000000001</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v>144.32990000000001</v>
      </c>
      <c r="FC33" s="14">
        <v>-144.32990000000001</v>
      </c>
      <c r="FD33" s="14">
        <v>53.4</v>
      </c>
      <c r="FE33" s="14">
        <v>52.014589999999998</v>
      </c>
      <c r="FF33" s="14">
        <v>45.899760000000001</v>
      </c>
      <c r="FG33" s="14">
        <v>7.5002399999999998</v>
      </c>
      <c r="FH33" s="14">
        <v>130.19999999999999</v>
      </c>
      <c r="FI33" s="14">
        <v>128.31246999999999</v>
      </c>
      <c r="FJ33" s="14">
        <v>115.26855999999999</v>
      </c>
      <c r="FK33" s="14">
        <v>14.93144</v>
      </c>
      <c r="FL33" s="14">
        <v>25.6</v>
      </c>
      <c r="FM33" s="14">
        <v>22.625250000000001</v>
      </c>
      <c r="FN33" s="14">
        <v>22.625250000000001</v>
      </c>
      <c r="FO33" s="14">
        <v>2.9747499999999998</v>
      </c>
      <c r="FP33" s="14">
        <v>17.8</v>
      </c>
      <c r="FQ33" s="14">
        <v>17.035270000000001</v>
      </c>
      <c r="FR33" s="14">
        <v>17.562139999999999</v>
      </c>
      <c r="FS33" s="14">
        <v>0.23785999999999999</v>
      </c>
      <c r="FT33" s="14">
        <v>18.8</v>
      </c>
      <c r="FU33" s="14">
        <v>17.961169999999999</v>
      </c>
      <c r="FV33" s="14">
        <v>17.961169999999999</v>
      </c>
      <c r="FW33" s="14">
        <v>0.83882999999999996</v>
      </c>
      <c r="FX33" s="14">
        <v>67.900000000000006</v>
      </c>
      <c r="FY33" s="14">
        <v>74.118579999999994</v>
      </c>
      <c r="FZ33" s="14">
        <v>78.498310000000004</v>
      </c>
      <c r="GA33" s="14">
        <v>-10.59831</v>
      </c>
      <c r="GB33" s="14"/>
      <c r="GC33" s="14"/>
      <c r="GD33" s="14"/>
      <c r="GE33" s="14">
        <v>0</v>
      </c>
      <c r="GF33" s="14"/>
      <c r="GG33" s="14"/>
      <c r="GH33" s="14"/>
      <c r="GI33" s="14">
        <v>0</v>
      </c>
      <c r="GJ33" s="14"/>
      <c r="GK33" s="14"/>
      <c r="GL33" s="14"/>
      <c r="GM33" s="14">
        <v>0</v>
      </c>
      <c r="GN33" s="14">
        <v>107.7</v>
      </c>
      <c r="GO33" s="14">
        <v>110.37475999999999</v>
      </c>
      <c r="GP33" s="14">
        <v>110.37475999999999</v>
      </c>
      <c r="GQ33" s="14">
        <v>-2.67476</v>
      </c>
      <c r="GR33" s="14">
        <v>7.4</v>
      </c>
      <c r="GS33" s="14">
        <v>6.3382199999999997</v>
      </c>
      <c r="GT33" s="14">
        <v>6.3382199999999997</v>
      </c>
      <c r="GU33" s="14">
        <v>1.0617799999999999</v>
      </c>
      <c r="GV33" s="14">
        <v>9.1999999999999993</v>
      </c>
      <c r="GW33" s="14">
        <v>6.6493900000000004</v>
      </c>
      <c r="GX33" s="14">
        <v>6.6493900000000004</v>
      </c>
      <c r="GY33" s="14">
        <v>2.5506099999999998</v>
      </c>
      <c r="GZ33" s="14">
        <v>35</v>
      </c>
      <c r="HA33" s="14">
        <v>35.371729999999999</v>
      </c>
      <c r="HB33" s="14">
        <v>18</v>
      </c>
      <c r="HC33" s="14">
        <v>17</v>
      </c>
      <c r="HD33" s="14">
        <v>45.1</v>
      </c>
      <c r="HE33" s="14">
        <v>39.877670000000002</v>
      </c>
      <c r="HF33" s="14">
        <v>39.877670000000002</v>
      </c>
      <c r="HG33" s="14">
        <v>5.2223300000000004</v>
      </c>
      <c r="HH33" s="14">
        <v>1.9</v>
      </c>
      <c r="HI33" s="14">
        <v>1.97359</v>
      </c>
      <c r="HJ33" s="14">
        <v>1.97359</v>
      </c>
      <c r="HK33" s="14">
        <v>-7.3590000000000003E-2</v>
      </c>
      <c r="HL33" s="14">
        <v>12</v>
      </c>
      <c r="HM33" s="14">
        <v>13.33126</v>
      </c>
      <c r="HN33" s="14">
        <v>13.33126</v>
      </c>
      <c r="HO33" s="14">
        <v>-1.3312600000000001</v>
      </c>
      <c r="HP33" s="14">
        <v>97.9</v>
      </c>
      <c r="HQ33" s="14">
        <v>91.526750000000007</v>
      </c>
      <c r="HR33" s="14">
        <v>72.698390000000003</v>
      </c>
      <c r="HS33" s="14">
        <v>25.201609999999999</v>
      </c>
      <c r="HT33" s="14"/>
      <c r="HU33" s="14"/>
      <c r="HV33" s="14"/>
      <c r="HW33" s="14">
        <v>0</v>
      </c>
      <c r="HX33" s="14"/>
      <c r="HY33" s="14"/>
      <c r="HZ33" s="14"/>
      <c r="IA33" s="14">
        <v>0</v>
      </c>
      <c r="IB33" s="14">
        <v>82.4</v>
      </c>
      <c r="IC33" s="14">
        <v>85.482579999999999</v>
      </c>
      <c r="ID33" s="14">
        <v>85.482579999999999</v>
      </c>
      <c r="IE33" s="14">
        <v>-3.0825800000000001</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106</v>
      </c>
      <c r="JE33" s="14">
        <v>99.161959999999993</v>
      </c>
      <c r="JF33" s="14">
        <v>99.161959999999993</v>
      </c>
      <c r="JG33" s="14">
        <v>6.8380400000000003</v>
      </c>
      <c r="JH33" s="14">
        <v>0</v>
      </c>
      <c r="JI33" s="14"/>
      <c r="JJ33" s="14"/>
      <c r="JK33" s="14">
        <v>0</v>
      </c>
      <c r="JL33" s="14">
        <v>167.5</v>
      </c>
      <c r="JM33" s="14">
        <v>186.21592999999999</v>
      </c>
      <c r="JN33" s="14">
        <v>186.21592999999999</v>
      </c>
      <c r="JO33" s="14">
        <v>-18.71593</v>
      </c>
      <c r="JP33" s="14">
        <v>200</v>
      </c>
      <c r="JQ33" s="14">
        <v>186.21592999999999</v>
      </c>
      <c r="JR33" s="14">
        <v>186.21592999999999</v>
      </c>
      <c r="JS33" s="14">
        <v>13.78407</v>
      </c>
      <c r="JT33" s="14">
        <v>178.5</v>
      </c>
      <c r="JU33" s="14">
        <v>186.77513999999999</v>
      </c>
      <c r="JV33" s="14">
        <v>186.77513999999999</v>
      </c>
      <c r="JW33" s="14">
        <v>-8.2751400000000004</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c r="LC33" s="14">
        <v>0</v>
      </c>
      <c r="LD33" s="14">
        <v>4.3</v>
      </c>
      <c r="LE33" s="14">
        <v>3.1205099999999999</v>
      </c>
      <c r="LF33" s="14">
        <v>3.1205099999999999</v>
      </c>
      <c r="LG33" s="14">
        <v>1.1794899999999999</v>
      </c>
      <c r="LH33" s="14">
        <v>189.3</v>
      </c>
      <c r="LI33" s="14">
        <v>181.57668000000001</v>
      </c>
      <c r="LJ33" s="14">
        <v>114.41789</v>
      </c>
      <c r="LK33" s="14">
        <v>74.882109999999997</v>
      </c>
      <c r="LL33" s="14">
        <v>65</v>
      </c>
      <c r="LM33" s="14">
        <v>66.558790000000002</v>
      </c>
      <c r="LN33" s="14">
        <v>66.558790000000002</v>
      </c>
      <c r="LO33" s="14">
        <v>-1.5587899999999999</v>
      </c>
      <c r="LP33" s="14">
        <v>46.1</v>
      </c>
      <c r="LQ33" s="14">
        <v>45.2483</v>
      </c>
      <c r="LR33" s="14">
        <v>45.2483</v>
      </c>
      <c r="LS33" s="14">
        <v>0.85170000000000001</v>
      </c>
      <c r="LT33" s="14">
        <v>47.8</v>
      </c>
      <c r="LU33" s="14">
        <v>48.413229999999999</v>
      </c>
      <c r="LV33" s="14">
        <v>48.413229999999999</v>
      </c>
      <c r="LW33" s="14">
        <v>-0.61323000000000005</v>
      </c>
      <c r="LX33" s="14">
        <v>29.9</v>
      </c>
      <c r="LY33" s="14">
        <v>29.951460000000001</v>
      </c>
      <c r="LZ33" s="14">
        <v>29.951460000000001</v>
      </c>
      <c r="MA33" s="14">
        <v>-5.1459999999999999E-2</v>
      </c>
      <c r="MB33" s="14"/>
      <c r="MC33" s="14"/>
      <c r="MD33" s="14"/>
      <c r="ME33" s="14">
        <v>0</v>
      </c>
      <c r="MF33" s="14"/>
      <c r="MG33" s="14"/>
      <c r="MH33" s="14"/>
      <c r="MI33" s="14">
        <v>0</v>
      </c>
      <c r="MJ33" s="14"/>
      <c r="MK33" s="14"/>
      <c r="ML33" s="14"/>
      <c r="MM33" s="14">
        <v>0</v>
      </c>
      <c r="MN33" s="14">
        <v>145</v>
      </c>
      <c r="MO33" s="14">
        <v>151.08876000000001</v>
      </c>
      <c r="MP33" s="14">
        <v>151.08876000000001</v>
      </c>
      <c r="MQ33" s="14">
        <v>-6.0887599999999997</v>
      </c>
      <c r="MR33" s="14">
        <v>146.1</v>
      </c>
      <c r="MS33" s="14">
        <v>151.08876000000001</v>
      </c>
      <c r="MT33" s="14">
        <v>151.08876000000001</v>
      </c>
      <c r="MU33" s="14">
        <v>-4.9887600000000001</v>
      </c>
      <c r="MV33" s="14">
        <v>148.5</v>
      </c>
      <c r="MW33" s="14">
        <v>151.54248000000001</v>
      </c>
      <c r="MX33" s="14">
        <v>151.54248000000001</v>
      </c>
      <c r="MY33" s="14">
        <v>-3.0424799999999999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212</v>
      </c>
      <c r="NU33" s="14">
        <v>206.29038</v>
      </c>
      <c r="NV33" s="14">
        <v>206.29038</v>
      </c>
      <c r="NW33" s="14">
        <v>5.7096200000000001</v>
      </c>
      <c r="NX33" s="14">
        <v>99.2</v>
      </c>
      <c r="NY33" s="14">
        <v>103.45493</v>
      </c>
      <c r="NZ33" s="14">
        <v>103.45493</v>
      </c>
      <c r="OA33" s="14">
        <v>-4.2549299999999999</v>
      </c>
      <c r="OB33" s="14">
        <v>1.2</v>
      </c>
      <c r="OC33" s="14">
        <v>1.083</v>
      </c>
      <c r="OD33" s="14">
        <v>1.083</v>
      </c>
      <c r="OE33" s="14">
        <v>0.11700000000000001</v>
      </c>
      <c r="OF33" s="14">
        <v>117.2</v>
      </c>
      <c r="OG33" s="14">
        <v>114.976</v>
      </c>
      <c r="OH33" s="14">
        <v>114.976</v>
      </c>
      <c r="OI33" s="14">
        <v>2.2240000000000002</v>
      </c>
      <c r="OJ33" s="14">
        <v>80.900000000000006</v>
      </c>
      <c r="OK33" s="14">
        <v>79.926000000000002</v>
      </c>
      <c r="OL33" s="14">
        <v>79.926000000000002</v>
      </c>
      <c r="OM33" s="14">
        <v>0.97399999999999998</v>
      </c>
      <c r="ON33" s="14">
        <v>14.6</v>
      </c>
      <c r="OO33" s="14">
        <v>14.816000000000001</v>
      </c>
      <c r="OP33" s="14">
        <v>14.816000000000001</v>
      </c>
      <c r="OQ33" s="14">
        <v>-0.216</v>
      </c>
      <c r="OR33" s="14">
        <v>0.5</v>
      </c>
      <c r="OS33" s="14">
        <v>0.4</v>
      </c>
      <c r="OT33" s="14">
        <v>0.4</v>
      </c>
      <c r="OU33" s="14">
        <v>0.1</v>
      </c>
      <c r="OV33" s="14">
        <v>20</v>
      </c>
      <c r="OW33" s="14">
        <v>17.475729999999999</v>
      </c>
      <c r="OX33" s="14">
        <v>17.475729999999999</v>
      </c>
      <c r="OY33" s="14">
        <v>2.52427</v>
      </c>
      <c r="OZ33" s="14">
        <v>20.710149999999999</v>
      </c>
      <c r="PA33" s="14">
        <v>19.417480000000001</v>
      </c>
      <c r="PB33" s="14">
        <v>19.417480000000001</v>
      </c>
      <c r="PC33" s="14">
        <v>1.29267</v>
      </c>
      <c r="PD33" s="14">
        <v>0</v>
      </c>
      <c r="PE33" s="14"/>
      <c r="PF33" s="14">
        <v>9.9830000000000005</v>
      </c>
      <c r="PG33" s="14">
        <v>-9.9830000000000005</v>
      </c>
      <c r="PH33" s="14"/>
      <c r="PI33" s="14"/>
      <c r="PJ33" s="14"/>
      <c r="PK33" s="14">
        <v>0</v>
      </c>
      <c r="PL33" s="14">
        <v>221.8</v>
      </c>
      <c r="PM33" s="14">
        <v>204</v>
      </c>
      <c r="PN33" s="14">
        <v>204</v>
      </c>
      <c r="PO33" s="14">
        <v>17.8</v>
      </c>
      <c r="PP33" s="14">
        <v>1.2</v>
      </c>
      <c r="PQ33" s="14">
        <v>0.8</v>
      </c>
      <c r="PR33" s="14">
        <v>0.8</v>
      </c>
      <c r="PS33" s="14">
        <v>0.4</v>
      </c>
      <c r="PT33" s="14">
        <v>3.5</v>
      </c>
      <c r="PU33" s="14">
        <v>3.2</v>
      </c>
      <c r="PV33" s="14">
        <v>3.2</v>
      </c>
      <c r="PW33" s="14">
        <v>0.3</v>
      </c>
      <c r="PX33" s="14">
        <v>3.1</v>
      </c>
      <c r="PY33" s="14">
        <v>2.78</v>
      </c>
      <c r="PZ33" s="14">
        <v>2.78</v>
      </c>
      <c r="QA33" s="14">
        <v>0.32</v>
      </c>
      <c r="QB33" s="14"/>
      <c r="QC33" s="14"/>
      <c r="QD33" s="14"/>
      <c r="QE33" s="14">
        <v>0</v>
      </c>
      <c r="QF33" s="14"/>
      <c r="QG33" s="14"/>
      <c r="QH33" s="14"/>
      <c r="QI33" s="14">
        <v>0</v>
      </c>
      <c r="QJ33" s="14">
        <v>18.7</v>
      </c>
      <c r="QK33" s="14">
        <v>17.475729999999999</v>
      </c>
      <c r="QL33" s="14">
        <v>17.475729999999999</v>
      </c>
      <c r="QM33" s="14">
        <v>1.22427</v>
      </c>
      <c r="QN33" s="14">
        <v>3.4</v>
      </c>
      <c r="QO33" s="14">
        <v>3.4</v>
      </c>
      <c r="QP33" s="14">
        <v>3.4</v>
      </c>
      <c r="QQ33" s="14">
        <v>0</v>
      </c>
      <c r="QR33" s="14">
        <v>18.600000000000001</v>
      </c>
      <c r="QS33" s="14">
        <v>17.961169999999999</v>
      </c>
      <c r="QT33" s="14">
        <v>17.961169999999999</v>
      </c>
      <c r="QU33" s="14">
        <v>0.63883000000000001</v>
      </c>
      <c r="QV33" s="14">
        <v>15.6</v>
      </c>
      <c r="QW33" s="14">
        <v>15.217000000000001</v>
      </c>
      <c r="QX33" s="14">
        <v>15.217000000000001</v>
      </c>
      <c r="QY33" s="14">
        <v>0.38300000000000001</v>
      </c>
      <c r="QZ33" s="14">
        <v>18.7</v>
      </c>
      <c r="RA33" s="14">
        <v>18.169</v>
      </c>
      <c r="RB33" s="14">
        <v>18.169</v>
      </c>
      <c r="RC33" s="14">
        <v>0.53100000000000003</v>
      </c>
      <c r="RD33" s="14">
        <v>29</v>
      </c>
      <c r="RE33" s="14">
        <v>28.297999999999998</v>
      </c>
      <c r="RF33" s="14">
        <v>28.297999999999998</v>
      </c>
      <c r="RG33" s="14">
        <v>0.70199999999999996</v>
      </c>
      <c r="RH33" s="14">
        <v>86.3</v>
      </c>
      <c r="RI33" s="14">
        <v>88.685000000000002</v>
      </c>
      <c r="RJ33" s="14">
        <v>88.685000000000002</v>
      </c>
      <c r="RK33" s="14">
        <v>-2.3849999999999998</v>
      </c>
      <c r="RL33" s="14">
        <v>17.600000000000001</v>
      </c>
      <c r="RM33" s="14">
        <v>14.993</v>
      </c>
      <c r="RN33" s="14">
        <v>14.993</v>
      </c>
      <c r="RO33" s="14">
        <v>2.6070000000000002</v>
      </c>
      <c r="RP33" s="14">
        <v>3.5</v>
      </c>
      <c r="RQ33" s="14">
        <v>3.45</v>
      </c>
      <c r="RR33" s="14">
        <v>3.45</v>
      </c>
      <c r="RS33" s="14">
        <v>0.05</v>
      </c>
      <c r="RT33" s="14">
        <v>20.100000000000001</v>
      </c>
      <c r="RU33" s="14">
        <v>19.772790000000001</v>
      </c>
      <c r="RV33" s="14">
        <v>19.772790000000001</v>
      </c>
      <c r="RW33" s="14">
        <v>0.32721</v>
      </c>
      <c r="RX33" s="14">
        <v>2.6</v>
      </c>
      <c r="RY33" s="14">
        <v>2</v>
      </c>
      <c r="RZ33" s="14">
        <v>2</v>
      </c>
      <c r="SA33" s="14">
        <v>0.6</v>
      </c>
      <c r="SB33" s="14">
        <v>0</v>
      </c>
      <c r="SC33" s="14">
        <v>0.4</v>
      </c>
      <c r="SD33" s="14">
        <v>0.4</v>
      </c>
      <c r="SE33" s="14">
        <v>-0.4</v>
      </c>
      <c r="SF33" s="14">
        <v>9.5</v>
      </c>
      <c r="SG33" s="14">
        <v>9.3000000000000007</v>
      </c>
      <c r="SH33" s="14">
        <v>9.3000000000000007</v>
      </c>
      <c r="SI33" s="14">
        <v>0.2</v>
      </c>
      <c r="SJ33" s="14">
        <v>10</v>
      </c>
      <c r="SK33" s="14">
        <v>7.8</v>
      </c>
      <c r="SL33" s="14">
        <v>7.8</v>
      </c>
      <c r="SM33" s="14">
        <v>2.2000000000000002</v>
      </c>
      <c r="SN33" s="14">
        <v>10.6</v>
      </c>
      <c r="SO33" s="14">
        <v>10.67961</v>
      </c>
      <c r="SP33" s="14">
        <v>10.67961</v>
      </c>
      <c r="SQ33" s="14">
        <v>-7.961E-2</v>
      </c>
      <c r="SR33" s="14">
        <v>14.3</v>
      </c>
      <c r="SS33" s="14">
        <v>13.592230000000001</v>
      </c>
      <c r="ST33" s="14">
        <v>13.592230000000001</v>
      </c>
      <c r="SU33" s="14">
        <v>0.70777000000000001</v>
      </c>
      <c r="SV33" s="14">
        <v>13.7</v>
      </c>
      <c r="SW33" s="14">
        <v>16.310680000000001</v>
      </c>
      <c r="SX33" s="14">
        <v>16.310680000000001</v>
      </c>
      <c r="SY33" s="14">
        <v>-2.6106799999999999</v>
      </c>
      <c r="SZ33" s="14">
        <v>22.7</v>
      </c>
      <c r="TA33" s="14">
        <v>16.515000000000001</v>
      </c>
      <c r="TB33" s="14">
        <v>16.515000000000001</v>
      </c>
      <c r="TC33" s="14">
        <v>6.1849999999999996</v>
      </c>
      <c r="TD33" s="14">
        <v>76.3</v>
      </c>
      <c r="TE33" s="14">
        <v>68</v>
      </c>
      <c r="TF33" s="14">
        <v>67.667000000000002</v>
      </c>
      <c r="TG33" s="14">
        <v>8.6329999999999991</v>
      </c>
      <c r="TH33" s="14">
        <v>39.1</v>
      </c>
      <c r="TI33" s="14">
        <v>37.945999999999998</v>
      </c>
      <c r="TJ33" s="14">
        <v>37.945999999999998</v>
      </c>
      <c r="TK33" s="14">
        <v>1.1539999999999999</v>
      </c>
      <c r="TL33" s="14">
        <v>0</v>
      </c>
      <c r="TM33" s="14"/>
      <c r="TN33" s="14"/>
      <c r="TO33" s="14">
        <v>0</v>
      </c>
      <c r="TP33" s="14">
        <v>97.1</v>
      </c>
      <c r="TQ33" s="14">
        <v>84</v>
      </c>
      <c r="TR33" s="14">
        <v>90.194999999999993</v>
      </c>
      <c r="TS33" s="14">
        <v>6.9050000000000002</v>
      </c>
      <c r="TT33" s="14">
        <v>0</v>
      </c>
      <c r="TU33" s="14"/>
      <c r="TV33" s="14"/>
      <c r="TW33" s="14">
        <v>0</v>
      </c>
      <c r="TX33" s="14">
        <v>14.9</v>
      </c>
      <c r="TY33" s="14">
        <v>12.023</v>
      </c>
      <c r="TZ33" s="14">
        <v>12.023</v>
      </c>
      <c r="UA33" s="14">
        <v>2.8769999999999998</v>
      </c>
      <c r="UB33" s="14">
        <v>21</v>
      </c>
      <c r="UC33" s="14">
        <v>20.39</v>
      </c>
      <c r="UD33" s="14">
        <v>20.39</v>
      </c>
      <c r="UE33" s="14">
        <v>0.61</v>
      </c>
      <c r="UF33" s="14">
        <v>6.5</v>
      </c>
      <c r="UG33" s="14">
        <v>8</v>
      </c>
      <c r="UH33" s="14">
        <v>8</v>
      </c>
      <c r="UI33" s="14">
        <v>-1.5</v>
      </c>
      <c r="UJ33" s="14">
        <v>0</v>
      </c>
      <c r="UK33" s="14"/>
      <c r="UL33" s="14"/>
      <c r="UM33" s="14">
        <v>0</v>
      </c>
      <c r="UN33" s="14">
        <v>20.399999999999999</v>
      </c>
      <c r="UO33" s="14">
        <v>16.504850000000001</v>
      </c>
      <c r="UP33" s="14">
        <v>16.504850000000001</v>
      </c>
      <c r="UQ33" s="14">
        <v>3.8951500000000001</v>
      </c>
      <c r="UR33" s="14">
        <v>20.399999999999999</v>
      </c>
      <c r="US33" s="14">
        <v>16.990290000000002</v>
      </c>
      <c r="UT33" s="14">
        <v>16.990290000000002</v>
      </c>
      <c r="UU33" s="14">
        <v>3.40971</v>
      </c>
      <c r="UV33" s="14">
        <v>20</v>
      </c>
      <c r="UW33" s="14">
        <v>16.796119999999998</v>
      </c>
      <c r="UX33" s="14">
        <v>16.796119999999998</v>
      </c>
      <c r="UY33" s="14">
        <v>3.2038799999999998</v>
      </c>
      <c r="UZ33" s="14">
        <v>13.8</v>
      </c>
      <c r="VA33" s="14">
        <v>12.863</v>
      </c>
      <c r="VB33" s="14">
        <v>12.863</v>
      </c>
      <c r="VC33" s="14">
        <v>0.93700000000000006</v>
      </c>
      <c r="VD33" s="14">
        <v>253.1</v>
      </c>
      <c r="VE33" s="14">
        <v>252.06299999999999</v>
      </c>
      <c r="VF33" s="14">
        <v>252.06299999999999</v>
      </c>
      <c r="VG33" s="14">
        <v>1.0369999999999999</v>
      </c>
      <c r="VH33" s="14">
        <v>18.8</v>
      </c>
      <c r="VI33" s="14">
        <v>17.542999999999999</v>
      </c>
      <c r="VJ33" s="14">
        <v>17.542999999999999</v>
      </c>
      <c r="VK33" s="14">
        <v>1.2569999999999999</v>
      </c>
      <c r="VL33" s="14">
        <v>128.5</v>
      </c>
      <c r="VM33" s="14">
        <v>141.81100000000001</v>
      </c>
      <c r="VN33" s="14">
        <v>141.81100000000001</v>
      </c>
      <c r="VO33" s="14">
        <v>-13.311</v>
      </c>
      <c r="VP33" s="14">
        <v>0.6</v>
      </c>
      <c r="VQ33" s="14">
        <v>0.6</v>
      </c>
      <c r="VR33" s="14">
        <v>0.6</v>
      </c>
      <c r="VS33" s="14">
        <v>0</v>
      </c>
      <c r="VT33" s="14">
        <v>116.7</v>
      </c>
      <c r="VU33" s="14">
        <v>127</v>
      </c>
      <c r="VV33" s="14">
        <v>114.458</v>
      </c>
      <c r="VW33" s="14">
        <v>2.242</v>
      </c>
      <c r="VX33" s="14">
        <v>124.3</v>
      </c>
      <c r="VY33" s="14">
        <v>150</v>
      </c>
      <c r="VZ33" s="14">
        <v>124.009</v>
      </c>
      <c r="WA33" s="14">
        <v>0.29099999999999998</v>
      </c>
      <c r="WB33" s="14">
        <v>95</v>
      </c>
      <c r="WC33" s="14">
        <v>109.699</v>
      </c>
      <c r="WD33" s="14">
        <v>109.699</v>
      </c>
      <c r="WE33" s="14">
        <v>-14.699</v>
      </c>
      <c r="WF33" s="14">
        <v>1.1000000000000001</v>
      </c>
      <c r="WG33" s="14">
        <v>1.4490000000000001</v>
      </c>
      <c r="WH33" s="14">
        <v>1.4490000000000001</v>
      </c>
      <c r="WI33" s="14">
        <v>-0.34899999999999998</v>
      </c>
      <c r="WJ33" s="14">
        <v>1.1000000000000001</v>
      </c>
      <c r="WK33" s="14"/>
      <c r="WL33" s="14"/>
      <c r="WM33" s="14">
        <v>1.1000000000000001</v>
      </c>
      <c r="WN33" s="14">
        <v>2.4</v>
      </c>
      <c r="WO33" s="14">
        <v>2.4</v>
      </c>
      <c r="WP33" s="14">
        <v>2.4</v>
      </c>
      <c r="WQ33" s="14">
        <v>0</v>
      </c>
      <c r="WR33" s="14">
        <v>1</v>
      </c>
      <c r="WS33" s="14">
        <v>1.4</v>
      </c>
      <c r="WT33" s="14">
        <v>1.4</v>
      </c>
      <c r="WU33" s="14">
        <v>-0.4</v>
      </c>
      <c r="WV33" s="14">
        <v>18.7</v>
      </c>
      <c r="WW33" s="14">
        <v>17.521000000000001</v>
      </c>
      <c r="WX33" s="14">
        <v>17.521000000000001</v>
      </c>
      <c r="WY33" s="14">
        <v>1.179</v>
      </c>
      <c r="WZ33" s="14">
        <v>5.8</v>
      </c>
      <c r="XA33" s="14">
        <v>6</v>
      </c>
      <c r="XB33" s="14">
        <v>6</v>
      </c>
      <c r="XC33" s="14">
        <v>-0.2</v>
      </c>
      <c r="XD33" s="14">
        <v>18.100000000000001</v>
      </c>
      <c r="XE33" s="14">
        <v>18.4466</v>
      </c>
      <c r="XF33" s="14">
        <v>18.4466</v>
      </c>
      <c r="XG33" s="14">
        <v>-0.34660000000000002</v>
      </c>
      <c r="XH33" s="14">
        <v>9</v>
      </c>
      <c r="XI33" s="14">
        <v>10.8</v>
      </c>
      <c r="XJ33" s="14">
        <v>10.8</v>
      </c>
      <c r="XK33" s="14">
        <v>-1.8</v>
      </c>
      <c r="XL33" s="14">
        <v>26.5</v>
      </c>
      <c r="XM33" s="14">
        <v>28</v>
      </c>
      <c r="XN33" s="14">
        <v>28</v>
      </c>
      <c r="XO33" s="14">
        <v>-1.5</v>
      </c>
      <c r="XP33" s="14">
        <v>31.9</v>
      </c>
      <c r="XQ33" s="14">
        <v>28</v>
      </c>
      <c r="XR33" s="14">
        <v>28</v>
      </c>
      <c r="XS33" s="14">
        <v>3.9</v>
      </c>
      <c r="XT33" s="14">
        <v>15.3</v>
      </c>
      <c r="XU33" s="14">
        <v>14</v>
      </c>
      <c r="XV33" s="14">
        <v>14</v>
      </c>
      <c r="XW33" s="14">
        <v>1.3</v>
      </c>
      <c r="XX33" s="14">
        <v>11.6</v>
      </c>
      <c r="XY33" s="14">
        <v>20</v>
      </c>
      <c r="XZ33" s="14">
        <v>20</v>
      </c>
      <c r="YA33" s="14">
        <v>-8.4</v>
      </c>
      <c r="YB33" s="14">
        <v>8.1</v>
      </c>
      <c r="YC33" s="14">
        <v>7.98</v>
      </c>
      <c r="YD33" s="14">
        <v>7.98</v>
      </c>
      <c r="YE33" s="14">
        <v>0.12</v>
      </c>
      <c r="YF33" s="14">
        <v>11.07</v>
      </c>
      <c r="YG33" s="14">
        <v>11</v>
      </c>
      <c r="YH33" s="14">
        <v>11</v>
      </c>
      <c r="YI33" s="14">
        <v>7.0000000000000007E-2</v>
      </c>
    </row>
    <row r="34" spans="1:659" ht="24" customHeight="1" x14ac:dyDescent="0.3">
      <c r="A34" s="1"/>
      <c r="B34" s="16" t="s">
        <v>83</v>
      </c>
      <c r="C34" s="16" t="s">
        <v>797</v>
      </c>
      <c r="D34" s="17">
        <v>203.6</v>
      </c>
      <c r="E34" s="17">
        <v>150.79132000000001</v>
      </c>
      <c r="F34" s="17">
        <v>101.48049</v>
      </c>
      <c r="G34" s="17">
        <v>102.11951000000001</v>
      </c>
      <c r="H34" s="17">
        <v>628</v>
      </c>
      <c r="I34" s="17">
        <v>635.02589999999998</v>
      </c>
      <c r="J34" s="17">
        <v>635.02589999999998</v>
      </c>
      <c r="K34" s="17">
        <v>-7.0259</v>
      </c>
      <c r="L34" s="17">
        <v>216</v>
      </c>
      <c r="M34" s="17">
        <v>206.58520999999999</v>
      </c>
      <c r="N34" s="17">
        <v>206.58520999999999</v>
      </c>
      <c r="O34" s="17">
        <v>9.41479</v>
      </c>
      <c r="P34" s="17"/>
      <c r="Q34" s="17"/>
      <c r="R34" s="17"/>
      <c r="S34" s="17">
        <v>0</v>
      </c>
      <c r="T34" s="17"/>
      <c r="U34" s="17"/>
      <c r="V34" s="17"/>
      <c r="W34" s="17">
        <v>0</v>
      </c>
      <c r="X34" s="17">
        <v>90.1</v>
      </c>
      <c r="Y34" s="17">
        <v>91.778639999999996</v>
      </c>
      <c r="Z34" s="17">
        <v>91.778639999999996</v>
      </c>
      <c r="AA34" s="17">
        <v>-1.6786399999999999</v>
      </c>
      <c r="AB34" s="17">
        <v>206.1</v>
      </c>
      <c r="AC34" s="17">
        <v>193.27</v>
      </c>
      <c r="AD34" s="17">
        <v>193.27</v>
      </c>
      <c r="AE34" s="17">
        <v>12.83</v>
      </c>
      <c r="AF34" s="17"/>
      <c r="AG34" s="17"/>
      <c r="AH34" s="17"/>
      <c r="AI34" s="17">
        <v>0</v>
      </c>
      <c r="AJ34" s="17"/>
      <c r="AK34" s="17"/>
      <c r="AL34" s="17"/>
      <c r="AM34" s="17">
        <v>0</v>
      </c>
      <c r="AN34" s="17">
        <v>111.4</v>
      </c>
      <c r="AO34" s="17">
        <v>184.17052000000001</v>
      </c>
      <c r="AP34" s="17">
        <v>187.76828</v>
      </c>
      <c r="AQ34" s="17">
        <v>-76.368279999999999</v>
      </c>
      <c r="AR34" s="17">
        <v>110.8</v>
      </c>
      <c r="AS34" s="17">
        <v>184.17052000000001</v>
      </c>
      <c r="AT34" s="17">
        <v>187.76828</v>
      </c>
      <c r="AU34" s="17">
        <v>-76.968279999999993</v>
      </c>
      <c r="AV34" s="17">
        <v>110.8</v>
      </c>
      <c r="AW34" s="17">
        <v>184.17052000000001</v>
      </c>
      <c r="AX34" s="17">
        <v>187.76828</v>
      </c>
      <c r="AY34" s="17">
        <v>-76.968279999999993</v>
      </c>
      <c r="AZ34" s="17">
        <v>215.4</v>
      </c>
      <c r="BA34" s="17">
        <v>277.08537999999999</v>
      </c>
      <c r="BB34" s="17">
        <v>282.49822</v>
      </c>
      <c r="BC34" s="17">
        <v>-67.098219999999998</v>
      </c>
      <c r="BD34" s="17"/>
      <c r="BE34" s="17"/>
      <c r="BF34" s="17"/>
      <c r="BG34" s="17">
        <v>0</v>
      </c>
      <c r="BH34" s="17"/>
      <c r="BI34" s="17"/>
      <c r="BJ34" s="17"/>
      <c r="BK34" s="17">
        <v>0</v>
      </c>
      <c r="BL34" s="17">
        <v>374.4</v>
      </c>
      <c r="BM34" s="17">
        <v>381.30583000000001</v>
      </c>
      <c r="BN34" s="17">
        <v>268.77285000000001</v>
      </c>
      <c r="BO34" s="17">
        <v>105.62715</v>
      </c>
      <c r="BP34" s="17">
        <v>5.8</v>
      </c>
      <c r="BQ34" s="17">
        <v>5.4625000000000004</v>
      </c>
      <c r="BR34" s="17">
        <v>5.4625000000000004</v>
      </c>
      <c r="BS34" s="17">
        <v>0.33750000000000002</v>
      </c>
      <c r="BT34" s="17"/>
      <c r="BU34" s="17"/>
      <c r="BV34" s="17"/>
      <c r="BW34" s="17">
        <v>0</v>
      </c>
      <c r="BX34" s="17"/>
      <c r="BY34" s="17"/>
      <c r="BZ34" s="17"/>
      <c r="CA34" s="17">
        <v>0</v>
      </c>
      <c r="CB34" s="17"/>
      <c r="CC34" s="17"/>
      <c r="CD34" s="17"/>
      <c r="CE34" s="17">
        <v>0</v>
      </c>
      <c r="CF34" s="17"/>
      <c r="CG34" s="17"/>
      <c r="CH34" s="17"/>
      <c r="CI34" s="17">
        <v>0</v>
      </c>
      <c r="CJ34" s="17">
        <v>128</v>
      </c>
      <c r="CK34" s="17">
        <v>135.63961</v>
      </c>
      <c r="CL34" s="17">
        <v>143.65468000000001</v>
      </c>
      <c r="CM34" s="17">
        <v>-15.654680000000001</v>
      </c>
      <c r="CN34" s="17">
        <v>7.1</v>
      </c>
      <c r="CO34" s="17">
        <v>5.1333399999999996</v>
      </c>
      <c r="CP34" s="17">
        <v>5.1333399999999996</v>
      </c>
      <c r="CQ34" s="17">
        <v>1.9666600000000001</v>
      </c>
      <c r="CR34" s="17">
        <v>5.9</v>
      </c>
      <c r="CS34" s="17">
        <v>2.8177599999999998</v>
      </c>
      <c r="CT34" s="17">
        <v>2.8177599999999998</v>
      </c>
      <c r="CU34" s="17">
        <v>3.0822400000000001</v>
      </c>
      <c r="CV34" s="17"/>
      <c r="CW34" s="17"/>
      <c r="CX34" s="17"/>
      <c r="CY34" s="17">
        <v>0</v>
      </c>
      <c r="CZ34" s="17">
        <v>5.7</v>
      </c>
      <c r="DA34" s="17">
        <v>6.8787000000000003</v>
      </c>
      <c r="DB34" s="17">
        <v>6.8787000000000003</v>
      </c>
      <c r="DC34" s="17">
        <v>-1.1787000000000001</v>
      </c>
      <c r="DD34" s="17">
        <v>10.4</v>
      </c>
      <c r="DE34" s="17">
        <v>14.91938</v>
      </c>
      <c r="DF34" s="17">
        <v>6.6869199999999998</v>
      </c>
      <c r="DG34" s="17">
        <v>3.7130800000000002</v>
      </c>
      <c r="DH34" s="17">
        <v>92.3</v>
      </c>
      <c r="DI34" s="17">
        <v>60</v>
      </c>
      <c r="DJ34" s="17">
        <v>39.92841</v>
      </c>
      <c r="DK34" s="17">
        <v>52.371589999999998</v>
      </c>
      <c r="DL34" s="17"/>
      <c r="DM34" s="17"/>
      <c r="DN34" s="17"/>
      <c r="DO34" s="17">
        <v>0</v>
      </c>
      <c r="DP34" s="17"/>
      <c r="DQ34" s="17"/>
      <c r="DR34" s="17"/>
      <c r="DS34" s="17">
        <v>0</v>
      </c>
      <c r="DT34" s="17"/>
      <c r="DU34" s="17"/>
      <c r="DV34" s="17"/>
      <c r="DW34" s="17">
        <v>0</v>
      </c>
      <c r="DX34" s="17"/>
      <c r="DY34" s="17"/>
      <c r="DZ34" s="17"/>
      <c r="EA34" s="17">
        <v>0</v>
      </c>
      <c r="EB34" s="17">
        <v>96.2</v>
      </c>
      <c r="EC34" s="17">
        <v>108.85691</v>
      </c>
      <c r="ED34" s="17">
        <v>75.051739999999995</v>
      </c>
      <c r="EE34" s="17">
        <v>21.148260000000001</v>
      </c>
      <c r="EF34" s="17">
        <v>123</v>
      </c>
      <c r="EG34" s="17">
        <v>50.800899999999999</v>
      </c>
      <c r="EH34" s="17">
        <v>63.302770000000002</v>
      </c>
      <c r="EI34" s="17">
        <v>59.697229999999998</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v>144.32990000000001</v>
      </c>
      <c r="FC34" s="17">
        <v>-144.32990000000001</v>
      </c>
      <c r="FD34" s="17">
        <v>52.9</v>
      </c>
      <c r="FE34" s="17">
        <v>52.014589999999998</v>
      </c>
      <c r="FF34" s="17">
        <v>45.899760000000001</v>
      </c>
      <c r="FG34" s="17">
        <v>7.0002399999999998</v>
      </c>
      <c r="FH34" s="17">
        <v>127.7</v>
      </c>
      <c r="FI34" s="17">
        <v>128.31231</v>
      </c>
      <c r="FJ34" s="17">
        <v>112.01031999999999</v>
      </c>
      <c r="FK34" s="17">
        <v>15.689679999999999</v>
      </c>
      <c r="FL34" s="17">
        <v>24.8</v>
      </c>
      <c r="FM34" s="17">
        <v>22.625250000000001</v>
      </c>
      <c r="FN34" s="17">
        <v>22.625250000000001</v>
      </c>
      <c r="FO34" s="17">
        <v>2.17475</v>
      </c>
      <c r="FP34" s="17">
        <v>17.600000000000001</v>
      </c>
      <c r="FQ34" s="17">
        <v>17.035270000000001</v>
      </c>
      <c r="FR34" s="17">
        <v>17.562139999999999</v>
      </c>
      <c r="FS34" s="17">
        <v>3.7859999999999998E-2</v>
      </c>
      <c r="FT34" s="17">
        <v>18.8</v>
      </c>
      <c r="FU34" s="17">
        <v>17.961169999999999</v>
      </c>
      <c r="FV34" s="17">
        <v>17.961169999999999</v>
      </c>
      <c r="FW34" s="17">
        <v>0.83882999999999996</v>
      </c>
      <c r="FX34" s="17">
        <v>67.099999999999994</v>
      </c>
      <c r="FY34" s="17">
        <v>74.118579999999994</v>
      </c>
      <c r="FZ34" s="17">
        <v>78.498310000000004</v>
      </c>
      <c r="GA34" s="17">
        <v>-11.39831</v>
      </c>
      <c r="GB34" s="17"/>
      <c r="GC34" s="17"/>
      <c r="GD34" s="17"/>
      <c r="GE34" s="17">
        <v>0</v>
      </c>
      <c r="GF34" s="17"/>
      <c r="GG34" s="17"/>
      <c r="GH34" s="17"/>
      <c r="GI34" s="17">
        <v>0</v>
      </c>
      <c r="GJ34" s="17"/>
      <c r="GK34" s="17"/>
      <c r="GL34" s="17"/>
      <c r="GM34" s="17">
        <v>0</v>
      </c>
      <c r="GN34" s="17">
        <v>108.1</v>
      </c>
      <c r="GO34" s="17">
        <v>110.37475999999999</v>
      </c>
      <c r="GP34" s="17">
        <v>110.37475999999999</v>
      </c>
      <c r="GQ34" s="17">
        <v>-2.2747600000000001</v>
      </c>
      <c r="GR34" s="17">
        <v>7.4</v>
      </c>
      <c r="GS34" s="17">
        <v>6.3382199999999997</v>
      </c>
      <c r="GT34" s="17">
        <v>6.3382199999999997</v>
      </c>
      <c r="GU34" s="17">
        <v>1.0617799999999999</v>
      </c>
      <c r="GV34" s="17">
        <v>9.1999999999999993</v>
      </c>
      <c r="GW34" s="17">
        <v>6.6493900000000004</v>
      </c>
      <c r="GX34" s="17">
        <v>6.6493900000000004</v>
      </c>
      <c r="GY34" s="17">
        <v>2.5506099999999998</v>
      </c>
      <c r="GZ34" s="17">
        <v>27.8</v>
      </c>
      <c r="HA34" s="17">
        <v>27.908770000000001</v>
      </c>
      <c r="HB34" s="17">
        <v>18</v>
      </c>
      <c r="HC34" s="17">
        <v>9.8000000000000007</v>
      </c>
      <c r="HD34" s="17">
        <v>44.9</v>
      </c>
      <c r="HE34" s="17">
        <v>39.877670000000002</v>
      </c>
      <c r="HF34" s="17">
        <v>39.877670000000002</v>
      </c>
      <c r="HG34" s="17">
        <v>5.0223300000000002</v>
      </c>
      <c r="HH34" s="17">
        <v>1.9</v>
      </c>
      <c r="HI34" s="17">
        <v>1.97359</v>
      </c>
      <c r="HJ34" s="17">
        <v>1.97359</v>
      </c>
      <c r="HK34" s="17">
        <v>-7.3590000000000003E-2</v>
      </c>
      <c r="HL34" s="17">
        <v>11.9</v>
      </c>
      <c r="HM34" s="17">
        <v>13.33126</v>
      </c>
      <c r="HN34" s="17">
        <v>13.33126</v>
      </c>
      <c r="HO34" s="17">
        <v>-1.43126</v>
      </c>
      <c r="HP34" s="17">
        <v>98</v>
      </c>
      <c r="HQ34" s="17">
        <v>91.526750000000007</v>
      </c>
      <c r="HR34" s="17">
        <v>72.698030000000003</v>
      </c>
      <c r="HS34" s="17">
        <v>25.301970000000001</v>
      </c>
      <c r="HT34" s="17"/>
      <c r="HU34" s="17"/>
      <c r="HV34" s="17"/>
      <c r="HW34" s="17">
        <v>0</v>
      </c>
      <c r="HX34" s="17"/>
      <c r="HY34" s="17"/>
      <c r="HZ34" s="17"/>
      <c r="IA34" s="17">
        <v>0</v>
      </c>
      <c r="IB34" s="17">
        <v>82.3</v>
      </c>
      <c r="IC34" s="17">
        <v>85.482579999999999</v>
      </c>
      <c r="ID34" s="17">
        <v>85.482579999999999</v>
      </c>
      <c r="IE34" s="17">
        <v>-3.1825800000000002</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106</v>
      </c>
      <c r="JE34" s="17">
        <v>99.161959999999993</v>
      </c>
      <c r="JF34" s="17">
        <v>99.161959999999993</v>
      </c>
      <c r="JG34" s="17">
        <v>6.8380400000000003</v>
      </c>
      <c r="JH34" s="17">
        <v>0</v>
      </c>
      <c r="JI34" s="17"/>
      <c r="JJ34" s="17"/>
      <c r="JK34" s="17">
        <v>0</v>
      </c>
      <c r="JL34" s="17">
        <v>167.9</v>
      </c>
      <c r="JM34" s="17">
        <v>186.21592999999999</v>
      </c>
      <c r="JN34" s="17">
        <v>186.21592999999999</v>
      </c>
      <c r="JO34" s="17">
        <v>-18.315930000000002</v>
      </c>
      <c r="JP34" s="17">
        <v>200</v>
      </c>
      <c r="JQ34" s="17">
        <v>186.21592999999999</v>
      </c>
      <c r="JR34" s="17">
        <v>186.21592999999999</v>
      </c>
      <c r="JS34" s="17">
        <v>13.78407</v>
      </c>
      <c r="JT34" s="17">
        <v>179.2</v>
      </c>
      <c r="JU34" s="17">
        <v>186.77513999999999</v>
      </c>
      <c r="JV34" s="17">
        <v>186.77513999999999</v>
      </c>
      <c r="JW34" s="17">
        <v>-7.5751400000000002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c r="LC34" s="17">
        <v>0</v>
      </c>
      <c r="LD34" s="17">
        <v>4.4000000000000004</v>
      </c>
      <c r="LE34" s="17">
        <v>3.1205099999999999</v>
      </c>
      <c r="LF34" s="17">
        <v>3.1205099999999999</v>
      </c>
      <c r="LG34" s="17">
        <v>1.27949</v>
      </c>
      <c r="LH34" s="17">
        <v>145</v>
      </c>
      <c r="LI34" s="17">
        <v>181.57649000000001</v>
      </c>
      <c r="LJ34" s="17">
        <v>114.41789</v>
      </c>
      <c r="LK34" s="17">
        <v>30.58211</v>
      </c>
      <c r="LL34" s="17">
        <v>64.8</v>
      </c>
      <c r="LM34" s="17">
        <v>66.558790000000002</v>
      </c>
      <c r="LN34" s="17">
        <v>66.558790000000002</v>
      </c>
      <c r="LO34" s="17">
        <v>-1.7587900000000001</v>
      </c>
      <c r="LP34" s="17">
        <v>46.1</v>
      </c>
      <c r="LQ34" s="17">
        <v>45.2483</v>
      </c>
      <c r="LR34" s="17">
        <v>45.2483</v>
      </c>
      <c r="LS34" s="17">
        <v>0.85170000000000001</v>
      </c>
      <c r="LT34" s="17">
        <v>47.7</v>
      </c>
      <c r="LU34" s="17">
        <v>48.413229999999999</v>
      </c>
      <c r="LV34" s="17">
        <v>48.413229999999999</v>
      </c>
      <c r="LW34" s="17">
        <v>-0.71323000000000003</v>
      </c>
      <c r="LX34" s="17">
        <v>30</v>
      </c>
      <c r="LY34" s="17">
        <v>29.951460000000001</v>
      </c>
      <c r="LZ34" s="17">
        <v>29.951460000000001</v>
      </c>
      <c r="MA34" s="17">
        <v>4.854E-2</v>
      </c>
      <c r="MB34" s="17"/>
      <c r="MC34" s="17"/>
      <c r="MD34" s="17"/>
      <c r="ME34" s="17">
        <v>0</v>
      </c>
      <c r="MF34" s="17"/>
      <c r="MG34" s="17"/>
      <c r="MH34" s="17"/>
      <c r="MI34" s="17">
        <v>0</v>
      </c>
      <c r="MJ34" s="17"/>
      <c r="MK34" s="17"/>
      <c r="ML34" s="17"/>
      <c r="MM34" s="17">
        <v>0</v>
      </c>
      <c r="MN34" s="17">
        <v>145.30000000000001</v>
      </c>
      <c r="MO34" s="17">
        <v>151.08876000000001</v>
      </c>
      <c r="MP34" s="17">
        <v>151.08876000000001</v>
      </c>
      <c r="MQ34" s="17">
        <v>-5.7887599999999999</v>
      </c>
      <c r="MR34" s="17">
        <v>145.9</v>
      </c>
      <c r="MS34" s="17">
        <v>151.08876000000001</v>
      </c>
      <c r="MT34" s="17">
        <v>151.08876000000001</v>
      </c>
      <c r="MU34" s="17">
        <v>-5.1887600000000003</v>
      </c>
      <c r="MV34" s="17">
        <v>148.69999999999999</v>
      </c>
      <c r="MW34" s="17">
        <v>151.54248000000001</v>
      </c>
      <c r="MX34" s="17">
        <v>151.54248000000001</v>
      </c>
      <c r="MY34" s="17">
        <v>-2.8424800000000001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211.6</v>
      </c>
      <c r="NU34" s="17">
        <v>206.29038</v>
      </c>
      <c r="NV34" s="17">
        <v>206.29038</v>
      </c>
      <c r="NW34" s="17">
        <v>5.3096199999999998</v>
      </c>
      <c r="NX34" s="17">
        <v>99.3</v>
      </c>
      <c r="NY34" s="17">
        <v>103.45493</v>
      </c>
      <c r="NZ34" s="17">
        <v>103.45493</v>
      </c>
      <c r="OA34" s="17">
        <v>-4.1549300000000002</v>
      </c>
      <c r="OB34" s="17">
        <v>1.2</v>
      </c>
      <c r="OC34" s="17">
        <v>1.079</v>
      </c>
      <c r="OD34" s="17">
        <v>1.079</v>
      </c>
      <c r="OE34" s="17">
        <v>0.121</v>
      </c>
      <c r="OF34" s="17">
        <v>114.4</v>
      </c>
      <c r="OG34" s="17">
        <v>116.03</v>
      </c>
      <c r="OH34" s="17">
        <v>116.03</v>
      </c>
      <c r="OI34" s="17">
        <v>-1.63</v>
      </c>
      <c r="OJ34" s="17">
        <v>80.8</v>
      </c>
      <c r="OK34" s="17">
        <v>79.956000000000003</v>
      </c>
      <c r="OL34" s="17">
        <v>79.956000000000003</v>
      </c>
      <c r="OM34" s="17">
        <v>0.84399999999999997</v>
      </c>
      <c r="ON34" s="17">
        <v>15</v>
      </c>
      <c r="OO34" s="17">
        <v>14.568</v>
      </c>
      <c r="OP34" s="17">
        <v>14.568</v>
      </c>
      <c r="OQ34" s="17">
        <v>0.432</v>
      </c>
      <c r="OR34" s="17">
        <v>0.3</v>
      </c>
      <c r="OS34" s="17">
        <v>0.3</v>
      </c>
      <c r="OT34" s="17">
        <v>0.3</v>
      </c>
      <c r="OU34" s="17">
        <v>0</v>
      </c>
      <c r="OV34" s="17">
        <v>20</v>
      </c>
      <c r="OW34" s="17">
        <v>17.475729999999999</v>
      </c>
      <c r="OX34" s="17">
        <v>17.475729999999999</v>
      </c>
      <c r="OY34" s="17">
        <v>2.52427</v>
      </c>
      <c r="OZ34" s="17">
        <v>20.70702</v>
      </c>
      <c r="PA34" s="17">
        <v>19.417480000000001</v>
      </c>
      <c r="PB34" s="17">
        <v>19.417480000000001</v>
      </c>
      <c r="PC34" s="17">
        <v>1.2895399999999999</v>
      </c>
      <c r="PD34" s="17">
        <v>0</v>
      </c>
      <c r="PE34" s="17"/>
      <c r="PF34" s="17">
        <v>9.9830000000000005</v>
      </c>
      <c r="PG34" s="17">
        <v>-9.9830000000000005</v>
      </c>
      <c r="PH34" s="17"/>
      <c r="PI34" s="17"/>
      <c r="PJ34" s="17"/>
      <c r="PK34" s="17">
        <v>0</v>
      </c>
      <c r="PL34" s="17">
        <v>223.3</v>
      </c>
      <c r="PM34" s="17">
        <v>204</v>
      </c>
      <c r="PN34" s="17">
        <v>204</v>
      </c>
      <c r="PO34" s="17">
        <v>19.3</v>
      </c>
      <c r="PP34" s="17">
        <v>1.1000000000000001</v>
      </c>
      <c r="PQ34" s="17">
        <v>0.8</v>
      </c>
      <c r="PR34" s="17">
        <v>0.8</v>
      </c>
      <c r="PS34" s="17">
        <v>0.3</v>
      </c>
      <c r="PT34" s="17">
        <v>3.5</v>
      </c>
      <c r="PU34" s="17">
        <v>3.2</v>
      </c>
      <c r="PV34" s="17">
        <v>3.2</v>
      </c>
      <c r="PW34" s="17">
        <v>0.3</v>
      </c>
      <c r="PX34" s="17">
        <v>3.1</v>
      </c>
      <c r="PY34" s="17">
        <v>2.78</v>
      </c>
      <c r="PZ34" s="17">
        <v>2.78</v>
      </c>
      <c r="QA34" s="17">
        <v>0.32</v>
      </c>
      <c r="QB34" s="17"/>
      <c r="QC34" s="17"/>
      <c r="QD34" s="17"/>
      <c r="QE34" s="17">
        <v>0</v>
      </c>
      <c r="QF34" s="17"/>
      <c r="QG34" s="17"/>
      <c r="QH34" s="17"/>
      <c r="QI34" s="17">
        <v>0</v>
      </c>
      <c r="QJ34" s="17">
        <v>18.7</v>
      </c>
      <c r="QK34" s="17">
        <v>17.475729999999999</v>
      </c>
      <c r="QL34" s="17">
        <v>17.475729999999999</v>
      </c>
      <c r="QM34" s="17">
        <v>1.22427</v>
      </c>
      <c r="QN34" s="17">
        <v>3.4</v>
      </c>
      <c r="QO34" s="17">
        <v>3.4</v>
      </c>
      <c r="QP34" s="17">
        <v>3.4</v>
      </c>
      <c r="QQ34" s="17">
        <v>0</v>
      </c>
      <c r="QR34" s="17">
        <v>18.600000000000001</v>
      </c>
      <c r="QS34" s="17">
        <v>17.961169999999999</v>
      </c>
      <c r="QT34" s="17">
        <v>17.961169999999999</v>
      </c>
      <c r="QU34" s="17">
        <v>0.63883000000000001</v>
      </c>
      <c r="QV34" s="17">
        <v>15.9</v>
      </c>
      <c r="QW34" s="17">
        <v>15.101000000000001</v>
      </c>
      <c r="QX34" s="17">
        <v>15.101000000000001</v>
      </c>
      <c r="QY34" s="17">
        <v>0.79900000000000004</v>
      </c>
      <c r="QZ34" s="17">
        <v>18.899999999999999</v>
      </c>
      <c r="RA34" s="17">
        <v>18.012</v>
      </c>
      <c r="RB34" s="17">
        <v>18.012</v>
      </c>
      <c r="RC34" s="17">
        <v>0.88800000000000001</v>
      </c>
      <c r="RD34" s="17">
        <v>30.1</v>
      </c>
      <c r="RE34" s="17">
        <v>28.286999999999999</v>
      </c>
      <c r="RF34" s="17">
        <v>28.286999999999999</v>
      </c>
      <c r="RG34" s="17">
        <v>1.8129999999999999</v>
      </c>
      <c r="RH34" s="17">
        <v>84</v>
      </c>
      <c r="RI34" s="17">
        <v>88.575999999999993</v>
      </c>
      <c r="RJ34" s="17">
        <v>88.575999999999993</v>
      </c>
      <c r="RK34" s="17">
        <v>-4.5759999999999996</v>
      </c>
      <c r="RL34" s="17">
        <v>18.3</v>
      </c>
      <c r="RM34" s="17">
        <v>15.298</v>
      </c>
      <c r="RN34" s="17">
        <v>15.298</v>
      </c>
      <c r="RO34" s="17">
        <v>3.0019999999999998</v>
      </c>
      <c r="RP34" s="17">
        <v>3.5</v>
      </c>
      <c r="RQ34" s="17">
        <v>3.45</v>
      </c>
      <c r="RR34" s="17">
        <v>3.45</v>
      </c>
      <c r="RS34" s="17">
        <v>0.05</v>
      </c>
      <c r="RT34" s="17">
        <v>20.100000000000001</v>
      </c>
      <c r="RU34" s="17">
        <v>19.772790000000001</v>
      </c>
      <c r="RV34" s="17">
        <v>19.772790000000001</v>
      </c>
      <c r="RW34" s="17">
        <v>0.32721</v>
      </c>
      <c r="RX34" s="17">
        <v>2.6</v>
      </c>
      <c r="RY34" s="17">
        <v>2</v>
      </c>
      <c r="RZ34" s="17">
        <v>2</v>
      </c>
      <c r="SA34" s="17">
        <v>0.6</v>
      </c>
      <c r="SB34" s="17">
        <v>0</v>
      </c>
      <c r="SC34" s="17">
        <v>0.4</v>
      </c>
      <c r="SD34" s="17">
        <v>0.4</v>
      </c>
      <c r="SE34" s="17">
        <v>-0.4</v>
      </c>
      <c r="SF34" s="17">
        <v>9.5</v>
      </c>
      <c r="SG34" s="17">
        <v>9.3000000000000007</v>
      </c>
      <c r="SH34" s="17">
        <v>9.3000000000000007</v>
      </c>
      <c r="SI34" s="17">
        <v>0.2</v>
      </c>
      <c r="SJ34" s="17">
        <v>10</v>
      </c>
      <c r="SK34" s="17">
        <v>7.8</v>
      </c>
      <c r="SL34" s="17">
        <v>7.8</v>
      </c>
      <c r="SM34" s="17">
        <v>2.2000000000000002</v>
      </c>
      <c r="SN34" s="17">
        <v>10.6</v>
      </c>
      <c r="SO34" s="17">
        <v>10.67961</v>
      </c>
      <c r="SP34" s="17">
        <v>10.67961</v>
      </c>
      <c r="SQ34" s="17">
        <v>-7.961E-2</v>
      </c>
      <c r="SR34" s="17">
        <v>14.3</v>
      </c>
      <c r="SS34" s="17">
        <v>13.592230000000001</v>
      </c>
      <c r="ST34" s="17">
        <v>13.592230000000001</v>
      </c>
      <c r="SU34" s="17">
        <v>0.70777000000000001</v>
      </c>
      <c r="SV34" s="17">
        <v>15.1</v>
      </c>
      <c r="SW34" s="17">
        <v>16.310680000000001</v>
      </c>
      <c r="SX34" s="17">
        <v>16.310680000000001</v>
      </c>
      <c r="SY34" s="17">
        <v>-1.21068</v>
      </c>
      <c r="SZ34" s="17">
        <v>21.8</v>
      </c>
      <c r="TA34" s="17">
        <v>18.465</v>
      </c>
      <c r="TB34" s="17">
        <v>18.465</v>
      </c>
      <c r="TC34" s="17">
        <v>3.335</v>
      </c>
      <c r="TD34" s="17">
        <v>76.2</v>
      </c>
      <c r="TE34" s="17">
        <v>70.5</v>
      </c>
      <c r="TF34" s="17">
        <v>71.653999999999996</v>
      </c>
      <c r="TG34" s="17">
        <v>4.5460000000000003</v>
      </c>
      <c r="TH34" s="17">
        <v>35.299999999999997</v>
      </c>
      <c r="TI34" s="17">
        <v>37.5</v>
      </c>
      <c r="TJ34" s="17">
        <v>37.5</v>
      </c>
      <c r="TK34" s="17">
        <v>-2.2000000000000002</v>
      </c>
      <c r="TL34" s="17">
        <v>0</v>
      </c>
      <c r="TM34" s="17"/>
      <c r="TN34" s="17"/>
      <c r="TO34" s="17">
        <v>0</v>
      </c>
      <c r="TP34" s="17">
        <v>104.7</v>
      </c>
      <c r="TQ34" s="17">
        <v>88</v>
      </c>
      <c r="TR34" s="17">
        <v>90.397999999999996</v>
      </c>
      <c r="TS34" s="17">
        <v>14.302</v>
      </c>
      <c r="TT34" s="17">
        <v>0</v>
      </c>
      <c r="TU34" s="17"/>
      <c r="TV34" s="17"/>
      <c r="TW34" s="17">
        <v>0</v>
      </c>
      <c r="TX34" s="17">
        <v>14.9</v>
      </c>
      <c r="TY34" s="17">
        <v>12.250999999999999</v>
      </c>
      <c r="TZ34" s="17">
        <v>12.250999999999999</v>
      </c>
      <c r="UA34" s="17">
        <v>2.649</v>
      </c>
      <c r="UB34" s="17">
        <v>21</v>
      </c>
      <c r="UC34" s="17">
        <v>20.39</v>
      </c>
      <c r="UD34" s="17">
        <v>20.39</v>
      </c>
      <c r="UE34" s="17">
        <v>0.61</v>
      </c>
      <c r="UF34" s="17">
        <v>6.5</v>
      </c>
      <c r="UG34" s="17">
        <v>8</v>
      </c>
      <c r="UH34" s="17">
        <v>8</v>
      </c>
      <c r="UI34" s="17">
        <v>-1.5</v>
      </c>
      <c r="UJ34" s="17">
        <v>0</v>
      </c>
      <c r="UK34" s="17"/>
      <c r="UL34" s="17"/>
      <c r="UM34" s="17">
        <v>0</v>
      </c>
      <c r="UN34" s="17">
        <v>20</v>
      </c>
      <c r="UO34" s="17">
        <v>16.504850000000001</v>
      </c>
      <c r="UP34" s="17">
        <v>16.504850000000001</v>
      </c>
      <c r="UQ34" s="17">
        <v>3.4951500000000002</v>
      </c>
      <c r="UR34" s="17">
        <v>20.399999999999999</v>
      </c>
      <c r="US34" s="17">
        <v>16.990290000000002</v>
      </c>
      <c r="UT34" s="17">
        <v>16.990290000000002</v>
      </c>
      <c r="UU34" s="17">
        <v>3.40971</v>
      </c>
      <c r="UV34" s="17">
        <v>20</v>
      </c>
      <c r="UW34" s="17">
        <v>16.796119999999998</v>
      </c>
      <c r="UX34" s="17">
        <v>16.796119999999998</v>
      </c>
      <c r="UY34" s="17">
        <v>3.2038799999999998</v>
      </c>
      <c r="UZ34" s="17">
        <v>14.7</v>
      </c>
      <c r="VA34" s="17">
        <v>12.587999999999999</v>
      </c>
      <c r="VB34" s="17">
        <v>12.587999999999999</v>
      </c>
      <c r="VC34" s="17">
        <v>2.1120000000000001</v>
      </c>
      <c r="VD34" s="17">
        <v>252.9</v>
      </c>
      <c r="VE34" s="17">
        <v>251.614</v>
      </c>
      <c r="VF34" s="17">
        <v>251.614</v>
      </c>
      <c r="VG34" s="17">
        <v>1.286</v>
      </c>
      <c r="VH34" s="17">
        <v>18</v>
      </c>
      <c r="VI34" s="17">
        <v>16.757999999999999</v>
      </c>
      <c r="VJ34" s="17">
        <v>16.757999999999999</v>
      </c>
      <c r="VK34" s="17">
        <v>1.242</v>
      </c>
      <c r="VL34" s="17">
        <v>151.1</v>
      </c>
      <c r="VM34" s="17">
        <v>142.78100000000001</v>
      </c>
      <c r="VN34" s="17">
        <v>142.78100000000001</v>
      </c>
      <c r="VO34" s="17">
        <v>8.3190000000000008</v>
      </c>
      <c r="VP34" s="17">
        <v>0.6</v>
      </c>
      <c r="VQ34" s="17">
        <v>0.6</v>
      </c>
      <c r="VR34" s="17">
        <v>0.6</v>
      </c>
      <c r="VS34" s="17">
        <v>0</v>
      </c>
      <c r="VT34" s="17">
        <v>117</v>
      </c>
      <c r="VU34" s="17">
        <v>127</v>
      </c>
      <c r="VV34" s="17">
        <v>115.004</v>
      </c>
      <c r="VW34" s="17">
        <v>1.996</v>
      </c>
      <c r="VX34" s="17">
        <v>126</v>
      </c>
      <c r="VY34" s="17">
        <v>150</v>
      </c>
      <c r="VZ34" s="17">
        <v>137.65700000000001</v>
      </c>
      <c r="WA34" s="17">
        <v>-11.657</v>
      </c>
      <c r="WB34" s="17">
        <v>115.1</v>
      </c>
      <c r="WC34" s="17">
        <v>109.52200000000001</v>
      </c>
      <c r="WD34" s="17">
        <v>109.52200000000001</v>
      </c>
      <c r="WE34" s="17">
        <v>5.5780000000000003</v>
      </c>
      <c r="WF34" s="17">
        <v>1.1000000000000001</v>
      </c>
      <c r="WG34" s="17">
        <v>1.4490000000000001</v>
      </c>
      <c r="WH34" s="17">
        <v>1.4490000000000001</v>
      </c>
      <c r="WI34" s="17">
        <v>-0.34899999999999998</v>
      </c>
      <c r="WJ34" s="17">
        <v>1.1000000000000001</v>
      </c>
      <c r="WK34" s="17"/>
      <c r="WL34" s="17"/>
      <c r="WM34" s="17">
        <v>1.1000000000000001</v>
      </c>
      <c r="WN34" s="17">
        <v>2.4</v>
      </c>
      <c r="WO34" s="17">
        <v>2.4</v>
      </c>
      <c r="WP34" s="17">
        <v>2.4</v>
      </c>
      <c r="WQ34" s="17">
        <v>0</v>
      </c>
      <c r="WR34" s="17">
        <v>1</v>
      </c>
      <c r="WS34" s="17">
        <v>1.4</v>
      </c>
      <c r="WT34" s="17">
        <v>1.4</v>
      </c>
      <c r="WU34" s="17">
        <v>-0.4</v>
      </c>
      <c r="WV34" s="17">
        <v>17.2</v>
      </c>
      <c r="WW34" s="17">
        <v>16.913</v>
      </c>
      <c r="WX34" s="17">
        <v>16.913</v>
      </c>
      <c r="WY34" s="17">
        <v>0.28699999999999998</v>
      </c>
      <c r="WZ34" s="17">
        <v>5.8</v>
      </c>
      <c r="XA34" s="17">
        <v>6</v>
      </c>
      <c r="XB34" s="17">
        <v>6</v>
      </c>
      <c r="XC34" s="17">
        <v>-0.2</v>
      </c>
      <c r="XD34" s="17">
        <v>18.5</v>
      </c>
      <c r="XE34" s="17">
        <v>18.4466</v>
      </c>
      <c r="XF34" s="17">
        <v>18.4466</v>
      </c>
      <c r="XG34" s="17">
        <v>5.3400000000000003E-2</v>
      </c>
      <c r="XH34" s="17">
        <v>9</v>
      </c>
      <c r="XI34" s="17">
        <v>10.8</v>
      </c>
      <c r="XJ34" s="17">
        <v>10.8</v>
      </c>
      <c r="XK34" s="17">
        <v>-1.8</v>
      </c>
      <c r="XL34" s="17">
        <v>26.4</v>
      </c>
      <c r="XM34" s="17">
        <v>28</v>
      </c>
      <c r="XN34" s="17">
        <v>28</v>
      </c>
      <c r="XO34" s="17">
        <v>-1.6</v>
      </c>
      <c r="XP34" s="17">
        <v>31.8</v>
      </c>
      <c r="XQ34" s="17">
        <v>28</v>
      </c>
      <c r="XR34" s="17">
        <v>28</v>
      </c>
      <c r="XS34" s="17">
        <v>3.8</v>
      </c>
      <c r="XT34" s="17">
        <v>15.4</v>
      </c>
      <c r="XU34" s="17">
        <v>14</v>
      </c>
      <c r="XV34" s="17">
        <v>14</v>
      </c>
      <c r="XW34" s="17">
        <v>1.4</v>
      </c>
      <c r="XX34" s="17">
        <v>11.6</v>
      </c>
      <c r="XY34" s="17">
        <v>20</v>
      </c>
      <c r="XZ34" s="17">
        <v>20</v>
      </c>
      <c r="YA34" s="17">
        <v>-8.4</v>
      </c>
      <c r="YB34" s="17">
        <v>7.1</v>
      </c>
      <c r="YC34" s="17">
        <v>7.98</v>
      </c>
      <c r="YD34" s="17">
        <v>7.98</v>
      </c>
      <c r="YE34" s="17">
        <v>-0.88</v>
      </c>
      <c r="YF34" s="17">
        <v>11.11</v>
      </c>
      <c r="YG34" s="17">
        <v>11</v>
      </c>
      <c r="YH34" s="17">
        <v>11</v>
      </c>
      <c r="YI34" s="17">
        <v>0.11</v>
      </c>
    </row>
    <row r="35" spans="1:659" ht="24" customHeight="1" x14ac:dyDescent="0.3">
      <c r="A35" s="1"/>
      <c r="B35" s="16" t="s">
        <v>83</v>
      </c>
      <c r="C35" s="16" t="s">
        <v>798</v>
      </c>
      <c r="D35" s="17">
        <v>200.2</v>
      </c>
      <c r="E35" s="17">
        <v>148.84979999999999</v>
      </c>
      <c r="F35" s="17">
        <v>101.95140000000001</v>
      </c>
      <c r="G35" s="17">
        <v>98.248599999999996</v>
      </c>
      <c r="H35" s="17">
        <v>622.5</v>
      </c>
      <c r="I35" s="17">
        <v>635.02589999999998</v>
      </c>
      <c r="J35" s="17">
        <v>635.02589999999998</v>
      </c>
      <c r="K35" s="17">
        <v>-12.5259</v>
      </c>
      <c r="L35" s="17">
        <v>215</v>
      </c>
      <c r="M35" s="17">
        <v>206.58520999999999</v>
      </c>
      <c r="N35" s="17">
        <v>206.58520999999999</v>
      </c>
      <c r="O35" s="17">
        <v>8.41479</v>
      </c>
      <c r="P35" s="17"/>
      <c r="Q35" s="17"/>
      <c r="R35" s="17"/>
      <c r="S35" s="17">
        <v>0</v>
      </c>
      <c r="T35" s="17"/>
      <c r="U35" s="17"/>
      <c r="V35" s="17"/>
      <c r="W35" s="17">
        <v>0</v>
      </c>
      <c r="X35" s="17">
        <v>88.8</v>
      </c>
      <c r="Y35" s="17">
        <v>91.778639999999996</v>
      </c>
      <c r="Z35" s="17">
        <v>91.778639999999996</v>
      </c>
      <c r="AA35" s="17">
        <v>-2.97864</v>
      </c>
      <c r="AB35" s="17">
        <v>203.1</v>
      </c>
      <c r="AC35" s="17">
        <v>193.27</v>
      </c>
      <c r="AD35" s="17">
        <v>193.27</v>
      </c>
      <c r="AE35" s="17">
        <v>9.83</v>
      </c>
      <c r="AF35" s="17"/>
      <c r="AG35" s="17"/>
      <c r="AH35" s="17"/>
      <c r="AI35" s="17">
        <v>0</v>
      </c>
      <c r="AJ35" s="17"/>
      <c r="AK35" s="17"/>
      <c r="AL35" s="17"/>
      <c r="AM35" s="17">
        <v>0</v>
      </c>
      <c r="AN35" s="17">
        <v>132.19999999999999</v>
      </c>
      <c r="AO35" s="17">
        <v>185.76139000000001</v>
      </c>
      <c r="AP35" s="17">
        <v>186.43628000000001</v>
      </c>
      <c r="AQ35" s="17">
        <v>-54.236280000000001</v>
      </c>
      <c r="AR35" s="17">
        <v>131.19999999999999</v>
      </c>
      <c r="AS35" s="17">
        <v>185.76139000000001</v>
      </c>
      <c r="AT35" s="17">
        <v>186.43628000000001</v>
      </c>
      <c r="AU35" s="17">
        <v>-55.236280000000001</v>
      </c>
      <c r="AV35" s="17">
        <v>131.5</v>
      </c>
      <c r="AW35" s="17">
        <v>185.76139000000001</v>
      </c>
      <c r="AX35" s="17">
        <v>186.43628000000001</v>
      </c>
      <c r="AY35" s="17">
        <v>-54.936279999999996</v>
      </c>
      <c r="AZ35" s="17">
        <v>231.3</v>
      </c>
      <c r="BA35" s="17">
        <v>279.47885000000002</v>
      </c>
      <c r="BB35" s="17">
        <v>280.49421999999998</v>
      </c>
      <c r="BC35" s="17">
        <v>-49.194220000000001</v>
      </c>
      <c r="BD35" s="17"/>
      <c r="BE35" s="17"/>
      <c r="BF35" s="17"/>
      <c r="BG35" s="17">
        <v>0</v>
      </c>
      <c r="BH35" s="17"/>
      <c r="BI35" s="17"/>
      <c r="BJ35" s="17"/>
      <c r="BK35" s="17">
        <v>0</v>
      </c>
      <c r="BL35" s="17">
        <v>371.6</v>
      </c>
      <c r="BM35" s="17">
        <v>381.30583000000001</v>
      </c>
      <c r="BN35" s="17">
        <v>197.13883000000001</v>
      </c>
      <c r="BO35" s="17">
        <v>174.46117000000001</v>
      </c>
      <c r="BP35" s="17">
        <v>5.6</v>
      </c>
      <c r="BQ35" s="17">
        <v>5.4625000000000004</v>
      </c>
      <c r="BR35" s="17">
        <v>5.4625000000000004</v>
      </c>
      <c r="BS35" s="17">
        <v>0.13750000000000001</v>
      </c>
      <c r="BT35" s="17"/>
      <c r="BU35" s="17"/>
      <c r="BV35" s="17"/>
      <c r="BW35" s="17">
        <v>0</v>
      </c>
      <c r="BX35" s="17"/>
      <c r="BY35" s="17"/>
      <c r="BZ35" s="17"/>
      <c r="CA35" s="17">
        <v>0</v>
      </c>
      <c r="CB35" s="17"/>
      <c r="CC35" s="17"/>
      <c r="CD35" s="17"/>
      <c r="CE35" s="17">
        <v>0</v>
      </c>
      <c r="CF35" s="17"/>
      <c r="CG35" s="17"/>
      <c r="CH35" s="17"/>
      <c r="CI35" s="17">
        <v>0</v>
      </c>
      <c r="CJ35" s="17">
        <v>123.1</v>
      </c>
      <c r="CK35" s="17">
        <v>135.63961</v>
      </c>
      <c r="CL35" s="17">
        <v>143.65468000000001</v>
      </c>
      <c r="CM35" s="17">
        <v>-20.554680000000001</v>
      </c>
      <c r="CN35" s="17">
        <v>7.4</v>
      </c>
      <c r="CO35" s="17">
        <v>5.1333399999999996</v>
      </c>
      <c r="CP35" s="17">
        <v>5.1333399999999996</v>
      </c>
      <c r="CQ35" s="17">
        <v>2.2666599999999999</v>
      </c>
      <c r="CR35" s="17">
        <v>5.8</v>
      </c>
      <c r="CS35" s="17">
        <v>2.8177599999999998</v>
      </c>
      <c r="CT35" s="17">
        <v>2.8177599999999998</v>
      </c>
      <c r="CU35" s="17">
        <v>2.98224</v>
      </c>
      <c r="CV35" s="17"/>
      <c r="CW35" s="17"/>
      <c r="CX35" s="17"/>
      <c r="CY35" s="17">
        <v>0</v>
      </c>
      <c r="CZ35" s="17">
        <v>5.8</v>
      </c>
      <c r="DA35" s="17">
        <v>6.8787000000000003</v>
      </c>
      <c r="DB35" s="17">
        <v>6.8787000000000003</v>
      </c>
      <c r="DC35" s="17">
        <v>-1.0787</v>
      </c>
      <c r="DD35" s="17">
        <v>10.6</v>
      </c>
      <c r="DE35" s="17">
        <v>12.16353</v>
      </c>
      <c r="DF35" s="17">
        <v>12.849769999999999</v>
      </c>
      <c r="DG35" s="17">
        <v>-2.2497699999999998</v>
      </c>
      <c r="DH35" s="17">
        <v>91.9</v>
      </c>
      <c r="DI35" s="17">
        <v>60</v>
      </c>
      <c r="DJ35" s="17">
        <v>40.815469999999998</v>
      </c>
      <c r="DK35" s="17">
        <v>51.084530000000001</v>
      </c>
      <c r="DL35" s="17"/>
      <c r="DM35" s="17"/>
      <c r="DN35" s="17"/>
      <c r="DO35" s="17">
        <v>0</v>
      </c>
      <c r="DP35" s="17"/>
      <c r="DQ35" s="17"/>
      <c r="DR35" s="17"/>
      <c r="DS35" s="17">
        <v>0</v>
      </c>
      <c r="DT35" s="17"/>
      <c r="DU35" s="17"/>
      <c r="DV35" s="17"/>
      <c r="DW35" s="17">
        <v>0</v>
      </c>
      <c r="DX35" s="17"/>
      <c r="DY35" s="17"/>
      <c r="DZ35" s="17"/>
      <c r="EA35" s="17">
        <v>0</v>
      </c>
      <c r="EB35" s="17">
        <v>94.5</v>
      </c>
      <c r="EC35" s="17">
        <v>101.5245</v>
      </c>
      <c r="ED35" s="17">
        <v>67.978120000000004</v>
      </c>
      <c r="EE35" s="17">
        <v>26.521879999999999</v>
      </c>
      <c r="EF35" s="17">
        <v>123.8</v>
      </c>
      <c r="EG35" s="17">
        <v>41.237160000000003</v>
      </c>
      <c r="EH35" s="17">
        <v>76.278549999999996</v>
      </c>
      <c r="EI35" s="17">
        <v>47.521450000000002</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v>145.96333000000001</v>
      </c>
      <c r="FC35" s="17">
        <v>-145.96333000000001</v>
      </c>
      <c r="FD35" s="17">
        <v>51.2</v>
      </c>
      <c r="FE35" s="17">
        <v>52.014589999999998</v>
      </c>
      <c r="FF35" s="17">
        <v>45.899760000000001</v>
      </c>
      <c r="FG35" s="17">
        <v>5.3002399999999996</v>
      </c>
      <c r="FH35" s="17">
        <v>120.5</v>
      </c>
      <c r="FI35" s="17">
        <v>118.7638</v>
      </c>
      <c r="FJ35" s="17">
        <v>117.86449</v>
      </c>
      <c r="FK35" s="17">
        <v>2.63551</v>
      </c>
      <c r="FL35" s="17">
        <v>25.2</v>
      </c>
      <c r="FM35" s="17">
        <v>22.625250000000001</v>
      </c>
      <c r="FN35" s="17">
        <v>22.625250000000001</v>
      </c>
      <c r="FO35" s="17">
        <v>2.5747499999999999</v>
      </c>
      <c r="FP35" s="17">
        <v>17.600000000000001</v>
      </c>
      <c r="FQ35" s="17">
        <v>17.035270000000001</v>
      </c>
      <c r="FR35" s="17">
        <v>17.562139999999999</v>
      </c>
      <c r="FS35" s="17">
        <v>3.7859999999999998E-2</v>
      </c>
      <c r="FT35" s="17">
        <v>18.8</v>
      </c>
      <c r="FU35" s="17">
        <v>17.961169999999999</v>
      </c>
      <c r="FV35" s="17">
        <v>17.961169999999999</v>
      </c>
      <c r="FW35" s="17">
        <v>0.83882999999999996</v>
      </c>
      <c r="FX35" s="17">
        <v>66</v>
      </c>
      <c r="FY35" s="17">
        <v>74.118579999999994</v>
      </c>
      <c r="FZ35" s="17">
        <v>78.498310000000004</v>
      </c>
      <c r="GA35" s="17">
        <v>-12.49831</v>
      </c>
      <c r="GB35" s="17"/>
      <c r="GC35" s="17"/>
      <c r="GD35" s="17"/>
      <c r="GE35" s="17">
        <v>0</v>
      </c>
      <c r="GF35" s="17"/>
      <c r="GG35" s="17"/>
      <c r="GH35" s="17"/>
      <c r="GI35" s="17">
        <v>0</v>
      </c>
      <c r="GJ35" s="17"/>
      <c r="GK35" s="17"/>
      <c r="GL35" s="17"/>
      <c r="GM35" s="17">
        <v>0</v>
      </c>
      <c r="GN35" s="17">
        <v>107.6</v>
      </c>
      <c r="GO35" s="17">
        <v>110.37475999999999</v>
      </c>
      <c r="GP35" s="17">
        <v>110.37475999999999</v>
      </c>
      <c r="GQ35" s="17">
        <v>-2.7747600000000001</v>
      </c>
      <c r="GR35" s="17">
        <v>7.5</v>
      </c>
      <c r="GS35" s="17">
        <v>6.3382199999999997</v>
      </c>
      <c r="GT35" s="17">
        <v>6.3382199999999997</v>
      </c>
      <c r="GU35" s="17">
        <v>1.16178</v>
      </c>
      <c r="GV35" s="17">
        <v>9.1999999999999993</v>
      </c>
      <c r="GW35" s="17">
        <v>6.6493900000000004</v>
      </c>
      <c r="GX35" s="17">
        <v>6.6493900000000004</v>
      </c>
      <c r="GY35" s="17">
        <v>2.5506099999999998</v>
      </c>
      <c r="GZ35" s="17">
        <v>19.600000000000001</v>
      </c>
      <c r="HA35" s="17">
        <v>20.951360000000001</v>
      </c>
      <c r="HB35" s="17">
        <v>18</v>
      </c>
      <c r="HC35" s="17">
        <v>1.6</v>
      </c>
      <c r="HD35" s="17">
        <v>43.6</v>
      </c>
      <c r="HE35" s="17">
        <v>39.877670000000002</v>
      </c>
      <c r="HF35" s="17">
        <v>39.877670000000002</v>
      </c>
      <c r="HG35" s="17">
        <v>3.7223299999999999</v>
      </c>
      <c r="HH35" s="17">
        <v>1.9</v>
      </c>
      <c r="HI35" s="17">
        <v>1.97359</v>
      </c>
      <c r="HJ35" s="17">
        <v>1.97359</v>
      </c>
      <c r="HK35" s="17">
        <v>-7.3590000000000003E-2</v>
      </c>
      <c r="HL35" s="17">
        <v>11.6</v>
      </c>
      <c r="HM35" s="17">
        <v>13.33126</v>
      </c>
      <c r="HN35" s="17">
        <v>13.33126</v>
      </c>
      <c r="HO35" s="17">
        <v>-1.73126</v>
      </c>
      <c r="HP35" s="17">
        <v>94</v>
      </c>
      <c r="HQ35" s="17">
        <v>91.23621</v>
      </c>
      <c r="HR35" s="17">
        <v>72.698750000000004</v>
      </c>
      <c r="HS35" s="17">
        <v>21.30125</v>
      </c>
      <c r="HT35" s="17"/>
      <c r="HU35" s="17"/>
      <c r="HV35" s="17"/>
      <c r="HW35" s="17">
        <v>0</v>
      </c>
      <c r="HX35" s="17"/>
      <c r="HY35" s="17"/>
      <c r="HZ35" s="17"/>
      <c r="IA35" s="17">
        <v>0</v>
      </c>
      <c r="IB35" s="17">
        <v>80.400000000000006</v>
      </c>
      <c r="IC35" s="17">
        <v>85.482579999999999</v>
      </c>
      <c r="ID35" s="17">
        <v>85.482579999999999</v>
      </c>
      <c r="IE35" s="17">
        <v>-5.0825800000000001</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104</v>
      </c>
      <c r="JE35" s="17">
        <v>99.161959999999993</v>
      </c>
      <c r="JF35" s="17">
        <v>99.161959999999993</v>
      </c>
      <c r="JG35" s="17">
        <v>4.8380400000000003</v>
      </c>
      <c r="JH35" s="17">
        <v>0</v>
      </c>
      <c r="JI35" s="17"/>
      <c r="JJ35" s="17"/>
      <c r="JK35" s="17">
        <v>0</v>
      </c>
      <c r="JL35" s="17">
        <v>168.2</v>
      </c>
      <c r="JM35" s="17">
        <v>186.21592999999999</v>
      </c>
      <c r="JN35" s="17">
        <v>186.21592999999999</v>
      </c>
      <c r="JO35" s="17">
        <v>-18.015930000000001</v>
      </c>
      <c r="JP35" s="17">
        <v>200</v>
      </c>
      <c r="JQ35" s="17">
        <v>186.21592999999999</v>
      </c>
      <c r="JR35" s="17">
        <v>186.21592999999999</v>
      </c>
      <c r="JS35" s="17">
        <v>13.78407</v>
      </c>
      <c r="JT35" s="17">
        <v>180.3</v>
      </c>
      <c r="JU35" s="17">
        <v>186.77513999999999</v>
      </c>
      <c r="JV35" s="17">
        <v>186.77513999999999</v>
      </c>
      <c r="JW35" s="17">
        <v>-6.4751399999999997</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c r="LC35" s="17">
        <v>0</v>
      </c>
      <c r="LD35" s="17">
        <v>4.4000000000000004</v>
      </c>
      <c r="LE35" s="17">
        <v>3.1205099999999999</v>
      </c>
      <c r="LF35" s="17">
        <v>3.1205099999999999</v>
      </c>
      <c r="LG35" s="17">
        <v>1.27949</v>
      </c>
      <c r="LH35" s="17">
        <v>127.7</v>
      </c>
      <c r="LI35" s="17">
        <v>169.33222000000001</v>
      </c>
      <c r="LJ35" s="17">
        <v>114.41789</v>
      </c>
      <c r="LK35" s="17">
        <v>13.282109999999999</v>
      </c>
      <c r="LL35" s="17">
        <v>65.900000000000006</v>
      </c>
      <c r="LM35" s="17">
        <v>66.558790000000002</v>
      </c>
      <c r="LN35" s="17">
        <v>66.558790000000002</v>
      </c>
      <c r="LO35" s="17">
        <v>-0.65878999999999999</v>
      </c>
      <c r="LP35" s="17">
        <v>45.2</v>
      </c>
      <c r="LQ35" s="17">
        <v>45.2483</v>
      </c>
      <c r="LR35" s="17">
        <v>45.2483</v>
      </c>
      <c r="LS35" s="17">
        <v>-4.8300000000000003E-2</v>
      </c>
      <c r="LT35" s="17">
        <v>47.2</v>
      </c>
      <c r="LU35" s="17">
        <v>48.413229999999999</v>
      </c>
      <c r="LV35" s="17">
        <v>48.413229999999999</v>
      </c>
      <c r="LW35" s="17">
        <v>-1.21323</v>
      </c>
      <c r="LX35" s="17">
        <v>29.3</v>
      </c>
      <c r="LY35" s="17">
        <v>29.951460000000001</v>
      </c>
      <c r="LZ35" s="17">
        <v>29.951460000000001</v>
      </c>
      <c r="MA35" s="17">
        <v>-0.65146000000000004</v>
      </c>
      <c r="MB35" s="17"/>
      <c r="MC35" s="17"/>
      <c r="MD35" s="17"/>
      <c r="ME35" s="17">
        <v>0</v>
      </c>
      <c r="MF35" s="17"/>
      <c r="MG35" s="17"/>
      <c r="MH35" s="17"/>
      <c r="MI35" s="17">
        <v>0</v>
      </c>
      <c r="MJ35" s="17"/>
      <c r="MK35" s="17"/>
      <c r="ML35" s="17"/>
      <c r="MM35" s="17">
        <v>0</v>
      </c>
      <c r="MN35" s="17">
        <v>145</v>
      </c>
      <c r="MO35" s="17">
        <v>151.08876000000001</v>
      </c>
      <c r="MP35" s="17">
        <v>151.08876000000001</v>
      </c>
      <c r="MQ35" s="17">
        <v>-6.0887599999999997</v>
      </c>
      <c r="MR35" s="17">
        <v>145.6</v>
      </c>
      <c r="MS35" s="17">
        <v>151.08876000000001</v>
      </c>
      <c r="MT35" s="17">
        <v>151.08876000000001</v>
      </c>
      <c r="MU35" s="17">
        <v>-5.4887600000000001</v>
      </c>
      <c r="MV35" s="17">
        <v>148.69999999999999</v>
      </c>
      <c r="MW35" s="17">
        <v>151.54248000000001</v>
      </c>
      <c r="MX35" s="17">
        <v>151.54248000000001</v>
      </c>
      <c r="MY35" s="17">
        <v>-2.8424800000000001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210.9</v>
      </c>
      <c r="NU35" s="17">
        <v>206.29038</v>
      </c>
      <c r="NV35" s="17">
        <v>206.29038</v>
      </c>
      <c r="NW35" s="17">
        <v>4.6096199999999996</v>
      </c>
      <c r="NX35" s="17">
        <v>99.3</v>
      </c>
      <c r="NY35" s="17">
        <v>103.45493</v>
      </c>
      <c r="NZ35" s="17">
        <v>103.45493</v>
      </c>
      <c r="OA35" s="17">
        <v>-4.1549300000000002</v>
      </c>
      <c r="OB35" s="17">
        <v>1.3</v>
      </c>
      <c r="OC35" s="17">
        <v>1.079</v>
      </c>
      <c r="OD35" s="17">
        <v>1.079</v>
      </c>
      <c r="OE35" s="17">
        <v>0.221</v>
      </c>
      <c r="OF35" s="17">
        <v>112.4</v>
      </c>
      <c r="OG35" s="17">
        <v>116.806</v>
      </c>
      <c r="OH35" s="17">
        <v>116.806</v>
      </c>
      <c r="OI35" s="17">
        <v>-4.4059999999999997</v>
      </c>
      <c r="OJ35" s="17">
        <v>80.900000000000006</v>
      </c>
      <c r="OK35" s="17">
        <v>79.936999999999998</v>
      </c>
      <c r="OL35" s="17">
        <v>79.936999999999998</v>
      </c>
      <c r="OM35" s="17">
        <v>0.96299999999999997</v>
      </c>
      <c r="ON35" s="17">
        <v>14.3</v>
      </c>
      <c r="OO35" s="17">
        <v>14.173999999999999</v>
      </c>
      <c r="OP35" s="17">
        <v>14.173999999999999</v>
      </c>
      <c r="OQ35" s="17">
        <v>0.126</v>
      </c>
      <c r="OR35" s="17">
        <v>0.2</v>
      </c>
      <c r="OS35" s="17">
        <v>0.2</v>
      </c>
      <c r="OT35" s="17">
        <v>0.2</v>
      </c>
      <c r="OU35" s="17">
        <v>0</v>
      </c>
      <c r="OV35" s="17">
        <v>20</v>
      </c>
      <c r="OW35" s="17">
        <v>17.475729999999999</v>
      </c>
      <c r="OX35" s="17">
        <v>17.475729999999999</v>
      </c>
      <c r="OY35" s="17">
        <v>2.52427</v>
      </c>
      <c r="OZ35" s="17">
        <v>20.52516</v>
      </c>
      <c r="PA35" s="17">
        <v>19.417480000000001</v>
      </c>
      <c r="PB35" s="17">
        <v>19.417480000000001</v>
      </c>
      <c r="PC35" s="17">
        <v>1.10768</v>
      </c>
      <c r="PD35" s="17">
        <v>0</v>
      </c>
      <c r="PE35" s="17"/>
      <c r="PF35" s="17">
        <v>9.9830000000000005</v>
      </c>
      <c r="PG35" s="17">
        <v>-9.9830000000000005</v>
      </c>
      <c r="PH35" s="17"/>
      <c r="PI35" s="17"/>
      <c r="PJ35" s="17"/>
      <c r="PK35" s="17">
        <v>0</v>
      </c>
      <c r="PL35" s="17">
        <v>220</v>
      </c>
      <c r="PM35" s="17">
        <v>204</v>
      </c>
      <c r="PN35" s="17">
        <v>204</v>
      </c>
      <c r="PO35" s="17">
        <v>16</v>
      </c>
      <c r="PP35" s="17">
        <v>1.1000000000000001</v>
      </c>
      <c r="PQ35" s="17">
        <v>0.8</v>
      </c>
      <c r="PR35" s="17">
        <v>0.8</v>
      </c>
      <c r="PS35" s="17">
        <v>0.3</v>
      </c>
      <c r="PT35" s="17">
        <v>3.4</v>
      </c>
      <c r="PU35" s="17">
        <v>3.2</v>
      </c>
      <c r="PV35" s="17">
        <v>3.2</v>
      </c>
      <c r="PW35" s="17">
        <v>0.2</v>
      </c>
      <c r="PX35" s="17">
        <v>2.9</v>
      </c>
      <c r="PY35" s="17">
        <v>2.78</v>
      </c>
      <c r="PZ35" s="17">
        <v>2.78</v>
      </c>
      <c r="QA35" s="17">
        <v>0.12</v>
      </c>
      <c r="QB35" s="17"/>
      <c r="QC35" s="17"/>
      <c r="QD35" s="17"/>
      <c r="QE35" s="17">
        <v>0</v>
      </c>
      <c r="QF35" s="17"/>
      <c r="QG35" s="17"/>
      <c r="QH35" s="17"/>
      <c r="QI35" s="17">
        <v>0</v>
      </c>
      <c r="QJ35" s="17">
        <v>18.7</v>
      </c>
      <c r="QK35" s="17">
        <v>17.475729999999999</v>
      </c>
      <c r="QL35" s="17">
        <v>17.475729999999999</v>
      </c>
      <c r="QM35" s="17">
        <v>1.22427</v>
      </c>
      <c r="QN35" s="17">
        <v>3.4</v>
      </c>
      <c r="QO35" s="17">
        <v>3.4</v>
      </c>
      <c r="QP35" s="17">
        <v>3.4</v>
      </c>
      <c r="QQ35" s="17">
        <v>0</v>
      </c>
      <c r="QR35" s="17">
        <v>18.600000000000001</v>
      </c>
      <c r="QS35" s="17">
        <v>17.961169999999999</v>
      </c>
      <c r="QT35" s="17">
        <v>17.961169999999999</v>
      </c>
      <c r="QU35" s="17">
        <v>0.63883000000000001</v>
      </c>
      <c r="QV35" s="17">
        <v>15.4</v>
      </c>
      <c r="QW35" s="17">
        <v>14.882999999999999</v>
      </c>
      <c r="QX35" s="17">
        <v>14.882999999999999</v>
      </c>
      <c r="QY35" s="17">
        <v>0.51700000000000002</v>
      </c>
      <c r="QZ35" s="17">
        <v>18.600000000000001</v>
      </c>
      <c r="RA35" s="17">
        <v>17.855</v>
      </c>
      <c r="RB35" s="17">
        <v>17.855</v>
      </c>
      <c r="RC35" s="17">
        <v>0.745</v>
      </c>
      <c r="RD35" s="17">
        <v>30.2</v>
      </c>
      <c r="RE35" s="17">
        <v>28.332999999999998</v>
      </c>
      <c r="RF35" s="17">
        <v>28.332999999999998</v>
      </c>
      <c r="RG35" s="17">
        <v>1.867</v>
      </c>
      <c r="RH35" s="17">
        <v>83.2</v>
      </c>
      <c r="RI35" s="17">
        <v>88.563000000000002</v>
      </c>
      <c r="RJ35" s="17">
        <v>88.563000000000002</v>
      </c>
      <c r="RK35" s="17">
        <v>-5.3630000000000004</v>
      </c>
      <c r="RL35" s="17">
        <v>19.3</v>
      </c>
      <c r="RM35" s="17">
        <v>16.376999999999999</v>
      </c>
      <c r="RN35" s="17">
        <v>16.376999999999999</v>
      </c>
      <c r="RO35" s="17">
        <v>2.923</v>
      </c>
      <c r="RP35" s="17">
        <v>3.4</v>
      </c>
      <c r="RQ35" s="17">
        <v>3.45</v>
      </c>
      <c r="RR35" s="17">
        <v>3.45</v>
      </c>
      <c r="RS35" s="17">
        <v>-0.05</v>
      </c>
      <c r="RT35" s="17">
        <v>20</v>
      </c>
      <c r="RU35" s="17">
        <v>19.772790000000001</v>
      </c>
      <c r="RV35" s="17">
        <v>19.772790000000001</v>
      </c>
      <c r="RW35" s="17">
        <v>0.22721</v>
      </c>
      <c r="RX35" s="17">
        <v>2.6</v>
      </c>
      <c r="RY35" s="17">
        <v>2</v>
      </c>
      <c r="RZ35" s="17">
        <v>2</v>
      </c>
      <c r="SA35" s="17">
        <v>0.6</v>
      </c>
      <c r="SB35" s="17">
        <v>0</v>
      </c>
      <c r="SC35" s="17">
        <v>0.4</v>
      </c>
      <c r="SD35" s="17">
        <v>0.4</v>
      </c>
      <c r="SE35" s="17">
        <v>-0.4</v>
      </c>
      <c r="SF35" s="17">
        <v>9.5</v>
      </c>
      <c r="SG35" s="17">
        <v>9.3000000000000007</v>
      </c>
      <c r="SH35" s="17">
        <v>9.3000000000000007</v>
      </c>
      <c r="SI35" s="17">
        <v>0.2</v>
      </c>
      <c r="SJ35" s="17">
        <v>9.8000000000000007</v>
      </c>
      <c r="SK35" s="17">
        <v>7.8</v>
      </c>
      <c r="SL35" s="17">
        <v>7.8</v>
      </c>
      <c r="SM35" s="17">
        <v>2</v>
      </c>
      <c r="SN35" s="17">
        <v>10.4</v>
      </c>
      <c r="SO35" s="17">
        <v>10.67961</v>
      </c>
      <c r="SP35" s="17">
        <v>10.67961</v>
      </c>
      <c r="SQ35" s="17">
        <v>-0.27961000000000003</v>
      </c>
      <c r="SR35" s="17">
        <v>13.9</v>
      </c>
      <c r="SS35" s="17">
        <v>13.592230000000001</v>
      </c>
      <c r="ST35" s="17">
        <v>13.592230000000001</v>
      </c>
      <c r="SU35" s="17">
        <v>0.30776999999999999</v>
      </c>
      <c r="SV35" s="17">
        <v>16.3</v>
      </c>
      <c r="SW35" s="17">
        <v>16.310680000000001</v>
      </c>
      <c r="SX35" s="17">
        <v>16.310680000000001</v>
      </c>
      <c r="SY35" s="17">
        <v>-1.068E-2</v>
      </c>
      <c r="SZ35" s="17">
        <v>21.7</v>
      </c>
      <c r="TA35" s="17">
        <v>20.087</v>
      </c>
      <c r="TB35" s="17">
        <v>20.087</v>
      </c>
      <c r="TC35" s="17">
        <v>1.613</v>
      </c>
      <c r="TD35" s="17">
        <v>76</v>
      </c>
      <c r="TE35" s="17">
        <v>71.400000000000006</v>
      </c>
      <c r="TF35" s="17">
        <v>74.622</v>
      </c>
      <c r="TG35" s="17">
        <v>1.3779999999999999</v>
      </c>
      <c r="TH35" s="17">
        <v>35.4</v>
      </c>
      <c r="TI35" s="17">
        <v>37.088000000000001</v>
      </c>
      <c r="TJ35" s="17">
        <v>37.088000000000001</v>
      </c>
      <c r="TK35" s="17">
        <v>-1.6879999999999999</v>
      </c>
      <c r="TL35" s="17">
        <v>0</v>
      </c>
      <c r="TM35" s="17"/>
      <c r="TN35" s="17"/>
      <c r="TO35" s="17">
        <v>0</v>
      </c>
      <c r="TP35" s="17">
        <v>102.3</v>
      </c>
      <c r="TQ35" s="17">
        <v>90</v>
      </c>
      <c r="TR35" s="17">
        <v>90.245000000000005</v>
      </c>
      <c r="TS35" s="17">
        <v>12.055</v>
      </c>
      <c r="TT35" s="17">
        <v>0</v>
      </c>
      <c r="TU35" s="17"/>
      <c r="TV35" s="17"/>
      <c r="TW35" s="17">
        <v>0</v>
      </c>
      <c r="TX35" s="17">
        <v>14.9</v>
      </c>
      <c r="TY35" s="17">
        <v>12.439</v>
      </c>
      <c r="TZ35" s="17">
        <v>12.439</v>
      </c>
      <c r="UA35" s="17">
        <v>2.4609999999999999</v>
      </c>
      <c r="UB35" s="17">
        <v>21</v>
      </c>
      <c r="UC35" s="17">
        <v>20.39</v>
      </c>
      <c r="UD35" s="17">
        <v>20.39</v>
      </c>
      <c r="UE35" s="17">
        <v>0.61</v>
      </c>
      <c r="UF35" s="17">
        <v>6.3</v>
      </c>
      <c r="UG35" s="17">
        <v>8</v>
      </c>
      <c r="UH35" s="17">
        <v>8</v>
      </c>
      <c r="UI35" s="17">
        <v>-1.7</v>
      </c>
      <c r="UJ35" s="17">
        <v>0</v>
      </c>
      <c r="UK35" s="17"/>
      <c r="UL35" s="17"/>
      <c r="UM35" s="17">
        <v>0</v>
      </c>
      <c r="UN35" s="17">
        <v>19.8</v>
      </c>
      <c r="UO35" s="17">
        <v>16.504850000000001</v>
      </c>
      <c r="UP35" s="17">
        <v>16.504850000000001</v>
      </c>
      <c r="UQ35" s="17">
        <v>3.29515</v>
      </c>
      <c r="UR35" s="17">
        <v>20.399999999999999</v>
      </c>
      <c r="US35" s="17">
        <v>16.990290000000002</v>
      </c>
      <c r="UT35" s="17">
        <v>16.990290000000002</v>
      </c>
      <c r="UU35" s="17">
        <v>3.40971</v>
      </c>
      <c r="UV35" s="17">
        <v>20</v>
      </c>
      <c r="UW35" s="17">
        <v>16.796119999999998</v>
      </c>
      <c r="UX35" s="17">
        <v>16.796119999999998</v>
      </c>
      <c r="UY35" s="17">
        <v>3.2038799999999998</v>
      </c>
      <c r="UZ35" s="17">
        <v>13.6</v>
      </c>
      <c r="VA35" s="17">
        <v>12.23</v>
      </c>
      <c r="VB35" s="17">
        <v>12.23</v>
      </c>
      <c r="VC35" s="17">
        <v>1.37</v>
      </c>
      <c r="VD35" s="17">
        <v>253</v>
      </c>
      <c r="VE35" s="17">
        <v>250.315</v>
      </c>
      <c r="VF35" s="17">
        <v>250.315</v>
      </c>
      <c r="VG35" s="17">
        <v>2.6850000000000001</v>
      </c>
      <c r="VH35" s="17">
        <v>17.399999999999999</v>
      </c>
      <c r="VI35" s="17">
        <v>15.327</v>
      </c>
      <c r="VJ35" s="17">
        <v>15.327</v>
      </c>
      <c r="VK35" s="17">
        <v>2.073</v>
      </c>
      <c r="VL35" s="17">
        <v>151</v>
      </c>
      <c r="VM35" s="17">
        <v>141.83799999999999</v>
      </c>
      <c r="VN35" s="17">
        <v>141.83799999999999</v>
      </c>
      <c r="VO35" s="17">
        <v>9.1620000000000008</v>
      </c>
      <c r="VP35" s="17">
        <v>0.6</v>
      </c>
      <c r="VQ35" s="17"/>
      <c r="VR35" s="17"/>
      <c r="VS35" s="17">
        <v>0.6</v>
      </c>
      <c r="VT35" s="17">
        <v>121.6</v>
      </c>
      <c r="VU35" s="17">
        <v>127</v>
      </c>
      <c r="VV35" s="17">
        <v>115.931</v>
      </c>
      <c r="VW35" s="17">
        <v>5.6689999999999996</v>
      </c>
      <c r="VX35" s="17">
        <v>141.6</v>
      </c>
      <c r="VY35" s="17">
        <v>150</v>
      </c>
      <c r="VZ35" s="17">
        <v>148.375</v>
      </c>
      <c r="WA35" s="17">
        <v>-6.7750000000000004</v>
      </c>
      <c r="WB35" s="17">
        <v>113.5</v>
      </c>
      <c r="WC35" s="17">
        <v>109.57599999999999</v>
      </c>
      <c r="WD35" s="17">
        <v>109.57599999999999</v>
      </c>
      <c r="WE35" s="17">
        <v>3.9239999999999999</v>
      </c>
      <c r="WF35" s="17">
        <v>0.9</v>
      </c>
      <c r="WG35" s="17">
        <v>1.4490000000000001</v>
      </c>
      <c r="WH35" s="17">
        <v>1.4490000000000001</v>
      </c>
      <c r="WI35" s="17">
        <v>-0.54900000000000004</v>
      </c>
      <c r="WJ35" s="17">
        <v>1.1000000000000001</v>
      </c>
      <c r="WK35" s="17"/>
      <c r="WL35" s="17"/>
      <c r="WM35" s="17">
        <v>1.1000000000000001</v>
      </c>
      <c r="WN35" s="17">
        <v>1.8</v>
      </c>
      <c r="WO35" s="17">
        <v>2.4</v>
      </c>
      <c r="WP35" s="17">
        <v>2.4</v>
      </c>
      <c r="WQ35" s="17">
        <v>-0.6</v>
      </c>
      <c r="WR35" s="17">
        <v>0.9</v>
      </c>
      <c r="WS35" s="17">
        <v>1.4</v>
      </c>
      <c r="WT35" s="17">
        <v>1.4</v>
      </c>
      <c r="WU35" s="17">
        <v>-0.5</v>
      </c>
      <c r="WV35" s="17">
        <v>16.100000000000001</v>
      </c>
      <c r="WW35" s="17">
        <v>15.864000000000001</v>
      </c>
      <c r="WX35" s="17">
        <v>15.864000000000001</v>
      </c>
      <c r="WY35" s="17">
        <v>0.23599999999999999</v>
      </c>
      <c r="WZ35" s="17">
        <v>5.8</v>
      </c>
      <c r="XA35" s="17">
        <v>6</v>
      </c>
      <c r="XB35" s="17">
        <v>6</v>
      </c>
      <c r="XC35" s="17">
        <v>-0.2</v>
      </c>
      <c r="XD35" s="17">
        <v>18.899999999999999</v>
      </c>
      <c r="XE35" s="17">
        <v>18.4466</v>
      </c>
      <c r="XF35" s="17">
        <v>18.4466</v>
      </c>
      <c r="XG35" s="17">
        <v>0.45340000000000003</v>
      </c>
      <c r="XH35" s="17">
        <v>8.6</v>
      </c>
      <c r="XI35" s="17">
        <v>10.8</v>
      </c>
      <c r="XJ35" s="17">
        <v>10.8</v>
      </c>
      <c r="XK35" s="17">
        <v>-2.2000000000000002</v>
      </c>
      <c r="XL35" s="17">
        <v>26</v>
      </c>
      <c r="XM35" s="17">
        <v>28</v>
      </c>
      <c r="XN35" s="17">
        <v>28</v>
      </c>
      <c r="XO35" s="17">
        <v>-2</v>
      </c>
      <c r="XP35" s="17">
        <v>31.9</v>
      </c>
      <c r="XQ35" s="17">
        <v>28</v>
      </c>
      <c r="XR35" s="17">
        <v>28</v>
      </c>
      <c r="XS35" s="17">
        <v>3.9</v>
      </c>
      <c r="XT35" s="17">
        <v>15.9</v>
      </c>
      <c r="XU35" s="17">
        <v>14</v>
      </c>
      <c r="XV35" s="17">
        <v>14</v>
      </c>
      <c r="XW35" s="17">
        <v>1.9</v>
      </c>
      <c r="XX35" s="17">
        <v>11.6</v>
      </c>
      <c r="XY35" s="17">
        <v>20</v>
      </c>
      <c r="XZ35" s="17">
        <v>20</v>
      </c>
      <c r="YA35" s="17">
        <v>-8.4</v>
      </c>
      <c r="YB35" s="17">
        <v>6.8</v>
      </c>
      <c r="YC35" s="17">
        <v>7.98</v>
      </c>
      <c r="YD35" s="17">
        <v>7.98</v>
      </c>
      <c r="YE35" s="17">
        <v>-1.18</v>
      </c>
      <c r="YF35" s="17">
        <v>11.05</v>
      </c>
      <c r="YG35" s="17">
        <v>11</v>
      </c>
      <c r="YH35" s="17">
        <v>11</v>
      </c>
      <c r="YI35" s="17">
        <v>0.05</v>
      </c>
    </row>
    <row r="36" spans="1:659" ht="24" customHeight="1" x14ac:dyDescent="0.3">
      <c r="A36" s="1"/>
      <c r="B36" s="16" t="s">
        <v>83</v>
      </c>
      <c r="C36" s="16" t="s">
        <v>799</v>
      </c>
      <c r="D36" s="17">
        <v>204.4</v>
      </c>
      <c r="E36" s="17">
        <v>156.01486</v>
      </c>
      <c r="F36" s="17">
        <v>104.16415000000001</v>
      </c>
      <c r="G36" s="17">
        <v>100.23585</v>
      </c>
      <c r="H36" s="17">
        <v>629.20000000000005</v>
      </c>
      <c r="I36" s="17">
        <v>635.02589999999998</v>
      </c>
      <c r="J36" s="17">
        <v>635.02589999999998</v>
      </c>
      <c r="K36" s="17">
        <v>-5.8258999999999999</v>
      </c>
      <c r="L36" s="17">
        <v>216.6</v>
      </c>
      <c r="M36" s="17">
        <v>206.58520999999999</v>
      </c>
      <c r="N36" s="17">
        <v>206.58520999999999</v>
      </c>
      <c r="O36" s="17">
        <v>10.01479</v>
      </c>
      <c r="P36" s="17"/>
      <c r="Q36" s="17"/>
      <c r="R36" s="17"/>
      <c r="S36" s="17">
        <v>0</v>
      </c>
      <c r="T36" s="17"/>
      <c r="U36" s="17"/>
      <c r="V36" s="17"/>
      <c r="W36" s="17">
        <v>0</v>
      </c>
      <c r="X36" s="17">
        <v>90.2</v>
      </c>
      <c r="Y36" s="17">
        <v>91.778639999999996</v>
      </c>
      <c r="Z36" s="17">
        <v>91.778639999999996</v>
      </c>
      <c r="AA36" s="17">
        <v>-1.57864</v>
      </c>
      <c r="AB36" s="17">
        <v>206.3</v>
      </c>
      <c r="AC36" s="17">
        <v>193.27</v>
      </c>
      <c r="AD36" s="17">
        <v>193.27</v>
      </c>
      <c r="AE36" s="17">
        <v>13.03</v>
      </c>
      <c r="AF36" s="17"/>
      <c r="AG36" s="17"/>
      <c r="AH36" s="17"/>
      <c r="AI36" s="17">
        <v>0</v>
      </c>
      <c r="AJ36" s="17"/>
      <c r="AK36" s="17"/>
      <c r="AL36" s="17"/>
      <c r="AM36" s="17">
        <v>0</v>
      </c>
      <c r="AN36" s="17">
        <v>141.6</v>
      </c>
      <c r="AO36" s="17">
        <v>185.03113999999999</v>
      </c>
      <c r="AP36" s="17">
        <v>186.43628000000001</v>
      </c>
      <c r="AQ36" s="17">
        <v>-44.836280000000002</v>
      </c>
      <c r="AR36" s="17">
        <v>141.6</v>
      </c>
      <c r="AS36" s="17">
        <v>185.03113999999999</v>
      </c>
      <c r="AT36" s="17">
        <v>186.43628000000001</v>
      </c>
      <c r="AU36" s="17">
        <v>-44.836280000000002</v>
      </c>
      <c r="AV36" s="17">
        <v>141</v>
      </c>
      <c r="AW36" s="17">
        <v>185.03113999999999</v>
      </c>
      <c r="AX36" s="17">
        <v>186.43628000000001</v>
      </c>
      <c r="AY36" s="17">
        <v>-45.436279999999996</v>
      </c>
      <c r="AZ36" s="17">
        <v>232.1</v>
      </c>
      <c r="BA36" s="17">
        <v>278.38018</v>
      </c>
      <c r="BB36" s="17">
        <v>280.49421999999998</v>
      </c>
      <c r="BC36" s="17">
        <v>-48.394219999999997</v>
      </c>
      <c r="BD36" s="17"/>
      <c r="BE36" s="17"/>
      <c r="BF36" s="17"/>
      <c r="BG36" s="17">
        <v>0</v>
      </c>
      <c r="BH36" s="17"/>
      <c r="BI36" s="17"/>
      <c r="BJ36" s="17"/>
      <c r="BK36" s="17">
        <v>0</v>
      </c>
      <c r="BL36" s="17">
        <v>378.6</v>
      </c>
      <c r="BM36" s="17">
        <v>381.30583000000001</v>
      </c>
      <c r="BN36" s="17">
        <v>291.08177000000001</v>
      </c>
      <c r="BO36" s="17">
        <v>87.518230000000003</v>
      </c>
      <c r="BP36" s="17">
        <v>5.8</v>
      </c>
      <c r="BQ36" s="17">
        <v>5.4625000000000004</v>
      </c>
      <c r="BR36" s="17">
        <v>5.4625000000000004</v>
      </c>
      <c r="BS36" s="17">
        <v>0.33750000000000002</v>
      </c>
      <c r="BT36" s="17"/>
      <c r="BU36" s="17"/>
      <c r="BV36" s="17"/>
      <c r="BW36" s="17">
        <v>0</v>
      </c>
      <c r="BX36" s="17"/>
      <c r="BY36" s="17"/>
      <c r="BZ36" s="17"/>
      <c r="CA36" s="17">
        <v>0</v>
      </c>
      <c r="CB36" s="17"/>
      <c r="CC36" s="17"/>
      <c r="CD36" s="17"/>
      <c r="CE36" s="17">
        <v>0</v>
      </c>
      <c r="CF36" s="17"/>
      <c r="CG36" s="17"/>
      <c r="CH36" s="17"/>
      <c r="CI36" s="17">
        <v>0</v>
      </c>
      <c r="CJ36" s="17">
        <v>131.30000000000001</v>
      </c>
      <c r="CK36" s="17">
        <v>135.63961</v>
      </c>
      <c r="CL36" s="17">
        <v>143.65468000000001</v>
      </c>
      <c r="CM36" s="17">
        <v>-12.35468</v>
      </c>
      <c r="CN36" s="17">
        <v>8.3000000000000007</v>
      </c>
      <c r="CO36" s="17">
        <v>5.1333399999999996</v>
      </c>
      <c r="CP36" s="17">
        <v>5.1333399999999996</v>
      </c>
      <c r="CQ36" s="17">
        <v>3.1666599999999998</v>
      </c>
      <c r="CR36" s="17">
        <v>5.8</v>
      </c>
      <c r="CS36" s="17">
        <v>2.8177599999999998</v>
      </c>
      <c r="CT36" s="17">
        <v>2.8177599999999998</v>
      </c>
      <c r="CU36" s="17">
        <v>2.98224</v>
      </c>
      <c r="CV36" s="17"/>
      <c r="CW36" s="17"/>
      <c r="CX36" s="17"/>
      <c r="CY36" s="17">
        <v>0</v>
      </c>
      <c r="CZ36" s="17">
        <v>5.8</v>
      </c>
      <c r="DA36" s="17">
        <v>6.8787000000000003</v>
      </c>
      <c r="DB36" s="17">
        <v>6.8787000000000003</v>
      </c>
      <c r="DC36" s="17">
        <v>-1.0787</v>
      </c>
      <c r="DD36" s="17">
        <v>10.7</v>
      </c>
      <c r="DE36" s="17">
        <v>14.9194</v>
      </c>
      <c r="DF36" s="17">
        <v>14.919420000000001</v>
      </c>
      <c r="DG36" s="17">
        <v>-4.2194200000000004</v>
      </c>
      <c r="DH36" s="17">
        <v>92.7</v>
      </c>
      <c r="DI36" s="17">
        <v>60.000010000000003</v>
      </c>
      <c r="DJ36" s="17">
        <v>44.454999999999998</v>
      </c>
      <c r="DK36" s="17">
        <v>48.244999999999997</v>
      </c>
      <c r="DL36" s="17"/>
      <c r="DM36" s="17"/>
      <c r="DN36" s="17"/>
      <c r="DO36" s="17">
        <v>0</v>
      </c>
      <c r="DP36" s="17"/>
      <c r="DQ36" s="17"/>
      <c r="DR36" s="17"/>
      <c r="DS36" s="17">
        <v>0</v>
      </c>
      <c r="DT36" s="17"/>
      <c r="DU36" s="17"/>
      <c r="DV36" s="17"/>
      <c r="DW36" s="17">
        <v>0</v>
      </c>
      <c r="DX36" s="17"/>
      <c r="DY36" s="17"/>
      <c r="DZ36" s="17"/>
      <c r="EA36" s="17">
        <v>0</v>
      </c>
      <c r="EB36" s="17">
        <v>96.3</v>
      </c>
      <c r="EC36" s="17">
        <v>102.44239</v>
      </c>
      <c r="ED36" s="17">
        <v>68.436319999999995</v>
      </c>
      <c r="EE36" s="17">
        <v>27.863679999999999</v>
      </c>
      <c r="EF36" s="17">
        <v>75.5</v>
      </c>
      <c r="EG36" s="17">
        <v>44.65043</v>
      </c>
      <c r="EH36" s="17">
        <v>70.097099999999998</v>
      </c>
      <c r="EI36" s="17">
        <v>5.4028999999999998</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v>147.58125000000001</v>
      </c>
      <c r="FC36" s="17">
        <v>-147.58125000000001</v>
      </c>
      <c r="FD36" s="17">
        <v>50.7</v>
      </c>
      <c r="FE36" s="17">
        <v>52.014589999999998</v>
      </c>
      <c r="FF36" s="17">
        <v>45.899760000000001</v>
      </c>
      <c r="FG36" s="17">
        <v>4.8002399999999996</v>
      </c>
      <c r="FH36" s="17">
        <v>127.8</v>
      </c>
      <c r="FI36" s="17">
        <v>128.3124</v>
      </c>
      <c r="FJ36" s="17">
        <v>53.398060000000001</v>
      </c>
      <c r="FK36" s="17">
        <v>74.401939999999996</v>
      </c>
      <c r="FL36" s="17">
        <v>24.7</v>
      </c>
      <c r="FM36" s="17">
        <v>22.625250000000001</v>
      </c>
      <c r="FN36" s="17">
        <v>22.625250000000001</v>
      </c>
      <c r="FO36" s="17">
        <v>2.0747499999999999</v>
      </c>
      <c r="FP36" s="17">
        <v>17.600000000000001</v>
      </c>
      <c r="FQ36" s="17">
        <v>17.035270000000001</v>
      </c>
      <c r="FR36" s="17">
        <v>17.562139999999999</v>
      </c>
      <c r="FS36" s="17">
        <v>3.7859999999999998E-2</v>
      </c>
      <c r="FT36" s="17">
        <v>18.8</v>
      </c>
      <c r="FU36" s="17">
        <v>17.961169999999999</v>
      </c>
      <c r="FV36" s="17">
        <v>17.961169999999999</v>
      </c>
      <c r="FW36" s="17">
        <v>0.83882999999999996</v>
      </c>
      <c r="FX36" s="17">
        <v>67.599999999999994</v>
      </c>
      <c r="FY36" s="17">
        <v>74.118579999999994</v>
      </c>
      <c r="FZ36" s="17">
        <v>78.498310000000004</v>
      </c>
      <c r="GA36" s="17">
        <v>-10.89831</v>
      </c>
      <c r="GB36" s="17"/>
      <c r="GC36" s="17"/>
      <c r="GD36" s="17"/>
      <c r="GE36" s="17">
        <v>0</v>
      </c>
      <c r="GF36" s="17"/>
      <c r="GG36" s="17"/>
      <c r="GH36" s="17"/>
      <c r="GI36" s="17">
        <v>0</v>
      </c>
      <c r="GJ36" s="17"/>
      <c r="GK36" s="17"/>
      <c r="GL36" s="17"/>
      <c r="GM36" s="17">
        <v>0</v>
      </c>
      <c r="GN36" s="17">
        <v>107.9</v>
      </c>
      <c r="GO36" s="17">
        <v>110.37475999999999</v>
      </c>
      <c r="GP36" s="17">
        <v>110.37475999999999</v>
      </c>
      <c r="GQ36" s="17">
        <v>-2.4747599999999998</v>
      </c>
      <c r="GR36" s="17">
        <v>7.5</v>
      </c>
      <c r="GS36" s="17">
        <v>6.3382199999999997</v>
      </c>
      <c r="GT36" s="17">
        <v>6.3382199999999997</v>
      </c>
      <c r="GU36" s="17">
        <v>1.16178</v>
      </c>
      <c r="GV36" s="17">
        <v>9.1999999999999993</v>
      </c>
      <c r="GW36" s="17">
        <v>6.6493900000000004</v>
      </c>
      <c r="GX36" s="17">
        <v>6.6493900000000004</v>
      </c>
      <c r="GY36" s="17">
        <v>2.5506099999999998</v>
      </c>
      <c r="GZ36" s="17">
        <v>24.6</v>
      </c>
      <c r="HA36" s="17">
        <v>24.145029999999998</v>
      </c>
      <c r="HB36" s="17">
        <v>18</v>
      </c>
      <c r="HC36" s="17">
        <v>6.6</v>
      </c>
      <c r="HD36" s="17">
        <v>45.1</v>
      </c>
      <c r="HE36" s="17">
        <v>39.877670000000002</v>
      </c>
      <c r="HF36" s="17">
        <v>39.877670000000002</v>
      </c>
      <c r="HG36" s="17">
        <v>5.2223300000000004</v>
      </c>
      <c r="HH36" s="17">
        <v>1.9</v>
      </c>
      <c r="HI36" s="17">
        <v>1.97359</v>
      </c>
      <c r="HJ36" s="17">
        <v>1.97359</v>
      </c>
      <c r="HK36" s="17">
        <v>-7.3590000000000003E-2</v>
      </c>
      <c r="HL36" s="17">
        <v>12.1</v>
      </c>
      <c r="HM36" s="17">
        <v>13.33126</v>
      </c>
      <c r="HN36" s="17">
        <v>13.33126</v>
      </c>
      <c r="HO36" s="17">
        <v>-1.23126</v>
      </c>
      <c r="HP36" s="17">
        <v>98.8</v>
      </c>
      <c r="HQ36" s="17">
        <v>91.817269999999994</v>
      </c>
      <c r="HR36" s="17">
        <v>72.407830000000004</v>
      </c>
      <c r="HS36" s="17">
        <v>26.39217</v>
      </c>
      <c r="HT36" s="17"/>
      <c r="HU36" s="17"/>
      <c r="HV36" s="17"/>
      <c r="HW36" s="17">
        <v>0</v>
      </c>
      <c r="HX36" s="17"/>
      <c r="HY36" s="17"/>
      <c r="HZ36" s="17"/>
      <c r="IA36" s="17">
        <v>0</v>
      </c>
      <c r="IB36" s="17">
        <v>82.5</v>
      </c>
      <c r="IC36" s="17">
        <v>85.482579999999999</v>
      </c>
      <c r="ID36" s="17">
        <v>85.482579999999999</v>
      </c>
      <c r="IE36" s="17">
        <v>-2.98258</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106</v>
      </c>
      <c r="JE36" s="17">
        <v>99.161959999999993</v>
      </c>
      <c r="JF36" s="17">
        <v>99.161959999999993</v>
      </c>
      <c r="JG36" s="17">
        <v>6.8380400000000003</v>
      </c>
      <c r="JH36" s="17">
        <v>0</v>
      </c>
      <c r="JI36" s="17"/>
      <c r="JJ36" s="17"/>
      <c r="JK36" s="17">
        <v>0</v>
      </c>
      <c r="JL36" s="17">
        <v>167.4</v>
      </c>
      <c r="JM36" s="17">
        <v>186.21592999999999</v>
      </c>
      <c r="JN36" s="17">
        <v>186.21592999999999</v>
      </c>
      <c r="JO36" s="17">
        <v>-18.815930000000002</v>
      </c>
      <c r="JP36" s="17">
        <v>200</v>
      </c>
      <c r="JQ36" s="17">
        <v>186.21592999999999</v>
      </c>
      <c r="JR36" s="17">
        <v>186.21592999999999</v>
      </c>
      <c r="JS36" s="17">
        <v>13.78407</v>
      </c>
      <c r="JT36" s="17">
        <v>179.5</v>
      </c>
      <c r="JU36" s="17">
        <v>186.77513999999999</v>
      </c>
      <c r="JV36" s="17">
        <v>186.77513999999999</v>
      </c>
      <c r="JW36" s="17">
        <v>-7.2751400000000004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c r="LC36" s="17">
        <v>0</v>
      </c>
      <c r="LD36" s="17">
        <v>4.4000000000000004</v>
      </c>
      <c r="LE36" s="17">
        <v>3.1205099999999999</v>
      </c>
      <c r="LF36" s="17">
        <v>3.1205099999999999</v>
      </c>
      <c r="LG36" s="17">
        <v>1.27949</v>
      </c>
      <c r="LH36" s="17">
        <v>165.8</v>
      </c>
      <c r="LI36" s="17">
        <v>181.57650000000001</v>
      </c>
      <c r="LJ36" s="17">
        <v>114.41789</v>
      </c>
      <c r="LK36" s="17">
        <v>51.382109999999997</v>
      </c>
      <c r="LL36" s="17">
        <v>79.400000000000006</v>
      </c>
      <c r="LM36" s="17">
        <v>66.558790000000002</v>
      </c>
      <c r="LN36" s="17">
        <v>66.558790000000002</v>
      </c>
      <c r="LO36" s="17">
        <v>12.84121</v>
      </c>
      <c r="LP36" s="17">
        <v>46.2</v>
      </c>
      <c r="LQ36" s="17">
        <v>45.2483</v>
      </c>
      <c r="LR36" s="17">
        <v>45.2483</v>
      </c>
      <c r="LS36" s="17">
        <v>0.95169999999999999</v>
      </c>
      <c r="LT36" s="17">
        <v>47.8</v>
      </c>
      <c r="LU36" s="17">
        <v>48.413229999999999</v>
      </c>
      <c r="LV36" s="17">
        <v>48.413229999999999</v>
      </c>
      <c r="LW36" s="17">
        <v>-0.61323000000000005</v>
      </c>
      <c r="LX36" s="17">
        <v>30.1</v>
      </c>
      <c r="LY36" s="17">
        <v>29.951460000000001</v>
      </c>
      <c r="LZ36" s="17">
        <v>29.951460000000001</v>
      </c>
      <c r="MA36" s="17">
        <v>0.14854000000000001</v>
      </c>
      <c r="MB36" s="17"/>
      <c r="MC36" s="17"/>
      <c r="MD36" s="17"/>
      <c r="ME36" s="17">
        <v>0</v>
      </c>
      <c r="MF36" s="17"/>
      <c r="MG36" s="17"/>
      <c r="MH36" s="17"/>
      <c r="MI36" s="17">
        <v>0</v>
      </c>
      <c r="MJ36" s="17"/>
      <c r="MK36" s="17"/>
      <c r="ML36" s="17"/>
      <c r="MM36" s="17">
        <v>0</v>
      </c>
      <c r="MN36" s="17">
        <v>144.4</v>
      </c>
      <c r="MO36" s="17">
        <v>151.08876000000001</v>
      </c>
      <c r="MP36" s="17">
        <v>151.08876000000001</v>
      </c>
      <c r="MQ36" s="17">
        <v>-6.6887600000000003</v>
      </c>
      <c r="MR36" s="17">
        <v>145.4</v>
      </c>
      <c r="MS36" s="17">
        <v>151.08876000000001</v>
      </c>
      <c r="MT36" s="17">
        <v>151.08876000000001</v>
      </c>
      <c r="MU36" s="17">
        <v>-5.6887600000000003</v>
      </c>
      <c r="MV36" s="17">
        <v>147.5</v>
      </c>
      <c r="MW36" s="17">
        <v>151.54248000000001</v>
      </c>
      <c r="MX36" s="17">
        <v>151.54248000000001</v>
      </c>
      <c r="MY36" s="17">
        <v>-4.0424800000000003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210.3</v>
      </c>
      <c r="NU36" s="17">
        <v>206.29038</v>
      </c>
      <c r="NV36" s="17">
        <v>206.29038</v>
      </c>
      <c r="NW36" s="17">
        <v>4.00962</v>
      </c>
      <c r="NX36" s="17">
        <v>99.4</v>
      </c>
      <c r="NY36" s="17">
        <v>103.45493</v>
      </c>
      <c r="NZ36" s="17">
        <v>103.45493</v>
      </c>
      <c r="OA36" s="17">
        <v>-4.0549299999999997</v>
      </c>
      <c r="OB36" s="17">
        <v>0.9</v>
      </c>
      <c r="OC36" s="17">
        <v>0.91200000000000003</v>
      </c>
      <c r="OD36" s="17">
        <v>0.91200000000000003</v>
      </c>
      <c r="OE36" s="17">
        <v>-1.2E-2</v>
      </c>
      <c r="OF36" s="17">
        <v>105.5</v>
      </c>
      <c r="OG36" s="17">
        <v>116.745</v>
      </c>
      <c r="OH36" s="17">
        <v>116.745</v>
      </c>
      <c r="OI36" s="17">
        <v>-11.244999999999999</v>
      </c>
      <c r="OJ36" s="17">
        <v>81</v>
      </c>
      <c r="OK36" s="17">
        <v>79.894999999999996</v>
      </c>
      <c r="OL36" s="17">
        <v>79.894999999999996</v>
      </c>
      <c r="OM36" s="17">
        <v>1.105</v>
      </c>
      <c r="ON36" s="17">
        <v>15.1</v>
      </c>
      <c r="OO36" s="17">
        <v>13.343</v>
      </c>
      <c r="OP36" s="17">
        <v>13.343</v>
      </c>
      <c r="OQ36" s="17">
        <v>1.7569999999999999</v>
      </c>
      <c r="OR36" s="17">
        <v>0.2</v>
      </c>
      <c r="OS36" s="17">
        <v>0.2</v>
      </c>
      <c r="OT36" s="17">
        <v>0.2</v>
      </c>
      <c r="OU36" s="17">
        <v>0</v>
      </c>
      <c r="OV36" s="17">
        <v>20.100000000000001</v>
      </c>
      <c r="OW36" s="17">
        <v>17.475729999999999</v>
      </c>
      <c r="OX36" s="17">
        <v>17.475729999999999</v>
      </c>
      <c r="OY36" s="17">
        <v>2.6242700000000001</v>
      </c>
      <c r="OZ36" s="17">
        <v>20.69791</v>
      </c>
      <c r="PA36" s="17">
        <v>19.417480000000001</v>
      </c>
      <c r="PB36" s="17">
        <v>19.417480000000001</v>
      </c>
      <c r="PC36" s="17">
        <v>1.28043</v>
      </c>
      <c r="PD36" s="17">
        <v>0</v>
      </c>
      <c r="PE36" s="17"/>
      <c r="PF36" s="17">
        <v>9.9830000000000005</v>
      </c>
      <c r="PG36" s="17">
        <v>-9.9830000000000005</v>
      </c>
      <c r="PH36" s="17"/>
      <c r="PI36" s="17"/>
      <c r="PJ36" s="17"/>
      <c r="PK36" s="17">
        <v>0</v>
      </c>
      <c r="PL36" s="17">
        <v>175.5</v>
      </c>
      <c r="PM36" s="17">
        <v>204</v>
      </c>
      <c r="PN36" s="17">
        <v>204</v>
      </c>
      <c r="PO36" s="17">
        <v>-28.5</v>
      </c>
      <c r="PP36" s="17">
        <v>1.1000000000000001</v>
      </c>
      <c r="PQ36" s="17">
        <v>0.8</v>
      </c>
      <c r="PR36" s="17">
        <v>0.8</v>
      </c>
      <c r="PS36" s="17">
        <v>0.3</v>
      </c>
      <c r="PT36" s="17">
        <v>3.4</v>
      </c>
      <c r="PU36" s="17">
        <v>3.2</v>
      </c>
      <c r="PV36" s="17">
        <v>3.2</v>
      </c>
      <c r="PW36" s="17">
        <v>0.2</v>
      </c>
      <c r="PX36" s="17">
        <v>3.2</v>
      </c>
      <c r="PY36" s="17">
        <v>2.78</v>
      </c>
      <c r="PZ36" s="17">
        <v>2.78</v>
      </c>
      <c r="QA36" s="17">
        <v>0.42</v>
      </c>
      <c r="QB36" s="17"/>
      <c r="QC36" s="17"/>
      <c r="QD36" s="17"/>
      <c r="QE36" s="17">
        <v>0</v>
      </c>
      <c r="QF36" s="17"/>
      <c r="QG36" s="17"/>
      <c r="QH36" s="17"/>
      <c r="QI36" s="17">
        <v>0</v>
      </c>
      <c r="QJ36" s="17">
        <v>18.7</v>
      </c>
      <c r="QK36" s="17">
        <v>17.475729999999999</v>
      </c>
      <c r="QL36" s="17">
        <v>17.475729999999999</v>
      </c>
      <c r="QM36" s="17">
        <v>1.22427</v>
      </c>
      <c r="QN36" s="17">
        <v>3.3</v>
      </c>
      <c r="QO36" s="17">
        <v>3.4</v>
      </c>
      <c r="QP36" s="17">
        <v>3.4</v>
      </c>
      <c r="QQ36" s="17">
        <v>-0.1</v>
      </c>
      <c r="QR36" s="17">
        <v>18.600000000000001</v>
      </c>
      <c r="QS36" s="17">
        <v>17.961169999999999</v>
      </c>
      <c r="QT36" s="17">
        <v>17.961169999999999</v>
      </c>
      <c r="QU36" s="17">
        <v>0.63883000000000001</v>
      </c>
      <c r="QV36" s="17">
        <v>14.6</v>
      </c>
      <c r="QW36" s="17">
        <v>14.554</v>
      </c>
      <c r="QX36" s="17">
        <v>14.554</v>
      </c>
      <c r="QY36" s="17">
        <v>4.5999999999999999E-2</v>
      </c>
      <c r="QZ36" s="17">
        <v>18.399999999999999</v>
      </c>
      <c r="RA36" s="17">
        <v>17.562999999999999</v>
      </c>
      <c r="RB36" s="17">
        <v>17.562999999999999</v>
      </c>
      <c r="RC36" s="17">
        <v>0.83699999999999997</v>
      </c>
      <c r="RD36" s="17">
        <v>29.9</v>
      </c>
      <c r="RE36" s="17">
        <v>28.547999999999998</v>
      </c>
      <c r="RF36" s="17">
        <v>28.547999999999998</v>
      </c>
      <c r="RG36" s="17">
        <v>1.3520000000000001</v>
      </c>
      <c r="RH36" s="17">
        <v>81.5</v>
      </c>
      <c r="RI36" s="17">
        <v>88.837999999999994</v>
      </c>
      <c r="RJ36" s="17">
        <v>88.837999999999994</v>
      </c>
      <c r="RK36" s="17">
        <v>-7.3380000000000001</v>
      </c>
      <c r="RL36" s="17">
        <v>18.2</v>
      </c>
      <c r="RM36" s="17">
        <v>16.648</v>
      </c>
      <c r="RN36" s="17">
        <v>16.648</v>
      </c>
      <c r="RO36" s="17">
        <v>1.552</v>
      </c>
      <c r="RP36" s="17">
        <v>3.4</v>
      </c>
      <c r="RQ36" s="17">
        <v>3.45</v>
      </c>
      <c r="RR36" s="17">
        <v>3.45</v>
      </c>
      <c r="RS36" s="17">
        <v>-0.05</v>
      </c>
      <c r="RT36" s="17">
        <v>20</v>
      </c>
      <c r="RU36" s="17">
        <v>19.772790000000001</v>
      </c>
      <c r="RV36" s="17">
        <v>19.772790000000001</v>
      </c>
      <c r="RW36" s="17">
        <v>0.22721</v>
      </c>
      <c r="RX36" s="17">
        <v>2.6</v>
      </c>
      <c r="RY36" s="17">
        <v>2</v>
      </c>
      <c r="RZ36" s="17">
        <v>2</v>
      </c>
      <c r="SA36" s="17">
        <v>0.6</v>
      </c>
      <c r="SB36" s="17">
        <v>0</v>
      </c>
      <c r="SC36" s="17">
        <v>0.4</v>
      </c>
      <c r="SD36" s="17">
        <v>0.4</v>
      </c>
      <c r="SE36" s="17">
        <v>-0.4</v>
      </c>
      <c r="SF36" s="17">
        <v>9.5</v>
      </c>
      <c r="SG36" s="17">
        <v>9.3000000000000007</v>
      </c>
      <c r="SH36" s="17">
        <v>9.3000000000000007</v>
      </c>
      <c r="SI36" s="17">
        <v>0.2</v>
      </c>
      <c r="SJ36" s="17">
        <v>9.8000000000000007</v>
      </c>
      <c r="SK36" s="17">
        <v>7.8</v>
      </c>
      <c r="SL36" s="17">
        <v>7.8</v>
      </c>
      <c r="SM36" s="17">
        <v>2</v>
      </c>
      <c r="SN36" s="17">
        <v>10.7</v>
      </c>
      <c r="SO36" s="17">
        <v>10.67961</v>
      </c>
      <c r="SP36" s="17">
        <v>10.67961</v>
      </c>
      <c r="SQ36" s="17">
        <v>2.0389999999999998E-2</v>
      </c>
      <c r="SR36" s="17">
        <v>15</v>
      </c>
      <c r="SS36" s="17">
        <v>13.592230000000001</v>
      </c>
      <c r="ST36" s="17">
        <v>13.592230000000001</v>
      </c>
      <c r="SU36" s="17">
        <v>1.40777</v>
      </c>
      <c r="SV36" s="17">
        <v>15.7</v>
      </c>
      <c r="SW36" s="17">
        <v>16.310680000000001</v>
      </c>
      <c r="SX36" s="17">
        <v>16.310680000000001</v>
      </c>
      <c r="SY36" s="17">
        <v>-0.61068</v>
      </c>
      <c r="SZ36" s="17">
        <v>21.5</v>
      </c>
      <c r="TA36" s="17">
        <v>20.728000000000002</v>
      </c>
      <c r="TB36" s="17">
        <v>20.728000000000002</v>
      </c>
      <c r="TC36" s="17">
        <v>0.77200000000000002</v>
      </c>
      <c r="TD36" s="17">
        <v>78.400000000000006</v>
      </c>
      <c r="TE36" s="17">
        <v>71.2</v>
      </c>
      <c r="TF36" s="17">
        <v>74.531000000000006</v>
      </c>
      <c r="TG36" s="17">
        <v>3.8690000000000002</v>
      </c>
      <c r="TH36" s="17">
        <v>32.299999999999997</v>
      </c>
      <c r="TI36" s="17">
        <v>36.429000000000002</v>
      </c>
      <c r="TJ36" s="17">
        <v>36.429000000000002</v>
      </c>
      <c r="TK36" s="17">
        <v>-4.1289999999999996</v>
      </c>
      <c r="TL36" s="17">
        <v>0</v>
      </c>
      <c r="TM36" s="17"/>
      <c r="TN36" s="17"/>
      <c r="TO36" s="17">
        <v>0</v>
      </c>
      <c r="TP36" s="17">
        <v>108.6</v>
      </c>
      <c r="TQ36" s="17">
        <v>89.028000000000006</v>
      </c>
      <c r="TR36" s="17">
        <v>89.028000000000006</v>
      </c>
      <c r="TS36" s="17">
        <v>19.571999999999999</v>
      </c>
      <c r="TT36" s="17">
        <v>0</v>
      </c>
      <c r="TU36" s="17"/>
      <c r="TV36" s="17"/>
      <c r="TW36" s="17">
        <v>0</v>
      </c>
      <c r="TX36" s="17">
        <v>14.9</v>
      </c>
      <c r="TY36" s="17">
        <v>12.500999999999999</v>
      </c>
      <c r="TZ36" s="17">
        <v>12.500999999999999</v>
      </c>
      <c r="UA36" s="17">
        <v>2.399</v>
      </c>
      <c r="UB36" s="17">
        <v>20.9</v>
      </c>
      <c r="UC36" s="17">
        <v>20.39</v>
      </c>
      <c r="UD36" s="17">
        <v>20.39</v>
      </c>
      <c r="UE36" s="17">
        <v>0.51</v>
      </c>
      <c r="UF36" s="17">
        <v>6.3</v>
      </c>
      <c r="UG36" s="17">
        <v>8</v>
      </c>
      <c r="UH36" s="17">
        <v>8</v>
      </c>
      <c r="UI36" s="17">
        <v>-1.7</v>
      </c>
      <c r="UJ36" s="17">
        <v>0</v>
      </c>
      <c r="UK36" s="17"/>
      <c r="UL36" s="17"/>
      <c r="UM36" s="17">
        <v>0</v>
      </c>
      <c r="UN36" s="17">
        <v>19.600000000000001</v>
      </c>
      <c r="UO36" s="17">
        <v>16.504850000000001</v>
      </c>
      <c r="UP36" s="17">
        <v>16.504850000000001</v>
      </c>
      <c r="UQ36" s="17">
        <v>3.0951499999999998</v>
      </c>
      <c r="UR36" s="17">
        <v>20.399999999999999</v>
      </c>
      <c r="US36" s="17">
        <v>16.990290000000002</v>
      </c>
      <c r="UT36" s="17">
        <v>16.990290000000002</v>
      </c>
      <c r="UU36" s="17">
        <v>3.40971</v>
      </c>
      <c r="UV36" s="17">
        <v>20</v>
      </c>
      <c r="UW36" s="17">
        <v>16.796119999999998</v>
      </c>
      <c r="UX36" s="17">
        <v>16.796119999999998</v>
      </c>
      <c r="UY36" s="17">
        <v>3.2038799999999998</v>
      </c>
      <c r="UZ36" s="17">
        <v>15.5</v>
      </c>
      <c r="VA36" s="17">
        <v>11.624000000000001</v>
      </c>
      <c r="VB36" s="17">
        <v>11.624000000000001</v>
      </c>
      <c r="VC36" s="17">
        <v>3.8759999999999999</v>
      </c>
      <c r="VD36" s="17">
        <v>224.1</v>
      </c>
      <c r="VE36" s="17">
        <v>245.03</v>
      </c>
      <c r="VF36" s="17">
        <v>245.03</v>
      </c>
      <c r="VG36" s="17">
        <v>-20.93</v>
      </c>
      <c r="VH36" s="17">
        <v>16.7</v>
      </c>
      <c r="VI36" s="17">
        <v>13.827999999999999</v>
      </c>
      <c r="VJ36" s="17">
        <v>13.827999999999999</v>
      </c>
      <c r="VK36" s="17">
        <v>2.8719999999999999</v>
      </c>
      <c r="VL36" s="17">
        <v>151</v>
      </c>
      <c r="VM36" s="17">
        <v>140.93</v>
      </c>
      <c r="VN36" s="17">
        <v>140.93</v>
      </c>
      <c r="VO36" s="17">
        <v>10.07</v>
      </c>
      <c r="VP36" s="17">
        <v>0</v>
      </c>
      <c r="VQ36" s="17"/>
      <c r="VR36" s="17"/>
      <c r="VS36" s="17">
        <v>0</v>
      </c>
      <c r="VT36" s="17">
        <v>126.1</v>
      </c>
      <c r="VU36" s="17">
        <v>127</v>
      </c>
      <c r="VV36" s="17">
        <v>118.004</v>
      </c>
      <c r="VW36" s="17">
        <v>8.0960000000000001</v>
      </c>
      <c r="VX36" s="17">
        <v>146.1</v>
      </c>
      <c r="VY36" s="17">
        <v>149</v>
      </c>
      <c r="VZ36" s="17">
        <v>150.30699999999999</v>
      </c>
      <c r="WA36" s="17">
        <v>-4.2069999999999999</v>
      </c>
      <c r="WB36" s="17">
        <v>116.8</v>
      </c>
      <c r="WC36" s="17">
        <v>108.56399999999999</v>
      </c>
      <c r="WD36" s="17">
        <v>108.56399999999999</v>
      </c>
      <c r="WE36" s="17">
        <v>8.2360000000000007</v>
      </c>
      <c r="WF36" s="17">
        <v>1</v>
      </c>
      <c r="WG36" s="17">
        <v>1.4490000000000001</v>
      </c>
      <c r="WH36" s="17">
        <v>1.4490000000000001</v>
      </c>
      <c r="WI36" s="17">
        <v>-0.44900000000000001</v>
      </c>
      <c r="WJ36" s="17">
        <v>1.1000000000000001</v>
      </c>
      <c r="WK36" s="17"/>
      <c r="WL36" s="17"/>
      <c r="WM36" s="17">
        <v>1.1000000000000001</v>
      </c>
      <c r="WN36" s="17">
        <v>2</v>
      </c>
      <c r="WO36" s="17">
        <v>2.4</v>
      </c>
      <c r="WP36" s="17">
        <v>2.4</v>
      </c>
      <c r="WQ36" s="17">
        <v>-0.4</v>
      </c>
      <c r="WR36" s="17">
        <v>1</v>
      </c>
      <c r="WS36" s="17">
        <v>1.4</v>
      </c>
      <c r="WT36" s="17">
        <v>1.4</v>
      </c>
      <c r="WU36" s="17">
        <v>-0.4</v>
      </c>
      <c r="WV36" s="17">
        <v>14.1</v>
      </c>
      <c r="WW36" s="17">
        <v>14.635999999999999</v>
      </c>
      <c r="WX36" s="17">
        <v>14.635999999999999</v>
      </c>
      <c r="WY36" s="17">
        <v>-0.53600000000000003</v>
      </c>
      <c r="WZ36" s="17">
        <v>5.8</v>
      </c>
      <c r="XA36" s="17">
        <v>6</v>
      </c>
      <c r="XB36" s="17">
        <v>6</v>
      </c>
      <c r="XC36" s="17">
        <v>-0.2</v>
      </c>
      <c r="XD36" s="17">
        <v>18.7</v>
      </c>
      <c r="XE36" s="17">
        <v>18.4466</v>
      </c>
      <c r="XF36" s="17">
        <v>18.4466</v>
      </c>
      <c r="XG36" s="17">
        <v>0.25340000000000001</v>
      </c>
      <c r="XH36" s="17">
        <v>8.9</v>
      </c>
      <c r="XI36" s="17">
        <v>10.8</v>
      </c>
      <c r="XJ36" s="17">
        <v>10.8</v>
      </c>
      <c r="XK36" s="17">
        <v>-1.9</v>
      </c>
      <c r="XL36" s="17">
        <v>26</v>
      </c>
      <c r="XM36" s="17">
        <v>28</v>
      </c>
      <c r="XN36" s="17">
        <v>28</v>
      </c>
      <c r="XO36" s="17">
        <v>-2</v>
      </c>
      <c r="XP36" s="17">
        <v>31.9</v>
      </c>
      <c r="XQ36" s="17">
        <v>28</v>
      </c>
      <c r="XR36" s="17">
        <v>28</v>
      </c>
      <c r="XS36" s="17">
        <v>3.9</v>
      </c>
      <c r="XT36" s="17">
        <v>15.8</v>
      </c>
      <c r="XU36" s="17">
        <v>14</v>
      </c>
      <c r="XV36" s="17">
        <v>14</v>
      </c>
      <c r="XW36" s="17">
        <v>1.8</v>
      </c>
      <c r="XX36" s="17">
        <v>11.5</v>
      </c>
      <c r="XY36" s="17">
        <v>20</v>
      </c>
      <c r="XZ36" s="17">
        <v>20</v>
      </c>
      <c r="YA36" s="17">
        <v>-8.5</v>
      </c>
      <c r="YB36" s="17">
        <v>6.7</v>
      </c>
      <c r="YC36" s="17">
        <v>7.98</v>
      </c>
      <c r="YD36" s="17">
        <v>7.98</v>
      </c>
      <c r="YE36" s="17">
        <v>-1.28</v>
      </c>
      <c r="YF36" s="17">
        <v>0</v>
      </c>
      <c r="YG36" s="17">
        <v>11</v>
      </c>
      <c r="YH36" s="17">
        <v>11</v>
      </c>
      <c r="YI36" s="17">
        <v>-11</v>
      </c>
    </row>
    <row r="37" spans="1:659" ht="24" customHeight="1" x14ac:dyDescent="0.3">
      <c r="A37" s="1"/>
      <c r="B37" s="16" t="s">
        <v>83</v>
      </c>
      <c r="C37" s="16" t="s">
        <v>800</v>
      </c>
      <c r="D37" s="17">
        <v>153.80000000000001</v>
      </c>
      <c r="E37" s="17">
        <v>163.11181999999999</v>
      </c>
      <c r="F37" s="17">
        <v>111.17142</v>
      </c>
      <c r="G37" s="17">
        <v>42.628579999999999</v>
      </c>
      <c r="H37" s="17">
        <v>626.6</v>
      </c>
      <c r="I37" s="17">
        <v>635.02589999999998</v>
      </c>
      <c r="J37" s="17">
        <v>635.02589999999998</v>
      </c>
      <c r="K37" s="17">
        <v>-8.4259000000000004</v>
      </c>
      <c r="L37" s="17">
        <v>216.1</v>
      </c>
      <c r="M37" s="17">
        <v>206.58520999999999</v>
      </c>
      <c r="N37" s="17">
        <v>206.58520999999999</v>
      </c>
      <c r="O37" s="17">
        <v>9.5147899999999996</v>
      </c>
      <c r="P37" s="17"/>
      <c r="Q37" s="17"/>
      <c r="R37" s="17"/>
      <c r="S37" s="17">
        <v>0</v>
      </c>
      <c r="T37" s="17"/>
      <c r="U37" s="17"/>
      <c r="V37" s="17"/>
      <c r="W37" s="17">
        <v>0</v>
      </c>
      <c r="X37" s="17">
        <v>88.5</v>
      </c>
      <c r="Y37" s="17">
        <v>91.778639999999996</v>
      </c>
      <c r="Z37" s="17">
        <v>91.778639999999996</v>
      </c>
      <c r="AA37" s="17">
        <v>-3.2786400000000002</v>
      </c>
      <c r="AB37" s="17">
        <v>204.3</v>
      </c>
      <c r="AC37" s="17">
        <v>193.27</v>
      </c>
      <c r="AD37" s="17">
        <v>193.27</v>
      </c>
      <c r="AE37" s="17">
        <v>11.03</v>
      </c>
      <c r="AF37" s="17"/>
      <c r="AG37" s="17"/>
      <c r="AH37" s="17"/>
      <c r="AI37" s="17">
        <v>0</v>
      </c>
      <c r="AJ37" s="17"/>
      <c r="AK37" s="17"/>
      <c r="AL37" s="17"/>
      <c r="AM37" s="17">
        <v>0</v>
      </c>
      <c r="AN37" s="17">
        <v>149.1</v>
      </c>
      <c r="AO37" s="17">
        <v>162.01627999999999</v>
      </c>
      <c r="AP37" s="17">
        <v>163.34827999999999</v>
      </c>
      <c r="AQ37" s="17">
        <v>-14.248279999999999</v>
      </c>
      <c r="AR37" s="17">
        <v>149.6</v>
      </c>
      <c r="AS37" s="17">
        <v>162.01627999999999</v>
      </c>
      <c r="AT37" s="17">
        <v>163.34827999999999</v>
      </c>
      <c r="AU37" s="17">
        <v>-13.748279999999999</v>
      </c>
      <c r="AV37" s="17">
        <v>149.4</v>
      </c>
      <c r="AW37" s="17">
        <v>162.01627999999999</v>
      </c>
      <c r="AX37" s="17">
        <v>163.34827999999999</v>
      </c>
      <c r="AY37" s="17">
        <v>-13.94828</v>
      </c>
      <c r="AZ37" s="17">
        <v>251.7</v>
      </c>
      <c r="BA37" s="17">
        <v>243.75422</v>
      </c>
      <c r="BB37" s="17">
        <v>245.75821999999999</v>
      </c>
      <c r="BC37" s="17">
        <v>5.9417799999999996</v>
      </c>
      <c r="BD37" s="17"/>
      <c r="BE37" s="17"/>
      <c r="BF37" s="17"/>
      <c r="BG37" s="17">
        <v>0</v>
      </c>
      <c r="BH37" s="17"/>
      <c r="BI37" s="17"/>
      <c r="BJ37" s="17"/>
      <c r="BK37" s="17">
        <v>0</v>
      </c>
      <c r="BL37" s="17">
        <v>375.5</v>
      </c>
      <c r="BM37" s="17">
        <v>381.30583000000001</v>
      </c>
      <c r="BN37" s="17">
        <v>359.78604999999999</v>
      </c>
      <c r="BO37" s="17">
        <v>15.713950000000001</v>
      </c>
      <c r="BP37" s="17">
        <v>5.6</v>
      </c>
      <c r="BQ37" s="17">
        <v>5.4625000000000004</v>
      </c>
      <c r="BR37" s="17">
        <v>5.4625000000000004</v>
      </c>
      <c r="BS37" s="17">
        <v>0.13750000000000001</v>
      </c>
      <c r="BT37" s="17"/>
      <c r="BU37" s="17"/>
      <c r="BV37" s="17"/>
      <c r="BW37" s="17">
        <v>0</v>
      </c>
      <c r="BX37" s="17"/>
      <c r="BY37" s="17"/>
      <c r="BZ37" s="17"/>
      <c r="CA37" s="17">
        <v>0</v>
      </c>
      <c r="CB37" s="17"/>
      <c r="CC37" s="17"/>
      <c r="CD37" s="17"/>
      <c r="CE37" s="17">
        <v>0</v>
      </c>
      <c r="CF37" s="17"/>
      <c r="CG37" s="17"/>
      <c r="CH37" s="17"/>
      <c r="CI37" s="17">
        <v>0</v>
      </c>
      <c r="CJ37" s="17">
        <v>126.6</v>
      </c>
      <c r="CK37" s="17">
        <v>135.63961</v>
      </c>
      <c r="CL37" s="17">
        <v>143.65468000000001</v>
      </c>
      <c r="CM37" s="17">
        <v>-17.054680000000001</v>
      </c>
      <c r="CN37" s="17">
        <v>7</v>
      </c>
      <c r="CO37" s="17">
        <v>5.1333399999999996</v>
      </c>
      <c r="CP37" s="17">
        <v>5.1333399999999996</v>
      </c>
      <c r="CQ37" s="17">
        <v>1.86666</v>
      </c>
      <c r="CR37" s="17">
        <v>5.6</v>
      </c>
      <c r="CS37" s="17">
        <v>2.8177599999999998</v>
      </c>
      <c r="CT37" s="17">
        <v>2.8177599999999998</v>
      </c>
      <c r="CU37" s="17">
        <v>2.7822399999999998</v>
      </c>
      <c r="CV37" s="17"/>
      <c r="CW37" s="17"/>
      <c r="CX37" s="17"/>
      <c r="CY37" s="17">
        <v>0</v>
      </c>
      <c r="CZ37" s="17">
        <v>6.6</v>
      </c>
      <c r="DA37" s="17">
        <v>6.8787000000000003</v>
      </c>
      <c r="DB37" s="17">
        <v>6.8787000000000003</v>
      </c>
      <c r="DC37" s="17">
        <v>-0.2787</v>
      </c>
      <c r="DD37" s="17">
        <v>10.7</v>
      </c>
      <c r="DE37" s="17">
        <v>14.919409999999999</v>
      </c>
      <c r="DF37" s="17">
        <v>14.919420000000001</v>
      </c>
      <c r="DG37" s="17">
        <v>-4.2194200000000004</v>
      </c>
      <c r="DH37" s="17">
        <v>29.3</v>
      </c>
      <c r="DI37" s="17">
        <v>60.000019999999999</v>
      </c>
      <c r="DJ37" s="17">
        <v>60.586039999999997</v>
      </c>
      <c r="DK37" s="17">
        <v>-31.28604</v>
      </c>
      <c r="DL37" s="17"/>
      <c r="DM37" s="17"/>
      <c r="DN37" s="17"/>
      <c r="DO37" s="17">
        <v>0</v>
      </c>
      <c r="DP37" s="17"/>
      <c r="DQ37" s="17"/>
      <c r="DR37" s="17"/>
      <c r="DS37" s="17">
        <v>0</v>
      </c>
      <c r="DT37" s="17"/>
      <c r="DU37" s="17"/>
      <c r="DV37" s="17"/>
      <c r="DW37" s="17">
        <v>0</v>
      </c>
      <c r="DX37" s="17"/>
      <c r="DY37" s="17"/>
      <c r="DZ37" s="17"/>
      <c r="EA37" s="17">
        <v>0</v>
      </c>
      <c r="EB37" s="17">
        <v>95.2</v>
      </c>
      <c r="EC37" s="17">
        <v>109.04374</v>
      </c>
      <c r="ED37" s="17">
        <v>75.128569999999996</v>
      </c>
      <c r="EE37" s="17">
        <v>20.071429999999999</v>
      </c>
      <c r="EF37" s="17">
        <v>75.400000000000006</v>
      </c>
      <c r="EG37" s="17">
        <v>111.96541000000001</v>
      </c>
      <c r="EH37" s="17">
        <v>111.5852</v>
      </c>
      <c r="EI37" s="17">
        <v>-36.185200000000002</v>
      </c>
      <c r="EJ37" s="17"/>
      <c r="EK37" s="17"/>
      <c r="EL37" s="17"/>
      <c r="EM37" s="17">
        <v>0</v>
      </c>
      <c r="EN37" s="17"/>
      <c r="EO37" s="17"/>
      <c r="EP37" s="17"/>
      <c r="EQ37" s="17">
        <v>0</v>
      </c>
      <c r="ER37" s="17"/>
      <c r="ES37" s="17"/>
      <c r="ET37" s="17"/>
      <c r="EU37" s="17">
        <v>0</v>
      </c>
      <c r="EV37" s="17">
        <v>6.5</v>
      </c>
      <c r="EW37" s="17">
        <v>6.39</v>
      </c>
      <c r="EX37" s="17">
        <v>6.39</v>
      </c>
      <c r="EY37" s="17">
        <v>0.11</v>
      </c>
      <c r="EZ37" s="17">
        <v>122.5</v>
      </c>
      <c r="FA37" s="17">
        <v>144.32990000000001</v>
      </c>
      <c r="FB37" s="17">
        <v>161.43746999999999</v>
      </c>
      <c r="FC37" s="17">
        <v>-38.937469999999998</v>
      </c>
      <c r="FD37" s="17">
        <v>49.4</v>
      </c>
      <c r="FE37" s="17">
        <v>52.014589999999998</v>
      </c>
      <c r="FF37" s="17">
        <v>45.899760000000001</v>
      </c>
      <c r="FG37" s="17">
        <v>3.5002399999999998</v>
      </c>
      <c r="FH37" s="17">
        <v>137.30000000000001</v>
      </c>
      <c r="FI37" s="17">
        <v>137.0172</v>
      </c>
      <c r="FJ37" s="17">
        <v>138.32437999999999</v>
      </c>
      <c r="FK37" s="17">
        <v>-1.0243800000000001</v>
      </c>
      <c r="FL37" s="17">
        <v>24.4</v>
      </c>
      <c r="FM37" s="17">
        <v>22.625250000000001</v>
      </c>
      <c r="FN37" s="17">
        <v>22.625250000000001</v>
      </c>
      <c r="FO37" s="17">
        <v>1.77475</v>
      </c>
      <c r="FP37" s="17">
        <v>17.600000000000001</v>
      </c>
      <c r="FQ37" s="17">
        <v>17.035270000000001</v>
      </c>
      <c r="FR37" s="17">
        <v>17.562139999999999</v>
      </c>
      <c r="FS37" s="17">
        <v>3.7859999999999998E-2</v>
      </c>
      <c r="FT37" s="17">
        <v>18.8</v>
      </c>
      <c r="FU37" s="17">
        <v>17.961169999999999</v>
      </c>
      <c r="FV37" s="17">
        <v>17.961169999999999</v>
      </c>
      <c r="FW37" s="17">
        <v>0.83882999999999996</v>
      </c>
      <c r="FX37" s="17">
        <v>62.3</v>
      </c>
      <c r="FY37" s="17">
        <v>74.118579999999994</v>
      </c>
      <c r="FZ37" s="17">
        <v>78.498310000000004</v>
      </c>
      <c r="GA37" s="17">
        <v>-16.198309999999999</v>
      </c>
      <c r="GB37" s="17"/>
      <c r="GC37" s="17"/>
      <c r="GD37" s="17"/>
      <c r="GE37" s="17">
        <v>0</v>
      </c>
      <c r="GF37" s="17"/>
      <c r="GG37" s="17"/>
      <c r="GH37" s="17"/>
      <c r="GI37" s="17">
        <v>0</v>
      </c>
      <c r="GJ37" s="17"/>
      <c r="GK37" s="17"/>
      <c r="GL37" s="17"/>
      <c r="GM37" s="17">
        <v>0</v>
      </c>
      <c r="GN37" s="17">
        <v>107</v>
      </c>
      <c r="GO37" s="17">
        <v>110.37475999999999</v>
      </c>
      <c r="GP37" s="17">
        <v>110.37475999999999</v>
      </c>
      <c r="GQ37" s="17">
        <v>-3.3747600000000002</v>
      </c>
      <c r="GR37" s="17">
        <v>7.5</v>
      </c>
      <c r="GS37" s="17">
        <v>6.3382199999999997</v>
      </c>
      <c r="GT37" s="17">
        <v>6.3382199999999997</v>
      </c>
      <c r="GU37" s="17">
        <v>1.16178</v>
      </c>
      <c r="GV37" s="17">
        <v>9.3000000000000007</v>
      </c>
      <c r="GW37" s="17">
        <v>6.6493900000000004</v>
      </c>
      <c r="GX37" s="17">
        <v>6.6493900000000004</v>
      </c>
      <c r="GY37" s="17">
        <v>2.6506099999999999</v>
      </c>
      <c r="GZ37" s="17">
        <v>16.7</v>
      </c>
      <c r="HA37" s="17">
        <v>18.00001</v>
      </c>
      <c r="HB37" s="17">
        <v>18</v>
      </c>
      <c r="HC37" s="17">
        <v>-1.3</v>
      </c>
      <c r="HD37" s="17">
        <v>44.7</v>
      </c>
      <c r="HE37" s="17">
        <v>39.877670000000002</v>
      </c>
      <c r="HF37" s="17">
        <v>39.877670000000002</v>
      </c>
      <c r="HG37" s="17">
        <v>4.82233</v>
      </c>
      <c r="HH37" s="17">
        <v>1.9</v>
      </c>
      <c r="HI37" s="17">
        <v>1.97359</v>
      </c>
      <c r="HJ37" s="17">
        <v>1.97359</v>
      </c>
      <c r="HK37" s="17">
        <v>-7.3590000000000003E-2</v>
      </c>
      <c r="HL37" s="17">
        <v>11.6</v>
      </c>
      <c r="HM37" s="17">
        <v>13.33126</v>
      </c>
      <c r="HN37" s="17">
        <v>13.33126</v>
      </c>
      <c r="HO37" s="17">
        <v>-1.73126</v>
      </c>
      <c r="HP37" s="17">
        <v>95.8</v>
      </c>
      <c r="HQ37" s="17">
        <v>91.2363</v>
      </c>
      <c r="HR37" s="17">
        <v>72.698390000000003</v>
      </c>
      <c r="HS37" s="17">
        <v>23.101610000000001</v>
      </c>
      <c r="HT37" s="17"/>
      <c r="HU37" s="17"/>
      <c r="HV37" s="17"/>
      <c r="HW37" s="17">
        <v>0</v>
      </c>
      <c r="HX37" s="17"/>
      <c r="HY37" s="17"/>
      <c r="HZ37" s="17"/>
      <c r="IA37" s="17">
        <v>0</v>
      </c>
      <c r="IB37" s="17">
        <v>81.400000000000006</v>
      </c>
      <c r="IC37" s="17">
        <v>85.482579999999999</v>
      </c>
      <c r="ID37" s="17">
        <v>85.482579999999999</v>
      </c>
      <c r="IE37" s="17">
        <v>-4.0825800000000001</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104.2</v>
      </c>
      <c r="JE37" s="17">
        <v>99.161959999999993</v>
      </c>
      <c r="JF37" s="17">
        <v>99.161959999999993</v>
      </c>
      <c r="JG37" s="17">
        <v>5.0380399999999996</v>
      </c>
      <c r="JH37" s="17">
        <v>0</v>
      </c>
      <c r="JI37" s="17"/>
      <c r="JJ37" s="17"/>
      <c r="JK37" s="17">
        <v>0</v>
      </c>
      <c r="JL37" s="17">
        <v>169.2</v>
      </c>
      <c r="JM37" s="17">
        <v>186.21592999999999</v>
      </c>
      <c r="JN37" s="17">
        <v>186.21592999999999</v>
      </c>
      <c r="JO37" s="17">
        <v>-17.015930000000001</v>
      </c>
      <c r="JP37" s="17">
        <v>200</v>
      </c>
      <c r="JQ37" s="17">
        <v>186.21592999999999</v>
      </c>
      <c r="JR37" s="17">
        <v>186.21592999999999</v>
      </c>
      <c r="JS37" s="17">
        <v>13.78407</v>
      </c>
      <c r="JT37" s="17">
        <v>179</v>
      </c>
      <c r="JU37" s="17">
        <v>186.77513999999999</v>
      </c>
      <c r="JV37" s="17">
        <v>186.77513999999999</v>
      </c>
      <c r="JW37" s="17">
        <v>-7.7751400000000004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c r="LC37" s="17">
        <v>0</v>
      </c>
      <c r="LD37" s="17">
        <v>4.4000000000000004</v>
      </c>
      <c r="LE37" s="17">
        <v>3.1205099999999999</v>
      </c>
      <c r="LF37" s="17">
        <v>3.1205099999999999</v>
      </c>
      <c r="LG37" s="17">
        <v>1.27949</v>
      </c>
      <c r="LH37" s="17">
        <v>183</v>
      </c>
      <c r="LI37" s="17">
        <v>198.11895999999999</v>
      </c>
      <c r="LJ37" s="17">
        <v>114.41789</v>
      </c>
      <c r="LK37" s="17">
        <v>68.58211</v>
      </c>
      <c r="LL37" s="17">
        <v>96.2</v>
      </c>
      <c r="LM37" s="17">
        <v>66.558790000000002</v>
      </c>
      <c r="LN37" s="17">
        <v>66.558790000000002</v>
      </c>
      <c r="LO37" s="17">
        <v>29.641210000000001</v>
      </c>
      <c r="LP37" s="17">
        <v>45.6</v>
      </c>
      <c r="LQ37" s="17">
        <v>45.2483</v>
      </c>
      <c r="LR37" s="17">
        <v>45.2483</v>
      </c>
      <c r="LS37" s="17">
        <v>0.35170000000000001</v>
      </c>
      <c r="LT37" s="17">
        <v>47.5</v>
      </c>
      <c r="LU37" s="17">
        <v>48.413229999999999</v>
      </c>
      <c r="LV37" s="17">
        <v>48.413229999999999</v>
      </c>
      <c r="LW37" s="17">
        <v>-0.91322999999999999</v>
      </c>
      <c r="LX37" s="17">
        <v>29.5</v>
      </c>
      <c r="LY37" s="17">
        <v>29.951460000000001</v>
      </c>
      <c r="LZ37" s="17">
        <v>29.951460000000001</v>
      </c>
      <c r="MA37" s="17">
        <v>-0.45145999999999997</v>
      </c>
      <c r="MB37" s="17"/>
      <c r="MC37" s="17"/>
      <c r="MD37" s="17"/>
      <c r="ME37" s="17">
        <v>0</v>
      </c>
      <c r="MF37" s="17"/>
      <c r="MG37" s="17"/>
      <c r="MH37" s="17"/>
      <c r="MI37" s="17">
        <v>0</v>
      </c>
      <c r="MJ37" s="17"/>
      <c r="MK37" s="17"/>
      <c r="ML37" s="17"/>
      <c r="MM37" s="17">
        <v>0</v>
      </c>
      <c r="MN37" s="17">
        <v>145.6</v>
      </c>
      <c r="MO37" s="17">
        <v>151.08876000000001</v>
      </c>
      <c r="MP37" s="17">
        <v>151.08876000000001</v>
      </c>
      <c r="MQ37" s="17">
        <v>-5.4887600000000001</v>
      </c>
      <c r="MR37" s="17">
        <v>146.1</v>
      </c>
      <c r="MS37" s="17">
        <v>151.08876000000001</v>
      </c>
      <c r="MT37" s="17">
        <v>151.08876000000001</v>
      </c>
      <c r="MU37" s="17">
        <v>-4.9887600000000001</v>
      </c>
      <c r="MV37" s="17">
        <v>149.4</v>
      </c>
      <c r="MW37" s="17">
        <v>151.54248000000001</v>
      </c>
      <c r="MX37" s="17">
        <v>151.54248000000001</v>
      </c>
      <c r="MY37" s="17">
        <v>-2.1424799999999999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210.6</v>
      </c>
      <c r="NU37" s="17">
        <v>206.29038</v>
      </c>
      <c r="NV37" s="17">
        <v>206.29038</v>
      </c>
      <c r="NW37" s="17">
        <v>4.3096199999999998</v>
      </c>
      <c r="NX37" s="17">
        <v>99.7</v>
      </c>
      <c r="NY37" s="17">
        <v>103.45493</v>
      </c>
      <c r="NZ37" s="17">
        <v>103.45493</v>
      </c>
      <c r="OA37" s="17">
        <v>-3.7549299999999999</v>
      </c>
      <c r="OB37" s="17">
        <v>0.6</v>
      </c>
      <c r="OC37" s="17">
        <v>0.88400000000000001</v>
      </c>
      <c r="OD37" s="17">
        <v>0.88400000000000001</v>
      </c>
      <c r="OE37" s="17">
        <v>-0.28399999999999997</v>
      </c>
      <c r="OF37" s="17">
        <v>103.3</v>
      </c>
      <c r="OG37" s="17">
        <v>116.706</v>
      </c>
      <c r="OH37" s="17">
        <v>116.706</v>
      </c>
      <c r="OI37" s="17">
        <v>-13.406000000000001</v>
      </c>
      <c r="OJ37" s="17">
        <v>80.2</v>
      </c>
      <c r="OK37" s="17">
        <v>79.491</v>
      </c>
      <c r="OL37" s="17">
        <v>79.491</v>
      </c>
      <c r="OM37" s="17">
        <v>0.70899999999999996</v>
      </c>
      <c r="ON37" s="17">
        <v>15.4</v>
      </c>
      <c r="OO37" s="17">
        <v>12.667999999999999</v>
      </c>
      <c r="OP37" s="17">
        <v>12.667999999999999</v>
      </c>
      <c r="OQ37" s="17">
        <v>2.7320000000000002</v>
      </c>
      <c r="OR37" s="17">
        <v>0.3</v>
      </c>
      <c r="OS37" s="17">
        <v>0.1</v>
      </c>
      <c r="OT37" s="17">
        <v>0.1</v>
      </c>
      <c r="OU37" s="17">
        <v>0.2</v>
      </c>
      <c r="OV37" s="17">
        <v>20</v>
      </c>
      <c r="OW37" s="17">
        <v>17.475729999999999</v>
      </c>
      <c r="OX37" s="17">
        <v>17.475729999999999</v>
      </c>
      <c r="OY37" s="17">
        <v>2.52427</v>
      </c>
      <c r="OZ37" s="17">
        <v>20.5871</v>
      </c>
      <c r="PA37" s="17">
        <v>19.417480000000001</v>
      </c>
      <c r="PB37" s="17">
        <v>19.417480000000001</v>
      </c>
      <c r="PC37" s="17">
        <v>1.1696200000000001</v>
      </c>
      <c r="PD37" s="17">
        <v>0</v>
      </c>
      <c r="PE37" s="17"/>
      <c r="PF37" s="17">
        <v>9.9830000000000005</v>
      </c>
      <c r="PG37" s="17">
        <v>-9.9830000000000005</v>
      </c>
      <c r="PH37" s="17"/>
      <c r="PI37" s="17"/>
      <c r="PJ37" s="17"/>
      <c r="PK37" s="17">
        <v>0</v>
      </c>
      <c r="PL37" s="17">
        <v>194.1</v>
      </c>
      <c r="PM37" s="17">
        <v>204</v>
      </c>
      <c r="PN37" s="17">
        <v>204</v>
      </c>
      <c r="PO37" s="17">
        <v>-9.9</v>
      </c>
      <c r="PP37" s="17">
        <v>1.1000000000000001</v>
      </c>
      <c r="PQ37" s="17">
        <v>0.8</v>
      </c>
      <c r="PR37" s="17">
        <v>0.8</v>
      </c>
      <c r="PS37" s="17">
        <v>0.3</v>
      </c>
      <c r="PT37" s="17">
        <v>3.4</v>
      </c>
      <c r="PU37" s="17">
        <v>3.2</v>
      </c>
      <c r="PV37" s="17">
        <v>3.2</v>
      </c>
      <c r="PW37" s="17">
        <v>0.2</v>
      </c>
      <c r="PX37" s="17">
        <v>3.2</v>
      </c>
      <c r="PY37" s="17">
        <v>2.78</v>
      </c>
      <c r="PZ37" s="17">
        <v>2.78</v>
      </c>
      <c r="QA37" s="17">
        <v>0.42</v>
      </c>
      <c r="QB37" s="17"/>
      <c r="QC37" s="17"/>
      <c r="QD37" s="17"/>
      <c r="QE37" s="17">
        <v>0</v>
      </c>
      <c r="QF37" s="17"/>
      <c r="QG37" s="17"/>
      <c r="QH37" s="17"/>
      <c r="QI37" s="17">
        <v>0</v>
      </c>
      <c r="QJ37" s="17">
        <v>18.7</v>
      </c>
      <c r="QK37" s="17">
        <v>17.475729999999999</v>
      </c>
      <c r="QL37" s="17">
        <v>17.475729999999999</v>
      </c>
      <c r="QM37" s="17">
        <v>1.22427</v>
      </c>
      <c r="QN37" s="17">
        <v>3.3</v>
      </c>
      <c r="QO37" s="17">
        <v>3.4</v>
      </c>
      <c r="QP37" s="17">
        <v>3.4</v>
      </c>
      <c r="QQ37" s="17">
        <v>-0.1</v>
      </c>
      <c r="QR37" s="17">
        <v>18.600000000000001</v>
      </c>
      <c r="QS37" s="17">
        <v>17.961169999999999</v>
      </c>
      <c r="QT37" s="17">
        <v>17.961169999999999</v>
      </c>
      <c r="QU37" s="17">
        <v>0.63883000000000001</v>
      </c>
      <c r="QV37" s="17">
        <v>15.8</v>
      </c>
      <c r="QW37" s="17">
        <v>14.07</v>
      </c>
      <c r="QX37" s="17">
        <v>14.07</v>
      </c>
      <c r="QY37" s="17">
        <v>1.73</v>
      </c>
      <c r="QZ37" s="17">
        <v>19.2</v>
      </c>
      <c r="RA37" s="17">
        <v>16.968</v>
      </c>
      <c r="RB37" s="17">
        <v>16.968</v>
      </c>
      <c r="RC37" s="17">
        <v>2.2320000000000002</v>
      </c>
      <c r="RD37" s="17">
        <v>28.7</v>
      </c>
      <c r="RE37" s="17">
        <v>28.71</v>
      </c>
      <c r="RF37" s="17">
        <v>28.71</v>
      </c>
      <c r="RG37" s="17">
        <v>-0.01</v>
      </c>
      <c r="RH37" s="17">
        <v>83.5</v>
      </c>
      <c r="RI37" s="17">
        <v>89.045000000000002</v>
      </c>
      <c r="RJ37" s="17">
        <v>89.045000000000002</v>
      </c>
      <c r="RK37" s="17">
        <v>-5.5449999999999999</v>
      </c>
      <c r="RL37" s="17">
        <v>19.3</v>
      </c>
      <c r="RM37" s="17">
        <v>16.2</v>
      </c>
      <c r="RN37" s="17">
        <v>16.2</v>
      </c>
      <c r="RO37" s="17">
        <v>3.1</v>
      </c>
      <c r="RP37" s="17">
        <v>3.3</v>
      </c>
      <c r="RQ37" s="17">
        <v>3.45</v>
      </c>
      <c r="RR37" s="17">
        <v>3.45</v>
      </c>
      <c r="RS37" s="17">
        <v>-0.15</v>
      </c>
      <c r="RT37" s="17">
        <v>20.100000000000001</v>
      </c>
      <c r="RU37" s="17">
        <v>19.772790000000001</v>
      </c>
      <c r="RV37" s="17">
        <v>19.772790000000001</v>
      </c>
      <c r="RW37" s="17">
        <v>0.32721</v>
      </c>
      <c r="RX37" s="17">
        <v>2.6</v>
      </c>
      <c r="RY37" s="17">
        <v>2</v>
      </c>
      <c r="RZ37" s="17">
        <v>2</v>
      </c>
      <c r="SA37" s="17">
        <v>0.6</v>
      </c>
      <c r="SB37" s="17">
        <v>0</v>
      </c>
      <c r="SC37" s="17">
        <v>0.4</v>
      </c>
      <c r="SD37" s="17">
        <v>0.4</v>
      </c>
      <c r="SE37" s="17">
        <v>-0.4</v>
      </c>
      <c r="SF37" s="17">
        <v>9.5</v>
      </c>
      <c r="SG37" s="17">
        <v>9.3000000000000007</v>
      </c>
      <c r="SH37" s="17">
        <v>9.3000000000000007</v>
      </c>
      <c r="SI37" s="17">
        <v>0.2</v>
      </c>
      <c r="SJ37" s="17">
        <v>10</v>
      </c>
      <c r="SK37" s="17">
        <v>7.8</v>
      </c>
      <c r="SL37" s="17">
        <v>7.8</v>
      </c>
      <c r="SM37" s="17">
        <v>2.2000000000000002</v>
      </c>
      <c r="SN37" s="17">
        <v>10.5</v>
      </c>
      <c r="SO37" s="17">
        <v>10.67961</v>
      </c>
      <c r="SP37" s="17">
        <v>10.67961</v>
      </c>
      <c r="SQ37" s="17">
        <v>-0.17960999999999999</v>
      </c>
      <c r="SR37" s="17">
        <v>14.7</v>
      </c>
      <c r="SS37" s="17">
        <v>13.592230000000001</v>
      </c>
      <c r="ST37" s="17">
        <v>13.592230000000001</v>
      </c>
      <c r="SU37" s="17">
        <v>1.1077699999999999</v>
      </c>
      <c r="SV37" s="17">
        <v>15.6</v>
      </c>
      <c r="SW37" s="17">
        <v>16.310680000000001</v>
      </c>
      <c r="SX37" s="17">
        <v>16.310680000000001</v>
      </c>
      <c r="SY37" s="17">
        <v>-0.71067999999999998</v>
      </c>
      <c r="SZ37" s="17">
        <v>20.399999999999999</v>
      </c>
      <c r="TA37" s="17">
        <v>21.215</v>
      </c>
      <c r="TB37" s="17">
        <v>21.215</v>
      </c>
      <c r="TC37" s="17">
        <v>-0.81499999999999995</v>
      </c>
      <c r="TD37" s="17">
        <v>79.599999999999994</v>
      </c>
      <c r="TE37" s="17">
        <v>67.8</v>
      </c>
      <c r="TF37" s="17">
        <v>74.012</v>
      </c>
      <c r="TG37" s="17">
        <v>5.5880000000000001</v>
      </c>
      <c r="TH37" s="17">
        <v>32</v>
      </c>
      <c r="TI37" s="17">
        <v>35.866</v>
      </c>
      <c r="TJ37" s="17">
        <v>35.866</v>
      </c>
      <c r="TK37" s="17">
        <v>-3.8660000000000001</v>
      </c>
      <c r="TL37" s="17">
        <v>0</v>
      </c>
      <c r="TM37" s="17"/>
      <c r="TN37" s="17"/>
      <c r="TO37" s="17">
        <v>0</v>
      </c>
      <c r="TP37" s="17">
        <v>109.6</v>
      </c>
      <c r="TQ37" s="17">
        <v>88.709000000000003</v>
      </c>
      <c r="TR37" s="17">
        <v>88.709000000000003</v>
      </c>
      <c r="TS37" s="17">
        <v>20.890999999999998</v>
      </c>
      <c r="TT37" s="17">
        <v>0</v>
      </c>
      <c r="TU37" s="17"/>
      <c r="TV37" s="17"/>
      <c r="TW37" s="17">
        <v>0</v>
      </c>
      <c r="TX37" s="17">
        <v>14.9</v>
      </c>
      <c r="TY37" s="17">
        <v>12.561999999999999</v>
      </c>
      <c r="TZ37" s="17">
        <v>12.561999999999999</v>
      </c>
      <c r="UA37" s="17">
        <v>2.3380000000000001</v>
      </c>
      <c r="UB37" s="17">
        <v>20.5</v>
      </c>
      <c r="UC37" s="17">
        <v>20.39</v>
      </c>
      <c r="UD37" s="17">
        <v>20.39</v>
      </c>
      <c r="UE37" s="17">
        <v>0.11</v>
      </c>
      <c r="UF37" s="17">
        <v>6.3</v>
      </c>
      <c r="UG37" s="17">
        <v>8</v>
      </c>
      <c r="UH37" s="17">
        <v>8</v>
      </c>
      <c r="UI37" s="17">
        <v>-1.7</v>
      </c>
      <c r="UJ37" s="17">
        <v>0</v>
      </c>
      <c r="UK37" s="17"/>
      <c r="UL37" s="17"/>
      <c r="UM37" s="17">
        <v>0</v>
      </c>
      <c r="UN37" s="17">
        <v>19</v>
      </c>
      <c r="UO37" s="17">
        <v>16.504850000000001</v>
      </c>
      <c r="UP37" s="17">
        <v>16.504850000000001</v>
      </c>
      <c r="UQ37" s="17">
        <v>2.4951500000000002</v>
      </c>
      <c r="UR37" s="17">
        <v>20.399999999999999</v>
      </c>
      <c r="US37" s="17">
        <v>16.990290000000002</v>
      </c>
      <c r="UT37" s="17">
        <v>16.990290000000002</v>
      </c>
      <c r="UU37" s="17">
        <v>3.40971</v>
      </c>
      <c r="UV37" s="17">
        <v>20</v>
      </c>
      <c r="UW37" s="17">
        <v>16.796119999999998</v>
      </c>
      <c r="UX37" s="17">
        <v>16.796119999999998</v>
      </c>
      <c r="UY37" s="17">
        <v>3.2038799999999998</v>
      </c>
      <c r="UZ37" s="17">
        <v>14</v>
      </c>
      <c r="VA37" s="17">
        <v>11.095000000000001</v>
      </c>
      <c r="VB37" s="17">
        <v>11.095000000000001</v>
      </c>
      <c r="VC37" s="17">
        <v>2.9049999999999998</v>
      </c>
      <c r="VD37" s="17">
        <v>251.7</v>
      </c>
      <c r="VE37" s="17">
        <v>230.18600000000001</v>
      </c>
      <c r="VF37" s="17">
        <v>230.18600000000001</v>
      </c>
      <c r="VG37" s="17">
        <v>21.513999999999999</v>
      </c>
      <c r="VH37" s="17">
        <v>11.5</v>
      </c>
      <c r="VI37" s="17">
        <v>12.319000000000001</v>
      </c>
      <c r="VJ37" s="17">
        <v>12.319000000000001</v>
      </c>
      <c r="VK37" s="17">
        <v>-0.81899999999999995</v>
      </c>
      <c r="VL37" s="17">
        <v>151</v>
      </c>
      <c r="VM37" s="17">
        <v>139.91999999999999</v>
      </c>
      <c r="VN37" s="17">
        <v>139.91999999999999</v>
      </c>
      <c r="VO37" s="17">
        <v>11.08</v>
      </c>
      <c r="VP37" s="17">
        <v>0</v>
      </c>
      <c r="VQ37" s="17"/>
      <c r="VR37" s="17"/>
      <c r="VS37" s="17">
        <v>0</v>
      </c>
      <c r="VT37" s="17">
        <v>125.9</v>
      </c>
      <c r="VU37" s="17">
        <v>127</v>
      </c>
      <c r="VV37" s="17">
        <v>119.739</v>
      </c>
      <c r="VW37" s="17">
        <v>6.1609999999999996</v>
      </c>
      <c r="VX37" s="17">
        <v>157.5</v>
      </c>
      <c r="VY37" s="17">
        <v>144.9</v>
      </c>
      <c r="VZ37" s="17">
        <v>150.86099999999999</v>
      </c>
      <c r="WA37" s="17">
        <v>6.6390000000000002</v>
      </c>
      <c r="WB37" s="17">
        <v>114.7</v>
      </c>
      <c r="WC37" s="17">
        <v>105.405</v>
      </c>
      <c r="WD37" s="17">
        <v>105.405</v>
      </c>
      <c r="WE37" s="17">
        <v>9.2949999999999999</v>
      </c>
      <c r="WF37" s="17">
        <v>1.1000000000000001</v>
      </c>
      <c r="WG37" s="17">
        <v>1.4490000000000001</v>
      </c>
      <c r="WH37" s="17">
        <v>1.4490000000000001</v>
      </c>
      <c r="WI37" s="17">
        <v>-0.34899999999999998</v>
      </c>
      <c r="WJ37" s="17">
        <v>1.1000000000000001</v>
      </c>
      <c r="WK37" s="17"/>
      <c r="WL37" s="17"/>
      <c r="WM37" s="17">
        <v>1.1000000000000001</v>
      </c>
      <c r="WN37" s="17">
        <v>2</v>
      </c>
      <c r="WO37" s="17">
        <v>2.4</v>
      </c>
      <c r="WP37" s="17">
        <v>2.4</v>
      </c>
      <c r="WQ37" s="17">
        <v>-0.4</v>
      </c>
      <c r="WR37" s="17">
        <v>1</v>
      </c>
      <c r="WS37" s="17">
        <v>1.4</v>
      </c>
      <c r="WT37" s="17">
        <v>1.4</v>
      </c>
      <c r="WU37" s="17">
        <v>-0.4</v>
      </c>
      <c r="WV37" s="17">
        <v>14.4</v>
      </c>
      <c r="WW37" s="17">
        <v>12.909000000000001</v>
      </c>
      <c r="WX37" s="17">
        <v>12.909000000000001</v>
      </c>
      <c r="WY37" s="17">
        <v>1.4910000000000001</v>
      </c>
      <c r="WZ37" s="17">
        <v>5.8</v>
      </c>
      <c r="XA37" s="17">
        <v>6</v>
      </c>
      <c r="XB37" s="17">
        <v>6</v>
      </c>
      <c r="XC37" s="17">
        <v>-0.2</v>
      </c>
      <c r="XD37" s="17">
        <v>18.7</v>
      </c>
      <c r="XE37" s="17">
        <v>18.4466</v>
      </c>
      <c r="XF37" s="17">
        <v>18.4466</v>
      </c>
      <c r="XG37" s="17">
        <v>0.25340000000000001</v>
      </c>
      <c r="XH37" s="17">
        <v>8.5</v>
      </c>
      <c r="XI37" s="17">
        <v>10.8</v>
      </c>
      <c r="XJ37" s="17">
        <v>10.8</v>
      </c>
      <c r="XK37" s="17">
        <v>-2.2999999999999998</v>
      </c>
      <c r="XL37" s="17">
        <v>27.1</v>
      </c>
      <c r="XM37" s="17">
        <v>28</v>
      </c>
      <c r="XN37" s="17">
        <v>28</v>
      </c>
      <c r="XO37" s="17">
        <v>-0.9</v>
      </c>
      <c r="XP37" s="17">
        <v>31.6</v>
      </c>
      <c r="XQ37" s="17">
        <v>28</v>
      </c>
      <c r="XR37" s="17">
        <v>28</v>
      </c>
      <c r="XS37" s="17">
        <v>3.6</v>
      </c>
      <c r="XT37" s="17">
        <v>15.5</v>
      </c>
      <c r="XU37" s="17">
        <v>14</v>
      </c>
      <c r="XV37" s="17">
        <v>14</v>
      </c>
      <c r="XW37" s="17">
        <v>1.5</v>
      </c>
      <c r="XX37" s="17">
        <v>11.5</v>
      </c>
      <c r="XY37" s="17">
        <v>20</v>
      </c>
      <c r="XZ37" s="17">
        <v>20</v>
      </c>
      <c r="YA37" s="17">
        <v>-8.5</v>
      </c>
      <c r="YB37" s="17">
        <v>7.1</v>
      </c>
      <c r="YC37" s="17">
        <v>7.98</v>
      </c>
      <c r="YD37" s="17">
        <v>7.98</v>
      </c>
      <c r="YE37" s="17">
        <v>-0.88</v>
      </c>
      <c r="YF37" s="17">
        <v>9.89</v>
      </c>
      <c r="YG37" s="17">
        <v>11</v>
      </c>
      <c r="YH37" s="17">
        <v>11</v>
      </c>
      <c r="YI37" s="17">
        <v>-1.1100000000000001</v>
      </c>
    </row>
    <row r="38" spans="1:659" ht="24" customHeight="1" x14ac:dyDescent="0.3">
      <c r="A38" s="1"/>
      <c r="B38" s="16" t="s">
        <v>83</v>
      </c>
      <c r="C38" s="16" t="s">
        <v>801</v>
      </c>
      <c r="D38" s="17">
        <v>155.80000000000001</v>
      </c>
      <c r="E38" s="17">
        <v>168.13643999999999</v>
      </c>
      <c r="F38" s="17">
        <v>120.449</v>
      </c>
      <c r="G38" s="17">
        <v>35.350999999999999</v>
      </c>
      <c r="H38" s="17">
        <v>624</v>
      </c>
      <c r="I38" s="17">
        <v>635.02589999999998</v>
      </c>
      <c r="J38" s="17">
        <v>635.02589999999998</v>
      </c>
      <c r="K38" s="17">
        <v>-11.0259</v>
      </c>
      <c r="L38" s="17">
        <v>214.9</v>
      </c>
      <c r="M38" s="17">
        <v>206.58520999999999</v>
      </c>
      <c r="N38" s="17">
        <v>206.58520999999999</v>
      </c>
      <c r="O38" s="17">
        <v>8.3147900000000003</v>
      </c>
      <c r="P38" s="17"/>
      <c r="Q38" s="17"/>
      <c r="R38" s="17"/>
      <c r="S38" s="17">
        <v>0</v>
      </c>
      <c r="T38" s="17"/>
      <c r="U38" s="17"/>
      <c r="V38" s="17"/>
      <c r="W38" s="17">
        <v>0</v>
      </c>
      <c r="X38" s="17">
        <v>89</v>
      </c>
      <c r="Y38" s="17">
        <v>91.778639999999996</v>
      </c>
      <c r="Z38" s="17">
        <v>91.778639999999996</v>
      </c>
      <c r="AA38" s="17">
        <v>-2.7786400000000002</v>
      </c>
      <c r="AB38" s="17">
        <v>203.8</v>
      </c>
      <c r="AC38" s="17">
        <v>193.27</v>
      </c>
      <c r="AD38" s="17">
        <v>193.27</v>
      </c>
      <c r="AE38" s="17">
        <v>10.53</v>
      </c>
      <c r="AF38" s="17"/>
      <c r="AG38" s="17"/>
      <c r="AH38" s="17"/>
      <c r="AI38" s="17">
        <v>0</v>
      </c>
      <c r="AJ38" s="17"/>
      <c r="AK38" s="17"/>
      <c r="AL38" s="17"/>
      <c r="AM38" s="17">
        <v>0</v>
      </c>
      <c r="AN38" s="17">
        <v>129.19999999999999</v>
      </c>
      <c r="AO38" s="17">
        <v>162.01627999999999</v>
      </c>
      <c r="AP38" s="17">
        <v>161.73961</v>
      </c>
      <c r="AQ38" s="17">
        <v>-32.539610000000003</v>
      </c>
      <c r="AR38" s="17">
        <v>129.30000000000001</v>
      </c>
      <c r="AS38" s="17">
        <v>162.01627999999999</v>
      </c>
      <c r="AT38" s="17">
        <v>161.73961</v>
      </c>
      <c r="AU38" s="17">
        <v>-32.439610000000002</v>
      </c>
      <c r="AV38" s="17">
        <v>129.5</v>
      </c>
      <c r="AW38" s="17">
        <v>162.01627999999999</v>
      </c>
      <c r="AX38" s="17">
        <v>161.73961</v>
      </c>
      <c r="AY38" s="17">
        <v>-32.239609999999999</v>
      </c>
      <c r="AZ38" s="17">
        <v>237.5</v>
      </c>
      <c r="BA38" s="17">
        <v>243.75422</v>
      </c>
      <c r="BB38" s="17">
        <v>243.33797000000001</v>
      </c>
      <c r="BC38" s="17">
        <v>-5.8379700000000003</v>
      </c>
      <c r="BD38" s="17"/>
      <c r="BE38" s="17"/>
      <c r="BF38" s="17"/>
      <c r="BG38" s="17">
        <v>0</v>
      </c>
      <c r="BH38" s="17"/>
      <c r="BI38" s="17"/>
      <c r="BJ38" s="17"/>
      <c r="BK38" s="17">
        <v>0</v>
      </c>
      <c r="BL38" s="17">
        <v>371.4</v>
      </c>
      <c r="BM38" s="17">
        <v>381.30583000000001</v>
      </c>
      <c r="BN38" s="17">
        <v>381.30581999999998</v>
      </c>
      <c r="BO38" s="17">
        <v>-9.9058200000000003</v>
      </c>
      <c r="BP38" s="17">
        <v>5.6</v>
      </c>
      <c r="BQ38" s="17">
        <v>5.4625000000000004</v>
      </c>
      <c r="BR38" s="17">
        <v>5.4625000000000004</v>
      </c>
      <c r="BS38" s="17">
        <v>0.13750000000000001</v>
      </c>
      <c r="BT38" s="17"/>
      <c r="BU38" s="17"/>
      <c r="BV38" s="17"/>
      <c r="BW38" s="17">
        <v>0</v>
      </c>
      <c r="BX38" s="17"/>
      <c r="BY38" s="17"/>
      <c r="BZ38" s="17"/>
      <c r="CA38" s="17">
        <v>0</v>
      </c>
      <c r="CB38" s="17"/>
      <c r="CC38" s="17"/>
      <c r="CD38" s="17"/>
      <c r="CE38" s="17">
        <v>0</v>
      </c>
      <c r="CF38" s="17"/>
      <c r="CG38" s="17"/>
      <c r="CH38" s="17"/>
      <c r="CI38" s="17">
        <v>0</v>
      </c>
      <c r="CJ38" s="17">
        <v>123.1</v>
      </c>
      <c r="CK38" s="17">
        <v>135.63961</v>
      </c>
      <c r="CL38" s="17">
        <v>143.65468000000001</v>
      </c>
      <c r="CM38" s="17">
        <v>-20.554680000000001</v>
      </c>
      <c r="CN38" s="17">
        <v>7</v>
      </c>
      <c r="CO38" s="17">
        <v>5.1333399999999996</v>
      </c>
      <c r="CP38" s="17">
        <v>5.1333399999999996</v>
      </c>
      <c r="CQ38" s="17">
        <v>1.86666</v>
      </c>
      <c r="CR38" s="17">
        <v>6</v>
      </c>
      <c r="CS38" s="17">
        <v>2.8177599999999998</v>
      </c>
      <c r="CT38" s="17">
        <v>2.8177599999999998</v>
      </c>
      <c r="CU38" s="17">
        <v>3.1822400000000002</v>
      </c>
      <c r="CV38" s="17"/>
      <c r="CW38" s="17"/>
      <c r="CX38" s="17"/>
      <c r="CY38" s="17">
        <v>0</v>
      </c>
      <c r="CZ38" s="17">
        <v>6.8</v>
      </c>
      <c r="DA38" s="17">
        <v>6.8787000000000003</v>
      </c>
      <c r="DB38" s="17">
        <v>6.8787000000000003</v>
      </c>
      <c r="DC38" s="17">
        <v>-7.8700000000000006E-2</v>
      </c>
      <c r="DD38" s="17">
        <v>13.3</v>
      </c>
      <c r="DE38" s="17">
        <v>14.919409999999999</v>
      </c>
      <c r="DF38" s="17">
        <v>14.919420000000001</v>
      </c>
      <c r="DG38" s="17">
        <v>-1.6194200000000001</v>
      </c>
      <c r="DH38" s="17">
        <v>28.6</v>
      </c>
      <c r="DI38" s="17">
        <v>64.043139999999994</v>
      </c>
      <c r="DJ38" s="17">
        <v>81.708960000000005</v>
      </c>
      <c r="DK38" s="17">
        <v>-53.108960000000003</v>
      </c>
      <c r="DL38" s="17"/>
      <c r="DM38" s="17"/>
      <c r="DN38" s="17"/>
      <c r="DO38" s="17">
        <v>0</v>
      </c>
      <c r="DP38" s="17"/>
      <c r="DQ38" s="17"/>
      <c r="DR38" s="17"/>
      <c r="DS38" s="17">
        <v>0</v>
      </c>
      <c r="DT38" s="17"/>
      <c r="DU38" s="17"/>
      <c r="DV38" s="17"/>
      <c r="DW38" s="17">
        <v>0</v>
      </c>
      <c r="DX38" s="17"/>
      <c r="DY38" s="17"/>
      <c r="DZ38" s="17"/>
      <c r="EA38" s="17">
        <v>0</v>
      </c>
      <c r="EB38" s="17">
        <v>95.1</v>
      </c>
      <c r="EC38" s="17">
        <v>109.48112</v>
      </c>
      <c r="ED38" s="17">
        <v>76.123260000000002</v>
      </c>
      <c r="EE38" s="17">
        <v>18.976739999999999</v>
      </c>
      <c r="EF38" s="17">
        <v>75.7</v>
      </c>
      <c r="EG38" s="17">
        <v>133.79999000000001</v>
      </c>
      <c r="EH38" s="17">
        <v>220.48074</v>
      </c>
      <c r="EI38" s="17">
        <v>-144.78074000000001</v>
      </c>
      <c r="EJ38" s="17"/>
      <c r="EK38" s="17"/>
      <c r="EL38" s="17"/>
      <c r="EM38" s="17">
        <v>0</v>
      </c>
      <c r="EN38" s="17"/>
      <c r="EO38" s="17"/>
      <c r="EP38" s="17"/>
      <c r="EQ38" s="17">
        <v>0</v>
      </c>
      <c r="ER38" s="17"/>
      <c r="ES38" s="17"/>
      <c r="ET38" s="17"/>
      <c r="EU38" s="17">
        <v>0</v>
      </c>
      <c r="EV38" s="17">
        <v>6.5</v>
      </c>
      <c r="EW38" s="17">
        <v>6.39</v>
      </c>
      <c r="EX38" s="17">
        <v>6.39</v>
      </c>
      <c r="EY38" s="17">
        <v>0.11</v>
      </c>
      <c r="EZ38" s="17">
        <v>151.9</v>
      </c>
      <c r="FA38" s="17">
        <v>144.32990000000001</v>
      </c>
      <c r="FB38" s="17"/>
      <c r="FC38" s="17">
        <v>151.9</v>
      </c>
      <c r="FD38" s="17">
        <v>51.1</v>
      </c>
      <c r="FE38" s="17">
        <v>52.014589999999998</v>
      </c>
      <c r="FF38" s="17">
        <v>45.899760000000001</v>
      </c>
      <c r="FG38" s="17">
        <v>5.20024</v>
      </c>
      <c r="FH38" s="17">
        <v>145.6</v>
      </c>
      <c r="FI38" s="17">
        <v>144.70835</v>
      </c>
      <c r="FJ38" s="17">
        <v>151.21556000000001</v>
      </c>
      <c r="FK38" s="17">
        <v>-5.6155600000000003</v>
      </c>
      <c r="FL38" s="17">
        <v>27.2</v>
      </c>
      <c r="FM38" s="17">
        <v>22.625250000000001</v>
      </c>
      <c r="FN38" s="17">
        <v>22.625250000000001</v>
      </c>
      <c r="FO38" s="17">
        <v>4.5747499999999999</v>
      </c>
      <c r="FP38" s="17">
        <v>17.600000000000001</v>
      </c>
      <c r="FQ38" s="17">
        <v>17.035270000000001</v>
      </c>
      <c r="FR38" s="17">
        <v>17.562139999999999</v>
      </c>
      <c r="FS38" s="17">
        <v>3.7859999999999998E-2</v>
      </c>
      <c r="FT38" s="17">
        <v>18.8</v>
      </c>
      <c r="FU38" s="17">
        <v>17.961169999999999</v>
      </c>
      <c r="FV38" s="17">
        <v>17.961169999999999</v>
      </c>
      <c r="FW38" s="17">
        <v>0.83882999999999996</v>
      </c>
      <c r="FX38" s="17">
        <v>60.6</v>
      </c>
      <c r="FY38" s="17">
        <v>74.118579999999994</v>
      </c>
      <c r="FZ38" s="17">
        <v>78.498310000000004</v>
      </c>
      <c r="GA38" s="17">
        <v>-17.898309999999999</v>
      </c>
      <c r="GB38" s="17"/>
      <c r="GC38" s="17"/>
      <c r="GD38" s="17"/>
      <c r="GE38" s="17">
        <v>0</v>
      </c>
      <c r="GF38" s="17"/>
      <c r="GG38" s="17"/>
      <c r="GH38" s="17"/>
      <c r="GI38" s="17">
        <v>0</v>
      </c>
      <c r="GJ38" s="17"/>
      <c r="GK38" s="17"/>
      <c r="GL38" s="17"/>
      <c r="GM38" s="17">
        <v>0</v>
      </c>
      <c r="GN38" s="17">
        <v>107.3</v>
      </c>
      <c r="GO38" s="17">
        <v>110.37475999999999</v>
      </c>
      <c r="GP38" s="17">
        <v>110.37475999999999</v>
      </c>
      <c r="GQ38" s="17">
        <v>-3.0747599999999999</v>
      </c>
      <c r="GR38" s="17">
        <v>7.5</v>
      </c>
      <c r="GS38" s="17">
        <v>6.3382199999999997</v>
      </c>
      <c r="GT38" s="17">
        <v>6.3382199999999997</v>
      </c>
      <c r="GU38" s="17">
        <v>1.16178</v>
      </c>
      <c r="GV38" s="17">
        <v>9.3000000000000007</v>
      </c>
      <c r="GW38" s="17">
        <v>6.6493900000000004</v>
      </c>
      <c r="GX38" s="17">
        <v>6.6493900000000004</v>
      </c>
      <c r="GY38" s="17">
        <v>2.6506099999999999</v>
      </c>
      <c r="GZ38" s="17">
        <v>17.100000000000001</v>
      </c>
      <c r="HA38" s="17">
        <v>18.00001</v>
      </c>
      <c r="HB38" s="17">
        <v>19.209980000000002</v>
      </c>
      <c r="HC38" s="17">
        <v>-2.1099800000000002</v>
      </c>
      <c r="HD38" s="17">
        <v>44.7</v>
      </c>
      <c r="HE38" s="17">
        <v>39.877670000000002</v>
      </c>
      <c r="HF38" s="17">
        <v>39.877670000000002</v>
      </c>
      <c r="HG38" s="17">
        <v>4.82233</v>
      </c>
      <c r="HH38" s="17">
        <v>1.9</v>
      </c>
      <c r="HI38" s="17">
        <v>1.97359</v>
      </c>
      <c r="HJ38" s="17">
        <v>1.97359</v>
      </c>
      <c r="HK38" s="17">
        <v>-7.3590000000000003E-2</v>
      </c>
      <c r="HL38" s="17">
        <v>11.8</v>
      </c>
      <c r="HM38" s="17">
        <v>13.33126</v>
      </c>
      <c r="HN38" s="17">
        <v>13.33126</v>
      </c>
      <c r="HO38" s="17">
        <v>-1.5312600000000001</v>
      </c>
      <c r="HP38" s="17">
        <v>94.8</v>
      </c>
      <c r="HQ38" s="17">
        <v>91.526679999999999</v>
      </c>
      <c r="HR38" s="17">
        <v>72.988950000000003</v>
      </c>
      <c r="HS38" s="17">
        <v>21.811050000000002</v>
      </c>
      <c r="HT38" s="17"/>
      <c r="HU38" s="17"/>
      <c r="HV38" s="17"/>
      <c r="HW38" s="17">
        <v>0</v>
      </c>
      <c r="HX38" s="17"/>
      <c r="HY38" s="17"/>
      <c r="HZ38" s="17"/>
      <c r="IA38" s="17">
        <v>0</v>
      </c>
      <c r="IB38" s="17">
        <v>81.7</v>
      </c>
      <c r="IC38" s="17">
        <v>85.482579999999999</v>
      </c>
      <c r="ID38" s="17">
        <v>85.482579999999999</v>
      </c>
      <c r="IE38" s="17">
        <v>-3.7825799999999998</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104.4</v>
      </c>
      <c r="JE38" s="17">
        <v>99.161959999999993</v>
      </c>
      <c r="JF38" s="17">
        <v>99.161959999999993</v>
      </c>
      <c r="JG38" s="17">
        <v>5.2380399999999998</v>
      </c>
      <c r="JH38" s="17">
        <v>0</v>
      </c>
      <c r="JI38" s="17"/>
      <c r="JJ38" s="17"/>
      <c r="JK38" s="17">
        <v>0</v>
      </c>
      <c r="JL38" s="17">
        <v>168</v>
      </c>
      <c r="JM38" s="17">
        <v>186.21592999999999</v>
      </c>
      <c r="JN38" s="17">
        <v>186.21592999999999</v>
      </c>
      <c r="JO38" s="17">
        <v>-18.21593</v>
      </c>
      <c r="JP38" s="17">
        <v>200</v>
      </c>
      <c r="JQ38" s="17">
        <v>186.21592999999999</v>
      </c>
      <c r="JR38" s="17">
        <v>186.21592999999999</v>
      </c>
      <c r="JS38" s="17">
        <v>13.78407</v>
      </c>
      <c r="JT38" s="17">
        <v>179.4</v>
      </c>
      <c r="JU38" s="17">
        <v>186.77513999999999</v>
      </c>
      <c r="JV38" s="17">
        <v>186.77513999999999</v>
      </c>
      <c r="JW38" s="17">
        <v>-7.37514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c r="LC38" s="17">
        <v>0</v>
      </c>
      <c r="LD38" s="17">
        <v>4.5999999999999996</v>
      </c>
      <c r="LE38" s="17">
        <v>3.1205099999999999</v>
      </c>
      <c r="LF38" s="17">
        <v>3.1205099999999999</v>
      </c>
      <c r="LG38" s="17">
        <v>1.47949</v>
      </c>
      <c r="LH38" s="17">
        <v>194</v>
      </c>
      <c r="LI38" s="17">
        <v>204.20966999999999</v>
      </c>
      <c r="LJ38" s="17">
        <v>151.60664</v>
      </c>
      <c r="LK38" s="17">
        <v>42.393360000000001</v>
      </c>
      <c r="LL38" s="17">
        <v>97</v>
      </c>
      <c r="LM38" s="17">
        <v>66.558790000000002</v>
      </c>
      <c r="LN38" s="17">
        <v>66.558790000000002</v>
      </c>
      <c r="LO38" s="17">
        <v>30.441210000000002</v>
      </c>
      <c r="LP38" s="17">
        <v>45.6</v>
      </c>
      <c r="LQ38" s="17">
        <v>45.2483</v>
      </c>
      <c r="LR38" s="17">
        <v>45.2483</v>
      </c>
      <c r="LS38" s="17">
        <v>0.35170000000000001</v>
      </c>
      <c r="LT38" s="17">
        <v>47.6</v>
      </c>
      <c r="LU38" s="17">
        <v>48.413229999999999</v>
      </c>
      <c r="LV38" s="17">
        <v>48.413229999999999</v>
      </c>
      <c r="LW38" s="17">
        <v>-0.81323000000000001</v>
      </c>
      <c r="LX38" s="17">
        <v>29</v>
      </c>
      <c r="LY38" s="17">
        <v>29.951460000000001</v>
      </c>
      <c r="LZ38" s="17">
        <v>29.951460000000001</v>
      </c>
      <c r="MA38" s="17">
        <v>-0.95145999999999997</v>
      </c>
      <c r="MB38" s="17"/>
      <c r="MC38" s="17"/>
      <c r="MD38" s="17"/>
      <c r="ME38" s="17">
        <v>0</v>
      </c>
      <c r="MF38" s="17"/>
      <c r="MG38" s="17"/>
      <c r="MH38" s="17"/>
      <c r="MI38" s="17">
        <v>0</v>
      </c>
      <c r="MJ38" s="17"/>
      <c r="MK38" s="17"/>
      <c r="ML38" s="17"/>
      <c r="MM38" s="17">
        <v>0</v>
      </c>
      <c r="MN38" s="17">
        <v>145.5</v>
      </c>
      <c r="MO38" s="17">
        <v>151.08876000000001</v>
      </c>
      <c r="MP38" s="17">
        <v>151.08876000000001</v>
      </c>
      <c r="MQ38" s="17">
        <v>-5.5887599999999997</v>
      </c>
      <c r="MR38" s="17">
        <v>146.5</v>
      </c>
      <c r="MS38" s="17">
        <v>151.08876000000001</v>
      </c>
      <c r="MT38" s="17">
        <v>151.08876000000001</v>
      </c>
      <c r="MU38" s="17">
        <v>-4.5887599999999997</v>
      </c>
      <c r="MV38" s="17">
        <v>149</v>
      </c>
      <c r="MW38" s="17">
        <v>151.54248000000001</v>
      </c>
      <c r="MX38" s="17">
        <v>151.54248000000001</v>
      </c>
      <c r="MY38" s="17">
        <v>-2.5424799999999999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210.9</v>
      </c>
      <c r="NU38" s="17">
        <v>206.29038</v>
      </c>
      <c r="NV38" s="17">
        <v>206.29038</v>
      </c>
      <c r="NW38" s="17">
        <v>4.6096199999999996</v>
      </c>
      <c r="NX38" s="17">
        <v>100.4</v>
      </c>
      <c r="NY38" s="17">
        <v>103.45493</v>
      </c>
      <c r="NZ38" s="17">
        <v>103.45493</v>
      </c>
      <c r="OA38" s="17">
        <v>-3.0549300000000001</v>
      </c>
      <c r="OB38" s="17">
        <v>0.3</v>
      </c>
      <c r="OC38" s="17">
        <v>0.82699999999999996</v>
      </c>
      <c r="OD38" s="17">
        <v>0.82699999999999996</v>
      </c>
      <c r="OE38" s="17">
        <v>-0.52700000000000002</v>
      </c>
      <c r="OF38" s="17">
        <v>110.4</v>
      </c>
      <c r="OG38" s="17">
        <v>116.736</v>
      </c>
      <c r="OH38" s="17">
        <v>116.736</v>
      </c>
      <c r="OI38" s="17">
        <v>-6.3360000000000003</v>
      </c>
      <c r="OJ38" s="17">
        <v>80.900000000000006</v>
      </c>
      <c r="OK38" s="17">
        <v>78.382000000000005</v>
      </c>
      <c r="OL38" s="17">
        <v>78.382000000000005</v>
      </c>
      <c r="OM38" s="17">
        <v>2.5179999999999998</v>
      </c>
      <c r="ON38" s="17">
        <v>15.5</v>
      </c>
      <c r="OO38" s="17">
        <v>12.457000000000001</v>
      </c>
      <c r="OP38" s="17">
        <v>12.457000000000001</v>
      </c>
      <c r="OQ38" s="17">
        <v>3.0430000000000001</v>
      </c>
      <c r="OR38" s="17">
        <v>0.2</v>
      </c>
      <c r="OS38" s="17">
        <v>0.1</v>
      </c>
      <c r="OT38" s="17">
        <v>0.1</v>
      </c>
      <c r="OU38" s="17">
        <v>0.1</v>
      </c>
      <c r="OV38" s="17">
        <v>20</v>
      </c>
      <c r="OW38" s="17">
        <v>17.475729999999999</v>
      </c>
      <c r="OX38" s="17">
        <v>17.475729999999999</v>
      </c>
      <c r="OY38" s="17">
        <v>2.52427</v>
      </c>
      <c r="OZ38" s="17">
        <v>20.626270000000002</v>
      </c>
      <c r="PA38" s="17">
        <v>19.417480000000001</v>
      </c>
      <c r="PB38" s="17">
        <v>19.417480000000001</v>
      </c>
      <c r="PC38" s="17">
        <v>1.20879</v>
      </c>
      <c r="PD38" s="17">
        <v>0</v>
      </c>
      <c r="PE38" s="17"/>
      <c r="PF38" s="17">
        <v>9.9830000000000005</v>
      </c>
      <c r="PG38" s="17">
        <v>-9.9830000000000005</v>
      </c>
      <c r="PH38" s="17"/>
      <c r="PI38" s="17"/>
      <c r="PJ38" s="17"/>
      <c r="PK38" s="17">
        <v>0</v>
      </c>
      <c r="PL38" s="17">
        <v>216.9</v>
      </c>
      <c r="PM38" s="17">
        <v>203.97800000000001</v>
      </c>
      <c r="PN38" s="17">
        <v>203.97800000000001</v>
      </c>
      <c r="PO38" s="17">
        <v>12.922000000000001</v>
      </c>
      <c r="PP38" s="17">
        <v>1.1000000000000001</v>
      </c>
      <c r="PQ38" s="17">
        <v>0.8</v>
      </c>
      <c r="PR38" s="17">
        <v>0.8</v>
      </c>
      <c r="PS38" s="17">
        <v>0.3</v>
      </c>
      <c r="PT38" s="17">
        <v>3.5</v>
      </c>
      <c r="PU38" s="17">
        <v>3.2</v>
      </c>
      <c r="PV38" s="17">
        <v>3.2</v>
      </c>
      <c r="PW38" s="17">
        <v>0.3</v>
      </c>
      <c r="PX38" s="17">
        <v>3.1</v>
      </c>
      <c r="PY38" s="17">
        <v>2.78</v>
      </c>
      <c r="PZ38" s="17">
        <v>2.78</v>
      </c>
      <c r="QA38" s="17">
        <v>0.32</v>
      </c>
      <c r="QB38" s="17"/>
      <c r="QC38" s="17"/>
      <c r="QD38" s="17"/>
      <c r="QE38" s="17">
        <v>0</v>
      </c>
      <c r="QF38" s="17"/>
      <c r="QG38" s="17"/>
      <c r="QH38" s="17"/>
      <c r="QI38" s="17">
        <v>0</v>
      </c>
      <c r="QJ38" s="17">
        <v>18.7</v>
      </c>
      <c r="QK38" s="17">
        <v>17.475729999999999</v>
      </c>
      <c r="QL38" s="17">
        <v>17.475729999999999</v>
      </c>
      <c r="QM38" s="17">
        <v>1.22427</v>
      </c>
      <c r="QN38" s="17">
        <v>3.3</v>
      </c>
      <c r="QO38" s="17">
        <v>3.4</v>
      </c>
      <c r="QP38" s="17">
        <v>3.4</v>
      </c>
      <c r="QQ38" s="17">
        <v>-0.1</v>
      </c>
      <c r="QR38" s="17">
        <v>18.600000000000001</v>
      </c>
      <c r="QS38" s="17">
        <v>17.961169999999999</v>
      </c>
      <c r="QT38" s="17">
        <v>17.961169999999999</v>
      </c>
      <c r="QU38" s="17">
        <v>0.63883000000000001</v>
      </c>
      <c r="QV38" s="17">
        <v>15.8</v>
      </c>
      <c r="QW38" s="17">
        <v>13.686999999999999</v>
      </c>
      <c r="QX38" s="17">
        <v>13.686999999999999</v>
      </c>
      <c r="QY38" s="17">
        <v>2.113</v>
      </c>
      <c r="QZ38" s="17">
        <v>19</v>
      </c>
      <c r="RA38" s="17">
        <v>16.350000000000001</v>
      </c>
      <c r="RB38" s="17">
        <v>16.350000000000001</v>
      </c>
      <c r="RC38" s="17">
        <v>2.65</v>
      </c>
      <c r="RD38" s="17">
        <v>29.1</v>
      </c>
      <c r="RE38" s="17">
        <v>28.713000000000001</v>
      </c>
      <c r="RF38" s="17">
        <v>28.713000000000001</v>
      </c>
      <c r="RG38" s="17">
        <v>0.38700000000000001</v>
      </c>
      <c r="RH38" s="17">
        <v>87.1</v>
      </c>
      <c r="RI38" s="17">
        <v>89.049000000000007</v>
      </c>
      <c r="RJ38" s="17">
        <v>89.049000000000007</v>
      </c>
      <c r="RK38" s="17">
        <v>-1.9490000000000001</v>
      </c>
      <c r="RL38" s="17">
        <v>19.2</v>
      </c>
      <c r="RM38" s="17">
        <v>15.321</v>
      </c>
      <c r="RN38" s="17">
        <v>15.321</v>
      </c>
      <c r="RO38" s="17">
        <v>3.879</v>
      </c>
      <c r="RP38" s="17">
        <v>3.4</v>
      </c>
      <c r="RQ38" s="17">
        <v>3.45</v>
      </c>
      <c r="RR38" s="17">
        <v>3.45</v>
      </c>
      <c r="RS38" s="17">
        <v>-0.05</v>
      </c>
      <c r="RT38" s="17">
        <v>19.899999999999999</v>
      </c>
      <c r="RU38" s="17">
        <v>19.772790000000001</v>
      </c>
      <c r="RV38" s="17">
        <v>19.772790000000001</v>
      </c>
      <c r="RW38" s="17">
        <v>0.12720999999999999</v>
      </c>
      <c r="RX38" s="17">
        <v>2.6</v>
      </c>
      <c r="RY38" s="17">
        <v>2</v>
      </c>
      <c r="RZ38" s="17">
        <v>2</v>
      </c>
      <c r="SA38" s="17">
        <v>0.6</v>
      </c>
      <c r="SB38" s="17">
        <v>0</v>
      </c>
      <c r="SC38" s="17">
        <v>0.4</v>
      </c>
      <c r="SD38" s="17">
        <v>0.4</v>
      </c>
      <c r="SE38" s="17">
        <v>-0.4</v>
      </c>
      <c r="SF38" s="17">
        <v>9.5</v>
      </c>
      <c r="SG38" s="17">
        <v>9.3000000000000007</v>
      </c>
      <c r="SH38" s="17">
        <v>9.3000000000000007</v>
      </c>
      <c r="SI38" s="17">
        <v>0.2</v>
      </c>
      <c r="SJ38" s="17">
        <v>9.6999999999999993</v>
      </c>
      <c r="SK38" s="17">
        <v>7.8</v>
      </c>
      <c r="SL38" s="17">
        <v>7.8</v>
      </c>
      <c r="SM38" s="17">
        <v>1.9</v>
      </c>
      <c r="SN38" s="17">
        <v>10.4</v>
      </c>
      <c r="SO38" s="17">
        <v>10.67961</v>
      </c>
      <c r="SP38" s="17">
        <v>10.67961</v>
      </c>
      <c r="SQ38" s="17">
        <v>-0.27961000000000003</v>
      </c>
      <c r="SR38" s="17">
        <v>14.8</v>
      </c>
      <c r="SS38" s="17">
        <v>13.592230000000001</v>
      </c>
      <c r="ST38" s="17">
        <v>13.592230000000001</v>
      </c>
      <c r="SU38" s="17">
        <v>1.20777</v>
      </c>
      <c r="SV38" s="17">
        <v>15.7</v>
      </c>
      <c r="SW38" s="17">
        <v>16.310680000000001</v>
      </c>
      <c r="SX38" s="17">
        <v>16.310680000000001</v>
      </c>
      <c r="SY38" s="17">
        <v>-0.61068</v>
      </c>
      <c r="SZ38" s="17">
        <v>21.1</v>
      </c>
      <c r="TA38" s="17">
        <v>21.238</v>
      </c>
      <c r="TB38" s="17">
        <v>21.238</v>
      </c>
      <c r="TC38" s="17">
        <v>-0.13800000000000001</v>
      </c>
      <c r="TD38" s="17">
        <v>79.599999999999994</v>
      </c>
      <c r="TE38" s="17">
        <v>66.099999999999994</v>
      </c>
      <c r="TF38" s="17">
        <v>72.209999999999994</v>
      </c>
      <c r="TG38" s="17">
        <v>7.39</v>
      </c>
      <c r="TH38" s="17">
        <v>38.799999999999997</v>
      </c>
      <c r="TI38" s="17">
        <v>34.512999999999998</v>
      </c>
      <c r="TJ38" s="17">
        <v>34.512999999999998</v>
      </c>
      <c r="TK38" s="17">
        <v>4.2869999999999999</v>
      </c>
      <c r="TL38" s="17">
        <v>0</v>
      </c>
      <c r="TM38" s="17"/>
      <c r="TN38" s="17"/>
      <c r="TO38" s="17">
        <v>0</v>
      </c>
      <c r="TP38" s="17">
        <v>108.6</v>
      </c>
      <c r="TQ38" s="17">
        <v>91.09</v>
      </c>
      <c r="TR38" s="17">
        <v>91.09</v>
      </c>
      <c r="TS38" s="17">
        <v>17.510000000000002</v>
      </c>
      <c r="TT38" s="17">
        <v>0</v>
      </c>
      <c r="TU38" s="17"/>
      <c r="TV38" s="17"/>
      <c r="TW38" s="17">
        <v>0</v>
      </c>
      <c r="TX38" s="17">
        <v>14.9</v>
      </c>
      <c r="TY38" s="17">
        <v>12.617000000000001</v>
      </c>
      <c r="TZ38" s="17">
        <v>12.617000000000001</v>
      </c>
      <c r="UA38" s="17">
        <v>2.2829999999999999</v>
      </c>
      <c r="UB38" s="17">
        <v>20.5</v>
      </c>
      <c r="UC38" s="17">
        <v>20.39</v>
      </c>
      <c r="UD38" s="17">
        <v>20.39</v>
      </c>
      <c r="UE38" s="17">
        <v>0.11</v>
      </c>
      <c r="UF38" s="17">
        <v>6.3</v>
      </c>
      <c r="UG38" s="17">
        <v>8</v>
      </c>
      <c r="UH38" s="17">
        <v>8</v>
      </c>
      <c r="UI38" s="17">
        <v>-1.7</v>
      </c>
      <c r="UJ38" s="17">
        <v>0</v>
      </c>
      <c r="UK38" s="17"/>
      <c r="UL38" s="17"/>
      <c r="UM38" s="17">
        <v>0</v>
      </c>
      <c r="UN38" s="17">
        <v>19</v>
      </c>
      <c r="UO38" s="17">
        <v>16.504850000000001</v>
      </c>
      <c r="UP38" s="17">
        <v>16.504850000000001</v>
      </c>
      <c r="UQ38" s="17">
        <v>2.4951500000000002</v>
      </c>
      <c r="UR38" s="17">
        <v>20.399999999999999</v>
      </c>
      <c r="US38" s="17">
        <v>16.990290000000002</v>
      </c>
      <c r="UT38" s="17">
        <v>16.990290000000002</v>
      </c>
      <c r="UU38" s="17">
        <v>3.40971</v>
      </c>
      <c r="UV38" s="17">
        <v>20</v>
      </c>
      <c r="UW38" s="17">
        <v>16.796119999999998</v>
      </c>
      <c r="UX38" s="17">
        <v>16.796119999999998</v>
      </c>
      <c r="UY38" s="17">
        <v>3.2038799999999998</v>
      </c>
      <c r="UZ38" s="17">
        <v>14.7</v>
      </c>
      <c r="VA38" s="17">
        <v>10.798</v>
      </c>
      <c r="VB38" s="17">
        <v>10.798</v>
      </c>
      <c r="VC38" s="17">
        <v>3.9020000000000001</v>
      </c>
      <c r="VD38" s="17">
        <v>253.1</v>
      </c>
      <c r="VE38" s="17">
        <v>208.49700000000001</v>
      </c>
      <c r="VF38" s="17">
        <v>208.49700000000001</v>
      </c>
      <c r="VG38" s="17">
        <v>44.603000000000002</v>
      </c>
      <c r="VH38" s="17">
        <v>12.7</v>
      </c>
      <c r="VI38" s="17">
        <v>10.726000000000001</v>
      </c>
      <c r="VJ38" s="17">
        <v>10.726000000000001</v>
      </c>
      <c r="VK38" s="17">
        <v>1.974</v>
      </c>
      <c r="VL38" s="17">
        <v>153.1</v>
      </c>
      <c r="VM38" s="17">
        <v>138.38900000000001</v>
      </c>
      <c r="VN38" s="17">
        <v>138.38900000000001</v>
      </c>
      <c r="VO38" s="17">
        <v>14.711</v>
      </c>
      <c r="VP38" s="17">
        <v>0</v>
      </c>
      <c r="VQ38" s="17"/>
      <c r="VR38" s="17"/>
      <c r="VS38" s="17">
        <v>0</v>
      </c>
      <c r="VT38" s="17">
        <v>125.8</v>
      </c>
      <c r="VU38" s="17">
        <v>125</v>
      </c>
      <c r="VV38" s="17">
        <v>120.46</v>
      </c>
      <c r="VW38" s="17">
        <v>5.34</v>
      </c>
      <c r="VX38" s="17">
        <v>154.6</v>
      </c>
      <c r="VY38" s="17">
        <v>140.6</v>
      </c>
      <c r="VZ38" s="17">
        <v>147.28</v>
      </c>
      <c r="WA38" s="17">
        <v>7.32</v>
      </c>
      <c r="WB38" s="17">
        <v>109.8</v>
      </c>
      <c r="WC38" s="17">
        <v>102.565</v>
      </c>
      <c r="WD38" s="17">
        <v>102.565</v>
      </c>
      <c r="WE38" s="17">
        <v>7.2350000000000003</v>
      </c>
      <c r="WF38" s="17">
        <v>1.1000000000000001</v>
      </c>
      <c r="WG38" s="17">
        <v>1.4490000000000001</v>
      </c>
      <c r="WH38" s="17">
        <v>1.4490000000000001</v>
      </c>
      <c r="WI38" s="17">
        <v>-0.34899999999999998</v>
      </c>
      <c r="WJ38" s="17">
        <v>1.1000000000000001</v>
      </c>
      <c r="WK38" s="17"/>
      <c r="WL38" s="17"/>
      <c r="WM38" s="17">
        <v>1.1000000000000001</v>
      </c>
      <c r="WN38" s="17">
        <v>2.4</v>
      </c>
      <c r="WO38" s="17">
        <v>2.4</v>
      </c>
      <c r="WP38" s="17">
        <v>2.4</v>
      </c>
      <c r="WQ38" s="17">
        <v>0</v>
      </c>
      <c r="WR38" s="17">
        <v>1.1000000000000001</v>
      </c>
      <c r="WS38" s="17">
        <v>1.4</v>
      </c>
      <c r="WT38" s="17">
        <v>1.4</v>
      </c>
      <c r="WU38" s="17">
        <v>-0.3</v>
      </c>
      <c r="WV38" s="17">
        <v>11.9</v>
      </c>
      <c r="WW38" s="17">
        <v>10.811</v>
      </c>
      <c r="WX38" s="17">
        <v>10.811</v>
      </c>
      <c r="WY38" s="17">
        <v>1.089</v>
      </c>
      <c r="WZ38" s="17">
        <v>5.8</v>
      </c>
      <c r="XA38" s="17">
        <v>6</v>
      </c>
      <c r="XB38" s="17">
        <v>6</v>
      </c>
      <c r="XC38" s="17">
        <v>-0.2</v>
      </c>
      <c r="XD38" s="17">
        <v>18.600000000000001</v>
      </c>
      <c r="XE38" s="17">
        <v>18.4466</v>
      </c>
      <c r="XF38" s="17">
        <v>18.4466</v>
      </c>
      <c r="XG38" s="17">
        <v>0.15340000000000001</v>
      </c>
      <c r="XH38" s="17">
        <v>9.1</v>
      </c>
      <c r="XI38" s="17">
        <v>10.8</v>
      </c>
      <c r="XJ38" s="17">
        <v>10.8</v>
      </c>
      <c r="XK38" s="17">
        <v>-1.7</v>
      </c>
      <c r="XL38" s="17">
        <v>27.8</v>
      </c>
      <c r="XM38" s="17">
        <v>28</v>
      </c>
      <c r="XN38" s="17">
        <v>28</v>
      </c>
      <c r="XO38" s="17">
        <v>-0.2</v>
      </c>
      <c r="XP38" s="17">
        <v>31.8</v>
      </c>
      <c r="XQ38" s="17">
        <v>28</v>
      </c>
      <c r="XR38" s="17">
        <v>28</v>
      </c>
      <c r="XS38" s="17">
        <v>3.8</v>
      </c>
      <c r="XT38" s="17">
        <v>15.5</v>
      </c>
      <c r="XU38" s="17">
        <v>14</v>
      </c>
      <c r="XV38" s="17">
        <v>14</v>
      </c>
      <c r="XW38" s="17">
        <v>1.5</v>
      </c>
      <c r="XX38" s="17">
        <v>11.5</v>
      </c>
      <c r="XY38" s="17">
        <v>20</v>
      </c>
      <c r="XZ38" s="17">
        <v>20</v>
      </c>
      <c r="YA38" s="17">
        <v>-8.5</v>
      </c>
      <c r="YB38" s="17">
        <v>6.6</v>
      </c>
      <c r="YC38" s="17">
        <v>7.98</v>
      </c>
      <c r="YD38" s="17">
        <v>7.98</v>
      </c>
      <c r="YE38" s="17">
        <v>-1.38</v>
      </c>
      <c r="YF38" s="17">
        <v>10.99</v>
      </c>
      <c r="YG38" s="17">
        <v>11</v>
      </c>
      <c r="YH38" s="17">
        <v>11</v>
      </c>
      <c r="YI38" s="17">
        <v>-0.01</v>
      </c>
    </row>
    <row r="39" spans="1:659" ht="24" customHeight="1" x14ac:dyDescent="0.3">
      <c r="A39" s="1"/>
      <c r="B39" s="16" t="s">
        <v>83</v>
      </c>
      <c r="C39" s="16" t="s">
        <v>802</v>
      </c>
      <c r="D39" s="17">
        <v>158.6</v>
      </c>
      <c r="E39" s="17">
        <v>108.28485000000001</v>
      </c>
      <c r="F39" s="17">
        <v>121.62263</v>
      </c>
      <c r="G39" s="17">
        <v>36.977370000000001</v>
      </c>
      <c r="H39" s="17">
        <v>624.79999999999995</v>
      </c>
      <c r="I39" s="17">
        <v>635.02589999999998</v>
      </c>
      <c r="J39" s="17">
        <v>635.02589999999998</v>
      </c>
      <c r="K39" s="17">
        <v>-10.225899999999999</v>
      </c>
      <c r="L39" s="17">
        <v>216.3</v>
      </c>
      <c r="M39" s="17">
        <v>206.58520999999999</v>
      </c>
      <c r="N39" s="17">
        <v>206.58520999999999</v>
      </c>
      <c r="O39" s="17">
        <v>9.7147900000000007</v>
      </c>
      <c r="P39" s="17"/>
      <c r="Q39" s="17"/>
      <c r="R39" s="17"/>
      <c r="S39" s="17">
        <v>0</v>
      </c>
      <c r="T39" s="17"/>
      <c r="U39" s="17"/>
      <c r="V39" s="17"/>
      <c r="W39" s="17">
        <v>0</v>
      </c>
      <c r="X39" s="17">
        <v>90.2</v>
      </c>
      <c r="Y39" s="17">
        <v>91.778639999999996</v>
      </c>
      <c r="Z39" s="17">
        <v>91.778639999999996</v>
      </c>
      <c r="AA39" s="17">
        <v>-1.57864</v>
      </c>
      <c r="AB39" s="17">
        <v>208.3</v>
      </c>
      <c r="AC39" s="17">
        <v>193.27</v>
      </c>
      <c r="AD39" s="17">
        <v>193.27</v>
      </c>
      <c r="AE39" s="17">
        <v>15.03</v>
      </c>
      <c r="AF39" s="17"/>
      <c r="AG39" s="17"/>
      <c r="AH39" s="17"/>
      <c r="AI39" s="17">
        <v>0</v>
      </c>
      <c r="AJ39" s="17"/>
      <c r="AK39" s="17"/>
      <c r="AL39" s="17"/>
      <c r="AM39" s="17">
        <v>0</v>
      </c>
      <c r="AN39" s="17">
        <v>182.1</v>
      </c>
      <c r="AO39" s="17">
        <v>183.79602</v>
      </c>
      <c r="AP39" s="17">
        <v>186.43628000000001</v>
      </c>
      <c r="AQ39" s="17">
        <v>-4.3362800000000004</v>
      </c>
      <c r="AR39" s="17">
        <v>187.3</v>
      </c>
      <c r="AS39" s="17">
        <v>183.79602</v>
      </c>
      <c r="AT39" s="17">
        <v>186.43628000000001</v>
      </c>
      <c r="AU39" s="17">
        <v>0.86372000000000004</v>
      </c>
      <c r="AV39" s="17">
        <v>187.2</v>
      </c>
      <c r="AW39" s="17">
        <v>183.79602</v>
      </c>
      <c r="AX39" s="17">
        <v>186.43628000000001</v>
      </c>
      <c r="AY39" s="17">
        <v>0.76371999999999995</v>
      </c>
      <c r="AZ39" s="17">
        <v>273.3</v>
      </c>
      <c r="BA39" s="17">
        <v>276.52193999999997</v>
      </c>
      <c r="BB39" s="17">
        <v>280.49421999999998</v>
      </c>
      <c r="BC39" s="17">
        <v>-7.1942199999999996</v>
      </c>
      <c r="BD39" s="17"/>
      <c r="BE39" s="17"/>
      <c r="BF39" s="17"/>
      <c r="BG39" s="17">
        <v>0</v>
      </c>
      <c r="BH39" s="17"/>
      <c r="BI39" s="17"/>
      <c r="BJ39" s="17"/>
      <c r="BK39" s="17">
        <v>0</v>
      </c>
      <c r="BL39" s="17">
        <v>379.7</v>
      </c>
      <c r="BM39" s="17">
        <v>381.30581999999998</v>
      </c>
      <c r="BN39" s="17">
        <v>381.30581999999998</v>
      </c>
      <c r="BO39" s="17">
        <v>-1.60582</v>
      </c>
      <c r="BP39" s="17">
        <v>5.7</v>
      </c>
      <c r="BQ39" s="17">
        <v>5.4625000000000004</v>
      </c>
      <c r="BR39" s="17">
        <v>5.4625000000000004</v>
      </c>
      <c r="BS39" s="17">
        <v>0.23749999999999999</v>
      </c>
      <c r="BT39" s="17"/>
      <c r="BU39" s="17"/>
      <c r="BV39" s="17"/>
      <c r="BW39" s="17">
        <v>0</v>
      </c>
      <c r="BX39" s="17"/>
      <c r="BY39" s="17"/>
      <c r="BZ39" s="17"/>
      <c r="CA39" s="17">
        <v>0</v>
      </c>
      <c r="CB39" s="17"/>
      <c r="CC39" s="17"/>
      <c r="CD39" s="17"/>
      <c r="CE39" s="17">
        <v>0</v>
      </c>
      <c r="CF39" s="17"/>
      <c r="CG39" s="17"/>
      <c r="CH39" s="17"/>
      <c r="CI39" s="17">
        <v>0</v>
      </c>
      <c r="CJ39" s="17">
        <v>123.5</v>
      </c>
      <c r="CK39" s="17">
        <v>135.63961</v>
      </c>
      <c r="CL39" s="17">
        <v>143.65468000000001</v>
      </c>
      <c r="CM39" s="17">
        <v>-20.154679999999999</v>
      </c>
      <c r="CN39" s="17">
        <v>7.6</v>
      </c>
      <c r="CO39" s="17">
        <v>5.1333399999999996</v>
      </c>
      <c r="CP39" s="17">
        <v>5.1333399999999996</v>
      </c>
      <c r="CQ39" s="17">
        <v>2.4666600000000001</v>
      </c>
      <c r="CR39" s="17">
        <v>6.2</v>
      </c>
      <c r="CS39" s="17">
        <v>2.8177599999999998</v>
      </c>
      <c r="CT39" s="17">
        <v>2.8177599999999998</v>
      </c>
      <c r="CU39" s="17">
        <v>3.3822399999999999</v>
      </c>
      <c r="CV39" s="17"/>
      <c r="CW39" s="17"/>
      <c r="CX39" s="17"/>
      <c r="CY39" s="17">
        <v>0</v>
      </c>
      <c r="CZ39" s="17">
        <v>6.9</v>
      </c>
      <c r="DA39" s="17">
        <v>6.8787000000000003</v>
      </c>
      <c r="DB39" s="17">
        <v>6.8787000000000003</v>
      </c>
      <c r="DC39" s="17">
        <v>2.1299999999999999E-2</v>
      </c>
      <c r="DD39" s="17">
        <v>13.3</v>
      </c>
      <c r="DE39" s="17">
        <v>14.919420000000001</v>
      </c>
      <c r="DF39" s="17">
        <v>14.919420000000001</v>
      </c>
      <c r="DG39" s="17">
        <v>-1.6194200000000001</v>
      </c>
      <c r="DH39" s="17">
        <v>30.2</v>
      </c>
      <c r="DI39" s="17">
        <v>60</v>
      </c>
      <c r="DJ39" s="17">
        <v>81.708960000000005</v>
      </c>
      <c r="DK39" s="17">
        <v>-51.508960000000002</v>
      </c>
      <c r="DL39" s="17"/>
      <c r="DM39" s="17"/>
      <c r="DN39" s="17"/>
      <c r="DO39" s="17">
        <v>0</v>
      </c>
      <c r="DP39" s="17"/>
      <c r="DQ39" s="17"/>
      <c r="DR39" s="17"/>
      <c r="DS39" s="17">
        <v>0</v>
      </c>
      <c r="DT39" s="17"/>
      <c r="DU39" s="17"/>
      <c r="DV39" s="17"/>
      <c r="DW39" s="17">
        <v>0</v>
      </c>
      <c r="DX39" s="17"/>
      <c r="DY39" s="17"/>
      <c r="DZ39" s="17"/>
      <c r="EA39" s="17">
        <v>0</v>
      </c>
      <c r="EB39" s="17">
        <v>96.2</v>
      </c>
      <c r="EC39" s="17">
        <v>112.35728</v>
      </c>
      <c r="ED39" s="17">
        <v>81.627129999999994</v>
      </c>
      <c r="EE39" s="17">
        <v>14.57287</v>
      </c>
      <c r="EF39" s="17">
        <v>76.400000000000006</v>
      </c>
      <c r="EG39" s="17">
        <v>23.43956</v>
      </c>
      <c r="EH39" s="17">
        <v>48.491120000000002</v>
      </c>
      <c r="EI39" s="17">
        <v>27.90888</v>
      </c>
      <c r="EJ39" s="17"/>
      <c r="EK39" s="17"/>
      <c r="EL39" s="17"/>
      <c r="EM39" s="17">
        <v>0</v>
      </c>
      <c r="EN39" s="17"/>
      <c r="EO39" s="17"/>
      <c r="EP39" s="17"/>
      <c r="EQ39" s="17">
        <v>0</v>
      </c>
      <c r="ER39" s="17"/>
      <c r="ES39" s="17"/>
      <c r="ET39" s="17"/>
      <c r="EU39" s="17">
        <v>0</v>
      </c>
      <c r="EV39" s="17">
        <v>6.5</v>
      </c>
      <c r="EW39" s="17">
        <v>6.39</v>
      </c>
      <c r="EX39" s="17">
        <v>6.39</v>
      </c>
      <c r="EY39" s="17">
        <v>0.11</v>
      </c>
      <c r="EZ39" s="17">
        <v>199</v>
      </c>
      <c r="FA39" s="17">
        <v>198.66902999999999</v>
      </c>
      <c r="FB39" s="17">
        <v>172.01401000000001</v>
      </c>
      <c r="FC39" s="17">
        <v>26.985990000000001</v>
      </c>
      <c r="FD39" s="17">
        <v>53.1</v>
      </c>
      <c r="FE39" s="17">
        <v>52.014589999999998</v>
      </c>
      <c r="FF39" s="17">
        <v>45.899760000000001</v>
      </c>
      <c r="FG39" s="17">
        <v>7.20024</v>
      </c>
      <c r="FH39" s="17">
        <v>121.8</v>
      </c>
      <c r="FI39" s="17">
        <v>117.3366</v>
      </c>
      <c r="FJ39" s="17">
        <v>128.31246999999999</v>
      </c>
      <c r="FK39" s="17">
        <v>-6.5124700000000004</v>
      </c>
      <c r="FL39" s="17">
        <v>25.2</v>
      </c>
      <c r="FM39" s="17">
        <v>22.625250000000001</v>
      </c>
      <c r="FN39" s="17">
        <v>22.625250000000001</v>
      </c>
      <c r="FO39" s="17">
        <v>2.5747499999999999</v>
      </c>
      <c r="FP39" s="17">
        <v>17.7</v>
      </c>
      <c r="FQ39" s="17">
        <v>17.035270000000001</v>
      </c>
      <c r="FR39" s="17">
        <v>17.562139999999999</v>
      </c>
      <c r="FS39" s="17">
        <v>0.13786000000000001</v>
      </c>
      <c r="FT39" s="17">
        <v>18.8</v>
      </c>
      <c r="FU39" s="17">
        <v>17.961169999999999</v>
      </c>
      <c r="FV39" s="17">
        <v>17.961169999999999</v>
      </c>
      <c r="FW39" s="17">
        <v>0.83882999999999996</v>
      </c>
      <c r="FX39" s="17">
        <v>64.400000000000006</v>
      </c>
      <c r="FY39" s="17">
        <v>74.118579999999994</v>
      </c>
      <c r="FZ39" s="17">
        <v>78.498310000000004</v>
      </c>
      <c r="GA39" s="17">
        <v>-14.09831</v>
      </c>
      <c r="GB39" s="17"/>
      <c r="GC39" s="17"/>
      <c r="GD39" s="17"/>
      <c r="GE39" s="17">
        <v>0</v>
      </c>
      <c r="GF39" s="17"/>
      <c r="GG39" s="17"/>
      <c r="GH39" s="17"/>
      <c r="GI39" s="17">
        <v>0</v>
      </c>
      <c r="GJ39" s="17"/>
      <c r="GK39" s="17"/>
      <c r="GL39" s="17"/>
      <c r="GM39" s="17">
        <v>0</v>
      </c>
      <c r="GN39" s="17">
        <v>107.5</v>
      </c>
      <c r="GO39" s="17">
        <v>110.37475999999999</v>
      </c>
      <c r="GP39" s="17">
        <v>110.37475999999999</v>
      </c>
      <c r="GQ39" s="17">
        <v>-2.8747600000000002</v>
      </c>
      <c r="GR39" s="17">
        <v>7.4</v>
      </c>
      <c r="GS39" s="17">
        <v>6.3382199999999997</v>
      </c>
      <c r="GT39" s="17">
        <v>6.3382199999999997</v>
      </c>
      <c r="GU39" s="17">
        <v>1.0617799999999999</v>
      </c>
      <c r="GV39" s="17">
        <v>9.1999999999999993</v>
      </c>
      <c r="GW39" s="17">
        <v>6.6493900000000004</v>
      </c>
      <c r="GX39" s="17">
        <v>6.6493900000000004</v>
      </c>
      <c r="GY39" s="17">
        <v>2.5506099999999998</v>
      </c>
      <c r="GZ39" s="17">
        <v>34.799999999999997</v>
      </c>
      <c r="HA39" s="17">
        <v>35.37171</v>
      </c>
      <c r="HB39" s="17">
        <v>18</v>
      </c>
      <c r="HC39" s="17">
        <v>16.8</v>
      </c>
      <c r="HD39" s="17">
        <v>44.9</v>
      </c>
      <c r="HE39" s="17">
        <v>39.877670000000002</v>
      </c>
      <c r="HF39" s="17">
        <v>39.877670000000002</v>
      </c>
      <c r="HG39" s="17">
        <v>5.0223300000000002</v>
      </c>
      <c r="HH39" s="17">
        <v>1.9</v>
      </c>
      <c r="HI39" s="17">
        <v>1.97359</v>
      </c>
      <c r="HJ39" s="17">
        <v>1.97359</v>
      </c>
      <c r="HK39" s="17">
        <v>-7.3590000000000003E-2</v>
      </c>
      <c r="HL39" s="17">
        <v>12</v>
      </c>
      <c r="HM39" s="17">
        <v>13.33126</v>
      </c>
      <c r="HN39" s="17">
        <v>13.33126</v>
      </c>
      <c r="HO39" s="17">
        <v>-1.3312600000000001</v>
      </c>
      <c r="HP39" s="17">
        <v>98.6</v>
      </c>
      <c r="HQ39" s="17">
        <v>91.817310000000006</v>
      </c>
      <c r="HR39" s="17">
        <v>72.407830000000004</v>
      </c>
      <c r="HS39" s="17">
        <v>26.192170000000001</v>
      </c>
      <c r="HT39" s="17"/>
      <c r="HU39" s="17"/>
      <c r="HV39" s="17"/>
      <c r="HW39" s="17">
        <v>0</v>
      </c>
      <c r="HX39" s="17"/>
      <c r="HY39" s="17"/>
      <c r="HZ39" s="17"/>
      <c r="IA39" s="17">
        <v>0</v>
      </c>
      <c r="IB39" s="17">
        <v>82.3</v>
      </c>
      <c r="IC39" s="17">
        <v>85.482579999999999</v>
      </c>
      <c r="ID39" s="17">
        <v>85.482579999999999</v>
      </c>
      <c r="IE39" s="17">
        <v>-3.1825800000000002</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105.9</v>
      </c>
      <c r="JE39" s="17">
        <v>99.161969999999997</v>
      </c>
      <c r="JF39" s="17">
        <v>99.161959999999993</v>
      </c>
      <c r="JG39" s="17">
        <v>6.7380399999999998</v>
      </c>
      <c r="JH39" s="17">
        <v>0</v>
      </c>
      <c r="JI39" s="17"/>
      <c r="JJ39" s="17"/>
      <c r="JK39" s="17">
        <v>0</v>
      </c>
      <c r="JL39" s="17">
        <v>170</v>
      </c>
      <c r="JM39" s="17">
        <v>186.21592999999999</v>
      </c>
      <c r="JN39" s="17">
        <v>186.21592999999999</v>
      </c>
      <c r="JO39" s="17">
        <v>-16.21593</v>
      </c>
      <c r="JP39" s="17">
        <v>200</v>
      </c>
      <c r="JQ39" s="17">
        <v>186.21592999999999</v>
      </c>
      <c r="JR39" s="17">
        <v>186.21592999999999</v>
      </c>
      <c r="JS39" s="17">
        <v>13.78407</v>
      </c>
      <c r="JT39" s="17">
        <v>179.8</v>
      </c>
      <c r="JU39" s="17">
        <v>186.77513999999999</v>
      </c>
      <c r="JV39" s="17">
        <v>186.77513999999999</v>
      </c>
      <c r="JW39" s="17">
        <v>-6.9751399999999997</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c r="LC39" s="17">
        <v>0</v>
      </c>
      <c r="LD39" s="17">
        <v>4.5999999999999996</v>
      </c>
      <c r="LE39" s="17">
        <v>3.1205099999999999</v>
      </c>
      <c r="LF39" s="17">
        <v>3.1205099999999999</v>
      </c>
      <c r="LG39" s="17">
        <v>1.47949</v>
      </c>
      <c r="LH39" s="17">
        <v>137.19999999999999</v>
      </c>
      <c r="LI39" s="17">
        <v>181.57668000000001</v>
      </c>
      <c r="LJ39" s="17">
        <v>114.4179</v>
      </c>
      <c r="LK39" s="17">
        <v>22.7821</v>
      </c>
      <c r="LL39" s="17">
        <v>84.2</v>
      </c>
      <c r="LM39" s="17">
        <v>36.573889999999999</v>
      </c>
      <c r="LN39" s="17">
        <v>66.558790000000002</v>
      </c>
      <c r="LO39" s="17">
        <v>17.641210000000001</v>
      </c>
      <c r="LP39" s="17">
        <v>46.1</v>
      </c>
      <c r="LQ39" s="17">
        <v>45.2483</v>
      </c>
      <c r="LR39" s="17">
        <v>45.2483</v>
      </c>
      <c r="LS39" s="17">
        <v>0.85170000000000001</v>
      </c>
      <c r="LT39" s="17">
        <v>47.7</v>
      </c>
      <c r="LU39" s="17">
        <v>48.413229999999999</v>
      </c>
      <c r="LV39" s="17">
        <v>48.413229999999999</v>
      </c>
      <c r="LW39" s="17">
        <v>-0.71323000000000003</v>
      </c>
      <c r="LX39" s="17">
        <v>29.7</v>
      </c>
      <c r="LY39" s="17">
        <v>29.951460000000001</v>
      </c>
      <c r="LZ39" s="17">
        <v>29.951460000000001</v>
      </c>
      <c r="MA39" s="17">
        <v>-0.25146000000000002</v>
      </c>
      <c r="MB39" s="17"/>
      <c r="MC39" s="17"/>
      <c r="MD39" s="17"/>
      <c r="ME39" s="17">
        <v>0</v>
      </c>
      <c r="MF39" s="17"/>
      <c r="MG39" s="17"/>
      <c r="MH39" s="17"/>
      <c r="MI39" s="17">
        <v>0</v>
      </c>
      <c r="MJ39" s="17"/>
      <c r="MK39" s="17"/>
      <c r="ML39" s="17"/>
      <c r="MM39" s="17">
        <v>0</v>
      </c>
      <c r="MN39" s="17">
        <v>145.1</v>
      </c>
      <c r="MO39" s="17">
        <v>151.08876000000001</v>
      </c>
      <c r="MP39" s="17">
        <v>151.08876000000001</v>
      </c>
      <c r="MQ39" s="17">
        <v>-5.9887600000000001</v>
      </c>
      <c r="MR39" s="17">
        <v>146.6</v>
      </c>
      <c r="MS39" s="17">
        <v>151.08876000000001</v>
      </c>
      <c r="MT39" s="17">
        <v>151.08876000000001</v>
      </c>
      <c r="MU39" s="17">
        <v>-4.4887600000000001</v>
      </c>
      <c r="MV39" s="17">
        <v>148.80000000000001</v>
      </c>
      <c r="MW39" s="17">
        <v>151.54248000000001</v>
      </c>
      <c r="MX39" s="17">
        <v>151.54248000000001</v>
      </c>
      <c r="MY39" s="17">
        <v>-2.74248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212.2</v>
      </c>
      <c r="NU39" s="17">
        <v>206.29038</v>
      </c>
      <c r="NV39" s="17">
        <v>206.29038</v>
      </c>
      <c r="NW39" s="17">
        <v>5.9096200000000003</v>
      </c>
      <c r="NX39" s="17">
        <v>101.6</v>
      </c>
      <c r="NY39" s="17">
        <v>103.45493</v>
      </c>
      <c r="NZ39" s="17">
        <v>103.45493</v>
      </c>
      <c r="OA39" s="17">
        <v>-1.85493</v>
      </c>
      <c r="OB39" s="17">
        <v>0.1</v>
      </c>
      <c r="OC39" s="17">
        <v>0.69599999999999995</v>
      </c>
      <c r="OD39" s="17">
        <v>0.69599999999999995</v>
      </c>
      <c r="OE39" s="17">
        <v>-0.59599999999999997</v>
      </c>
      <c r="OF39" s="17">
        <v>115.5</v>
      </c>
      <c r="OG39" s="17">
        <v>117.2</v>
      </c>
      <c r="OH39" s="17">
        <v>117.2</v>
      </c>
      <c r="OI39" s="17">
        <v>-1.7</v>
      </c>
      <c r="OJ39" s="17">
        <v>70.7</v>
      </c>
      <c r="OK39" s="17">
        <v>75.349999999999994</v>
      </c>
      <c r="OL39" s="17">
        <v>75.349999999999994</v>
      </c>
      <c r="OM39" s="17">
        <v>-4.6500000000000004</v>
      </c>
      <c r="ON39" s="17">
        <v>14.3</v>
      </c>
      <c r="OO39" s="17">
        <v>12.199</v>
      </c>
      <c r="OP39" s="17">
        <v>12.199</v>
      </c>
      <c r="OQ39" s="17">
        <v>2.101</v>
      </c>
      <c r="OR39" s="17">
        <v>0.1</v>
      </c>
      <c r="OS39" s="17">
        <v>0.1</v>
      </c>
      <c r="OT39" s="17">
        <v>0.1</v>
      </c>
      <c r="OU39" s="17">
        <v>0</v>
      </c>
      <c r="OV39" s="17">
        <v>19.899999999999999</v>
      </c>
      <c r="OW39" s="17">
        <v>17.475729999999999</v>
      </c>
      <c r="OX39" s="17">
        <v>17.475729999999999</v>
      </c>
      <c r="OY39" s="17">
        <v>2.4242699999999999</v>
      </c>
      <c r="OZ39" s="17">
        <v>20.71894</v>
      </c>
      <c r="PA39" s="17">
        <v>19.417480000000001</v>
      </c>
      <c r="PB39" s="17">
        <v>19.417480000000001</v>
      </c>
      <c r="PC39" s="17">
        <v>1.3014600000000001</v>
      </c>
      <c r="PD39" s="17">
        <v>0</v>
      </c>
      <c r="PE39" s="17"/>
      <c r="PF39" s="17">
        <v>9.9830000000000005</v>
      </c>
      <c r="PG39" s="17">
        <v>-9.9830000000000005</v>
      </c>
      <c r="PH39" s="17"/>
      <c r="PI39" s="17"/>
      <c r="PJ39" s="17"/>
      <c r="PK39" s="17">
        <v>0</v>
      </c>
      <c r="PL39" s="17">
        <v>175.2</v>
      </c>
      <c r="PM39" s="17">
        <v>203.43299999999999</v>
      </c>
      <c r="PN39" s="17">
        <v>203.43299999999999</v>
      </c>
      <c r="PO39" s="17">
        <v>-28.233000000000001</v>
      </c>
      <c r="PP39" s="17">
        <v>1</v>
      </c>
      <c r="PQ39" s="17">
        <v>0.8</v>
      </c>
      <c r="PR39" s="17">
        <v>0.8</v>
      </c>
      <c r="PS39" s="17">
        <v>0.2</v>
      </c>
      <c r="PT39" s="17">
        <v>3.5</v>
      </c>
      <c r="PU39" s="17">
        <v>3.2</v>
      </c>
      <c r="PV39" s="17">
        <v>3.2</v>
      </c>
      <c r="PW39" s="17">
        <v>0.3</v>
      </c>
      <c r="PX39" s="17">
        <v>3.1</v>
      </c>
      <c r="PY39" s="17">
        <v>2.78</v>
      </c>
      <c r="PZ39" s="17">
        <v>2.78</v>
      </c>
      <c r="QA39" s="17">
        <v>0.32</v>
      </c>
      <c r="QB39" s="17"/>
      <c r="QC39" s="17"/>
      <c r="QD39" s="17"/>
      <c r="QE39" s="17">
        <v>0</v>
      </c>
      <c r="QF39" s="17"/>
      <c r="QG39" s="17"/>
      <c r="QH39" s="17"/>
      <c r="QI39" s="17">
        <v>0</v>
      </c>
      <c r="QJ39" s="17">
        <v>18.7</v>
      </c>
      <c r="QK39" s="17">
        <v>17.475729999999999</v>
      </c>
      <c r="QL39" s="17">
        <v>17.475729999999999</v>
      </c>
      <c r="QM39" s="17">
        <v>1.22427</v>
      </c>
      <c r="QN39" s="17">
        <v>3.4</v>
      </c>
      <c r="QO39" s="17">
        <v>3.4</v>
      </c>
      <c r="QP39" s="17">
        <v>3.4</v>
      </c>
      <c r="QQ39" s="17">
        <v>0</v>
      </c>
      <c r="QR39" s="17">
        <v>18.600000000000001</v>
      </c>
      <c r="QS39" s="17">
        <v>17.961169999999999</v>
      </c>
      <c r="QT39" s="17">
        <v>17.961169999999999</v>
      </c>
      <c r="QU39" s="17">
        <v>0.63883000000000001</v>
      </c>
      <c r="QV39" s="17">
        <v>14.8</v>
      </c>
      <c r="QW39" s="17">
        <v>12.853</v>
      </c>
      <c r="QX39" s="17">
        <v>12.853</v>
      </c>
      <c r="QY39" s="17">
        <v>1.9470000000000001</v>
      </c>
      <c r="QZ39" s="17">
        <v>17.8</v>
      </c>
      <c r="RA39" s="17">
        <v>15.676</v>
      </c>
      <c r="RB39" s="17">
        <v>15.676</v>
      </c>
      <c r="RC39" s="17">
        <v>2.1240000000000001</v>
      </c>
      <c r="RD39" s="17">
        <v>29.8</v>
      </c>
      <c r="RE39" s="17">
        <v>28.638000000000002</v>
      </c>
      <c r="RF39" s="17">
        <v>28.638000000000002</v>
      </c>
      <c r="RG39" s="17">
        <v>1.1619999999999999</v>
      </c>
      <c r="RH39" s="17">
        <v>88.2</v>
      </c>
      <c r="RI39" s="17">
        <v>89.082999999999998</v>
      </c>
      <c r="RJ39" s="17">
        <v>89.082999999999998</v>
      </c>
      <c r="RK39" s="17">
        <v>-0.88300000000000001</v>
      </c>
      <c r="RL39" s="17">
        <v>18.100000000000001</v>
      </c>
      <c r="RM39" s="17">
        <v>13.898999999999999</v>
      </c>
      <c r="RN39" s="17">
        <v>13.898999999999999</v>
      </c>
      <c r="RO39" s="17">
        <v>4.2009999999999996</v>
      </c>
      <c r="RP39" s="17">
        <v>3.4</v>
      </c>
      <c r="RQ39" s="17">
        <v>3.45</v>
      </c>
      <c r="RR39" s="17">
        <v>3.45</v>
      </c>
      <c r="RS39" s="17">
        <v>-0.05</v>
      </c>
      <c r="RT39" s="17">
        <v>20</v>
      </c>
      <c r="RU39" s="17">
        <v>19.772790000000001</v>
      </c>
      <c r="RV39" s="17">
        <v>19.772790000000001</v>
      </c>
      <c r="RW39" s="17">
        <v>0.22721</v>
      </c>
      <c r="RX39" s="17">
        <v>2.6</v>
      </c>
      <c r="RY39" s="17">
        <v>2</v>
      </c>
      <c r="RZ39" s="17">
        <v>2</v>
      </c>
      <c r="SA39" s="17">
        <v>0.6</v>
      </c>
      <c r="SB39" s="17">
        <v>0</v>
      </c>
      <c r="SC39" s="17">
        <v>0.4</v>
      </c>
      <c r="SD39" s="17">
        <v>0.4</v>
      </c>
      <c r="SE39" s="17">
        <v>-0.4</v>
      </c>
      <c r="SF39" s="17">
        <v>9.5</v>
      </c>
      <c r="SG39" s="17">
        <v>9.3000000000000007</v>
      </c>
      <c r="SH39" s="17">
        <v>9.3000000000000007</v>
      </c>
      <c r="SI39" s="17">
        <v>0.2</v>
      </c>
      <c r="SJ39" s="17">
        <v>9.6</v>
      </c>
      <c r="SK39" s="17">
        <v>7.8</v>
      </c>
      <c r="SL39" s="17">
        <v>7.8</v>
      </c>
      <c r="SM39" s="17">
        <v>1.8</v>
      </c>
      <c r="SN39" s="17">
        <v>10.6</v>
      </c>
      <c r="SO39" s="17">
        <v>10.67961</v>
      </c>
      <c r="SP39" s="17">
        <v>10.67961</v>
      </c>
      <c r="SQ39" s="17">
        <v>-7.961E-2</v>
      </c>
      <c r="SR39" s="17">
        <v>15</v>
      </c>
      <c r="SS39" s="17">
        <v>13.592230000000001</v>
      </c>
      <c r="ST39" s="17">
        <v>13.592230000000001</v>
      </c>
      <c r="SU39" s="17">
        <v>1.40777</v>
      </c>
      <c r="SV39" s="17">
        <v>15.9</v>
      </c>
      <c r="SW39" s="17">
        <v>16.310680000000001</v>
      </c>
      <c r="SX39" s="17">
        <v>16.310680000000001</v>
      </c>
      <c r="SY39" s="17">
        <v>-0.41067999999999999</v>
      </c>
      <c r="SZ39" s="17">
        <v>22.5</v>
      </c>
      <c r="TA39" s="17">
        <v>21.241</v>
      </c>
      <c r="TB39" s="17">
        <v>21.241</v>
      </c>
      <c r="TC39" s="17">
        <v>1.2589999999999999</v>
      </c>
      <c r="TD39" s="17">
        <v>80</v>
      </c>
      <c r="TE39" s="17">
        <v>69.599999999999994</v>
      </c>
      <c r="TF39" s="17">
        <v>71.191000000000003</v>
      </c>
      <c r="TG39" s="17">
        <v>8.8089999999999993</v>
      </c>
      <c r="TH39" s="17">
        <v>8.6999999999999993</v>
      </c>
      <c r="TI39" s="17">
        <v>32.49</v>
      </c>
      <c r="TJ39" s="17">
        <v>32.49</v>
      </c>
      <c r="TK39" s="17">
        <v>-23.79</v>
      </c>
      <c r="TL39" s="17">
        <v>0</v>
      </c>
      <c r="TM39" s="17"/>
      <c r="TN39" s="17"/>
      <c r="TO39" s="17">
        <v>0</v>
      </c>
      <c r="TP39" s="17">
        <v>113.3</v>
      </c>
      <c r="TQ39" s="17">
        <v>97</v>
      </c>
      <c r="TR39" s="17">
        <v>93.114000000000004</v>
      </c>
      <c r="TS39" s="17">
        <v>20.186</v>
      </c>
      <c r="TT39" s="17">
        <v>0</v>
      </c>
      <c r="TU39" s="17"/>
      <c r="TV39" s="17"/>
      <c r="TW39" s="17">
        <v>0</v>
      </c>
      <c r="TX39" s="17">
        <v>15.1</v>
      </c>
      <c r="TY39" s="17">
        <v>12.721</v>
      </c>
      <c r="TZ39" s="17">
        <v>12.721</v>
      </c>
      <c r="UA39" s="17">
        <v>2.379</v>
      </c>
      <c r="UB39" s="17">
        <v>20.5</v>
      </c>
      <c r="UC39" s="17">
        <v>20.39</v>
      </c>
      <c r="UD39" s="17">
        <v>20.39</v>
      </c>
      <c r="UE39" s="17">
        <v>0.11</v>
      </c>
      <c r="UF39" s="17">
        <v>6.3</v>
      </c>
      <c r="UG39" s="17">
        <v>8</v>
      </c>
      <c r="UH39" s="17">
        <v>8</v>
      </c>
      <c r="UI39" s="17">
        <v>-1.7</v>
      </c>
      <c r="UJ39" s="17">
        <v>0</v>
      </c>
      <c r="UK39" s="17"/>
      <c r="UL39" s="17"/>
      <c r="UM39" s="17">
        <v>0</v>
      </c>
      <c r="UN39" s="17">
        <v>18.8</v>
      </c>
      <c r="UO39" s="17">
        <v>16.504850000000001</v>
      </c>
      <c r="UP39" s="17">
        <v>16.504850000000001</v>
      </c>
      <c r="UQ39" s="17">
        <v>2.29515</v>
      </c>
      <c r="UR39" s="17">
        <v>20</v>
      </c>
      <c r="US39" s="17">
        <v>16.990290000000002</v>
      </c>
      <c r="UT39" s="17">
        <v>16.990290000000002</v>
      </c>
      <c r="UU39" s="17">
        <v>3.0097100000000001</v>
      </c>
      <c r="UV39" s="17">
        <v>20</v>
      </c>
      <c r="UW39" s="17">
        <v>16.796119999999998</v>
      </c>
      <c r="UX39" s="17">
        <v>16.796119999999998</v>
      </c>
      <c r="UY39" s="17">
        <v>3.2038799999999998</v>
      </c>
      <c r="UZ39" s="17">
        <v>15.5</v>
      </c>
      <c r="VA39" s="17">
        <v>10.47</v>
      </c>
      <c r="VB39" s="17">
        <v>10.47</v>
      </c>
      <c r="VC39" s="17">
        <v>5.03</v>
      </c>
      <c r="VD39" s="17">
        <v>175.2</v>
      </c>
      <c r="VE39" s="17">
        <v>185.11099999999999</v>
      </c>
      <c r="VF39" s="17">
        <v>185.11099999999999</v>
      </c>
      <c r="VG39" s="17">
        <v>-9.9109999999999996</v>
      </c>
      <c r="VH39" s="17">
        <v>10.199999999999999</v>
      </c>
      <c r="VI39" s="17">
        <v>8.0470000000000006</v>
      </c>
      <c r="VJ39" s="17">
        <v>8.0470000000000006</v>
      </c>
      <c r="VK39" s="17">
        <v>2.153</v>
      </c>
      <c r="VL39" s="17">
        <v>123.2</v>
      </c>
      <c r="VM39" s="17">
        <v>137.16300000000001</v>
      </c>
      <c r="VN39" s="17">
        <v>137.16300000000001</v>
      </c>
      <c r="VO39" s="17">
        <v>-13.962999999999999</v>
      </c>
      <c r="VP39" s="17">
        <v>0</v>
      </c>
      <c r="VQ39" s="17"/>
      <c r="VR39" s="17"/>
      <c r="VS39" s="17">
        <v>0</v>
      </c>
      <c r="VT39" s="17">
        <v>125.4</v>
      </c>
      <c r="VU39" s="17">
        <v>122.9</v>
      </c>
      <c r="VV39" s="17">
        <v>121.128</v>
      </c>
      <c r="VW39" s="17">
        <v>4.2720000000000002</v>
      </c>
      <c r="VX39" s="17">
        <v>156.6</v>
      </c>
      <c r="VY39" s="17">
        <v>152</v>
      </c>
      <c r="VZ39" s="17">
        <v>143.99299999999999</v>
      </c>
      <c r="WA39" s="17">
        <v>12.606999999999999</v>
      </c>
      <c r="WB39" s="17">
        <v>75.8</v>
      </c>
      <c r="WC39" s="17">
        <v>99.295000000000002</v>
      </c>
      <c r="WD39" s="17">
        <v>99.295000000000002</v>
      </c>
      <c r="WE39" s="17">
        <v>-23.495000000000001</v>
      </c>
      <c r="WF39" s="17">
        <v>1.1000000000000001</v>
      </c>
      <c r="WG39" s="17">
        <v>1.4490000000000001</v>
      </c>
      <c r="WH39" s="17">
        <v>1.4490000000000001</v>
      </c>
      <c r="WI39" s="17">
        <v>-0.34899999999999998</v>
      </c>
      <c r="WJ39" s="17">
        <v>1.1000000000000001</v>
      </c>
      <c r="WK39" s="17"/>
      <c r="WL39" s="17"/>
      <c r="WM39" s="17">
        <v>1.1000000000000001</v>
      </c>
      <c r="WN39" s="17">
        <v>2.4</v>
      </c>
      <c r="WO39" s="17">
        <v>2.4</v>
      </c>
      <c r="WP39" s="17">
        <v>2.4</v>
      </c>
      <c r="WQ39" s="17">
        <v>0</v>
      </c>
      <c r="WR39" s="17">
        <v>1.1000000000000001</v>
      </c>
      <c r="WS39" s="17">
        <v>1.4</v>
      </c>
      <c r="WT39" s="17">
        <v>1.4</v>
      </c>
      <c r="WU39" s="17">
        <v>-0.3</v>
      </c>
      <c r="WV39" s="17">
        <v>10.1</v>
      </c>
      <c r="WW39" s="17">
        <v>8.5850000000000009</v>
      </c>
      <c r="WX39" s="17">
        <v>8.5850000000000009</v>
      </c>
      <c r="WY39" s="17">
        <v>1.5149999999999999</v>
      </c>
      <c r="WZ39" s="17">
        <v>5.8</v>
      </c>
      <c r="XA39" s="17">
        <v>6</v>
      </c>
      <c r="XB39" s="17">
        <v>6</v>
      </c>
      <c r="XC39" s="17">
        <v>-0.2</v>
      </c>
      <c r="XD39" s="17">
        <v>18.8</v>
      </c>
      <c r="XE39" s="17">
        <v>18.4466</v>
      </c>
      <c r="XF39" s="17">
        <v>18.4466</v>
      </c>
      <c r="XG39" s="17">
        <v>0.35339999999999999</v>
      </c>
      <c r="XH39" s="17">
        <v>8.8000000000000007</v>
      </c>
      <c r="XI39" s="17">
        <v>10.8</v>
      </c>
      <c r="XJ39" s="17">
        <v>10.8</v>
      </c>
      <c r="XK39" s="17">
        <v>-2</v>
      </c>
      <c r="XL39" s="17">
        <v>27.7</v>
      </c>
      <c r="XM39" s="17">
        <v>28</v>
      </c>
      <c r="XN39" s="17">
        <v>28</v>
      </c>
      <c r="XO39" s="17">
        <v>-0.3</v>
      </c>
      <c r="XP39" s="17">
        <v>31.9</v>
      </c>
      <c r="XQ39" s="17">
        <v>28</v>
      </c>
      <c r="XR39" s="17">
        <v>28</v>
      </c>
      <c r="XS39" s="17">
        <v>3.9</v>
      </c>
      <c r="XT39" s="17">
        <v>15.5</v>
      </c>
      <c r="XU39" s="17">
        <v>14</v>
      </c>
      <c r="XV39" s="17">
        <v>14</v>
      </c>
      <c r="XW39" s="17">
        <v>1.5</v>
      </c>
      <c r="XX39" s="17">
        <v>11.6</v>
      </c>
      <c r="XY39" s="17">
        <v>20</v>
      </c>
      <c r="XZ39" s="17">
        <v>20</v>
      </c>
      <c r="YA39" s="17">
        <v>-8.4</v>
      </c>
      <c r="YB39" s="17">
        <v>8.1</v>
      </c>
      <c r="YC39" s="17">
        <v>7.98</v>
      </c>
      <c r="YD39" s="17">
        <v>7.98</v>
      </c>
      <c r="YE39" s="17">
        <v>0.12</v>
      </c>
      <c r="YF39" s="17">
        <v>11.02</v>
      </c>
      <c r="YG39" s="17">
        <v>11</v>
      </c>
      <c r="YH39" s="17">
        <v>11</v>
      </c>
      <c r="YI39" s="17">
        <v>0.02</v>
      </c>
    </row>
    <row r="40" spans="1:659" ht="24" customHeight="1" x14ac:dyDescent="0.3">
      <c r="A40" s="1"/>
      <c r="B40" s="18" t="s">
        <v>83</v>
      </c>
      <c r="C40" s="18" t="s">
        <v>803</v>
      </c>
      <c r="D40" s="19">
        <v>155.4</v>
      </c>
      <c r="E40" s="19">
        <v>122.46579</v>
      </c>
      <c r="F40" s="19">
        <v>133.21898999999999</v>
      </c>
      <c r="G40" s="19">
        <v>22.181010000000001</v>
      </c>
      <c r="H40" s="19">
        <v>628.79999999999995</v>
      </c>
      <c r="I40" s="19">
        <v>635.02589999999998</v>
      </c>
      <c r="J40" s="19">
        <v>635.02589999999998</v>
      </c>
      <c r="K40" s="19">
        <v>-6.2259000000000002</v>
      </c>
      <c r="L40" s="19">
        <v>216</v>
      </c>
      <c r="M40" s="19">
        <v>206.58520999999999</v>
      </c>
      <c r="N40" s="19">
        <v>206.58520999999999</v>
      </c>
      <c r="O40" s="19">
        <v>9.41479</v>
      </c>
      <c r="P40" s="19"/>
      <c r="Q40" s="19"/>
      <c r="R40" s="19"/>
      <c r="S40" s="19">
        <v>0</v>
      </c>
      <c r="T40" s="19"/>
      <c r="U40" s="19"/>
      <c r="V40" s="19"/>
      <c r="W40" s="19">
        <v>0</v>
      </c>
      <c r="X40" s="19">
        <v>89.4</v>
      </c>
      <c r="Y40" s="19">
        <v>91.778639999999996</v>
      </c>
      <c r="Z40" s="19">
        <v>91.778639999999996</v>
      </c>
      <c r="AA40" s="19">
        <v>-2.3786399999999999</v>
      </c>
      <c r="AB40" s="19">
        <v>207.6</v>
      </c>
      <c r="AC40" s="19">
        <v>193.27</v>
      </c>
      <c r="AD40" s="19">
        <v>193.27</v>
      </c>
      <c r="AE40" s="19">
        <v>14.33</v>
      </c>
      <c r="AF40" s="19"/>
      <c r="AG40" s="19"/>
      <c r="AH40" s="19"/>
      <c r="AI40" s="19">
        <v>0</v>
      </c>
      <c r="AJ40" s="19"/>
      <c r="AK40" s="19"/>
      <c r="AL40" s="19"/>
      <c r="AM40" s="19">
        <v>0</v>
      </c>
      <c r="AN40" s="19">
        <v>156</v>
      </c>
      <c r="AO40" s="19">
        <v>187.76821000000001</v>
      </c>
      <c r="AP40" s="19">
        <v>186.43628000000001</v>
      </c>
      <c r="AQ40" s="19">
        <v>-30.43628</v>
      </c>
      <c r="AR40" s="19">
        <v>156.19999999999999</v>
      </c>
      <c r="AS40" s="19">
        <v>187.76821000000001</v>
      </c>
      <c r="AT40" s="19">
        <v>186.43628000000001</v>
      </c>
      <c r="AU40" s="19">
        <v>-30.236280000000001</v>
      </c>
      <c r="AV40" s="19">
        <v>156.30000000000001</v>
      </c>
      <c r="AW40" s="19">
        <v>187.76821000000001</v>
      </c>
      <c r="AX40" s="19">
        <v>186.43628000000001</v>
      </c>
      <c r="AY40" s="19">
        <v>-30.136279999999999</v>
      </c>
      <c r="AZ40" s="19">
        <v>250.9</v>
      </c>
      <c r="BA40" s="19">
        <v>282.49811</v>
      </c>
      <c r="BB40" s="19">
        <v>280.49421999999998</v>
      </c>
      <c r="BC40" s="19">
        <v>-29.59422</v>
      </c>
      <c r="BD40" s="19"/>
      <c r="BE40" s="19"/>
      <c r="BF40" s="19"/>
      <c r="BG40" s="19">
        <v>0</v>
      </c>
      <c r="BH40" s="19"/>
      <c r="BI40" s="19"/>
      <c r="BJ40" s="19"/>
      <c r="BK40" s="19">
        <v>0</v>
      </c>
      <c r="BL40" s="19">
        <v>377.5</v>
      </c>
      <c r="BM40" s="19">
        <v>381.30581999999998</v>
      </c>
      <c r="BN40" s="19">
        <v>381.30581999999998</v>
      </c>
      <c r="BO40" s="19">
        <v>-3.8058200000000002</v>
      </c>
      <c r="BP40" s="19">
        <v>5.8</v>
      </c>
      <c r="BQ40" s="19">
        <v>5.4625000000000004</v>
      </c>
      <c r="BR40" s="19">
        <v>5.4625000000000004</v>
      </c>
      <c r="BS40" s="19">
        <v>0.33750000000000002</v>
      </c>
      <c r="BT40" s="19"/>
      <c r="BU40" s="19"/>
      <c r="BV40" s="19"/>
      <c r="BW40" s="19">
        <v>0</v>
      </c>
      <c r="BX40" s="19"/>
      <c r="BY40" s="19"/>
      <c r="BZ40" s="19"/>
      <c r="CA40" s="19">
        <v>0</v>
      </c>
      <c r="CB40" s="19"/>
      <c r="CC40" s="19"/>
      <c r="CD40" s="19"/>
      <c r="CE40" s="19">
        <v>0</v>
      </c>
      <c r="CF40" s="19"/>
      <c r="CG40" s="19"/>
      <c r="CH40" s="19"/>
      <c r="CI40" s="19">
        <v>0</v>
      </c>
      <c r="CJ40" s="19">
        <v>124.6</v>
      </c>
      <c r="CK40" s="19">
        <v>135.63961</v>
      </c>
      <c r="CL40" s="19">
        <v>143.65468000000001</v>
      </c>
      <c r="CM40" s="19">
        <v>-19.054680000000001</v>
      </c>
      <c r="CN40" s="19">
        <v>7.4</v>
      </c>
      <c r="CO40" s="19">
        <v>5.1333399999999996</v>
      </c>
      <c r="CP40" s="19">
        <v>5.1333399999999996</v>
      </c>
      <c r="CQ40" s="19">
        <v>2.2666599999999999</v>
      </c>
      <c r="CR40" s="19">
        <v>6.2</v>
      </c>
      <c r="CS40" s="19">
        <v>2.8177599999999998</v>
      </c>
      <c r="CT40" s="19">
        <v>2.8177599999999998</v>
      </c>
      <c r="CU40" s="19">
        <v>3.3822399999999999</v>
      </c>
      <c r="CV40" s="19"/>
      <c r="CW40" s="19"/>
      <c r="CX40" s="19"/>
      <c r="CY40" s="19">
        <v>0</v>
      </c>
      <c r="CZ40" s="19">
        <v>6.9</v>
      </c>
      <c r="DA40" s="19">
        <v>6.8787000000000003</v>
      </c>
      <c r="DB40" s="19">
        <v>6.8787000000000003</v>
      </c>
      <c r="DC40" s="19">
        <v>2.1299999999999999E-2</v>
      </c>
      <c r="DD40" s="19">
        <v>13.4</v>
      </c>
      <c r="DE40" s="19">
        <v>14.919420000000001</v>
      </c>
      <c r="DF40" s="19">
        <v>14.919420000000001</v>
      </c>
      <c r="DG40" s="19">
        <v>-1.51942</v>
      </c>
      <c r="DH40" s="19">
        <v>29.9</v>
      </c>
      <c r="DI40" s="19">
        <v>60</v>
      </c>
      <c r="DJ40" s="19">
        <v>81.708960000000005</v>
      </c>
      <c r="DK40" s="19">
        <v>-51.808959999999999</v>
      </c>
      <c r="DL40" s="19"/>
      <c r="DM40" s="19"/>
      <c r="DN40" s="19"/>
      <c r="DO40" s="19">
        <v>0</v>
      </c>
      <c r="DP40" s="19"/>
      <c r="DQ40" s="19"/>
      <c r="DR40" s="19"/>
      <c r="DS40" s="19">
        <v>0</v>
      </c>
      <c r="DT40" s="19"/>
      <c r="DU40" s="19"/>
      <c r="DV40" s="19"/>
      <c r="DW40" s="19">
        <v>0</v>
      </c>
      <c r="DX40" s="19"/>
      <c r="DY40" s="19"/>
      <c r="DZ40" s="19"/>
      <c r="EA40" s="19">
        <v>0</v>
      </c>
      <c r="EB40" s="19">
        <v>96</v>
      </c>
      <c r="EC40" s="19">
        <v>112.35728</v>
      </c>
      <c r="ED40" s="19">
        <v>85.116929999999996</v>
      </c>
      <c r="EE40" s="19">
        <v>10.88307</v>
      </c>
      <c r="EF40" s="19">
        <v>74.900000000000006</v>
      </c>
      <c r="EG40" s="19">
        <v>20.618690000000001</v>
      </c>
      <c r="EH40" s="19">
        <v>86.225740000000002</v>
      </c>
      <c r="EI40" s="19">
        <v>-11.32574</v>
      </c>
      <c r="EJ40" s="19"/>
      <c r="EK40" s="19"/>
      <c r="EL40" s="19"/>
      <c r="EM40" s="19">
        <v>0</v>
      </c>
      <c r="EN40" s="19"/>
      <c r="EO40" s="19"/>
      <c r="EP40" s="19"/>
      <c r="EQ40" s="19">
        <v>0</v>
      </c>
      <c r="ER40" s="19"/>
      <c r="ES40" s="19"/>
      <c r="ET40" s="19"/>
      <c r="EU40" s="19">
        <v>0</v>
      </c>
      <c r="EV40" s="19">
        <v>6.5</v>
      </c>
      <c r="EW40" s="19">
        <v>6.39</v>
      </c>
      <c r="EX40" s="19">
        <v>6.39</v>
      </c>
      <c r="EY40" s="19">
        <v>0.11</v>
      </c>
      <c r="EZ40" s="19">
        <v>176.4</v>
      </c>
      <c r="FA40" s="19">
        <v>288.65980999999999</v>
      </c>
      <c r="FB40" s="19">
        <v>173.85865999999999</v>
      </c>
      <c r="FC40" s="19">
        <v>2.5413399999999999</v>
      </c>
      <c r="FD40" s="19">
        <v>51</v>
      </c>
      <c r="FE40" s="19">
        <v>52.014589999999998</v>
      </c>
      <c r="FF40" s="19">
        <v>45.899760000000001</v>
      </c>
      <c r="FG40" s="19">
        <v>5.1002400000000003</v>
      </c>
      <c r="FH40" s="19">
        <v>119.2</v>
      </c>
      <c r="FI40" s="19">
        <v>113.4456</v>
      </c>
      <c r="FJ40" s="19">
        <v>128.31246999999999</v>
      </c>
      <c r="FK40" s="19">
        <v>-9.1124700000000001</v>
      </c>
      <c r="FL40" s="19">
        <v>25.8</v>
      </c>
      <c r="FM40" s="19">
        <v>22.625250000000001</v>
      </c>
      <c r="FN40" s="19">
        <v>22.625250000000001</v>
      </c>
      <c r="FO40" s="19">
        <v>3.17475</v>
      </c>
      <c r="FP40" s="19">
        <v>17.7</v>
      </c>
      <c r="FQ40" s="19">
        <v>17.035270000000001</v>
      </c>
      <c r="FR40" s="19">
        <v>17.562139999999999</v>
      </c>
      <c r="FS40" s="19">
        <v>0.13786000000000001</v>
      </c>
      <c r="FT40" s="19">
        <v>18.8</v>
      </c>
      <c r="FU40" s="19">
        <v>17.961169999999999</v>
      </c>
      <c r="FV40" s="19">
        <v>17.961169999999999</v>
      </c>
      <c r="FW40" s="19">
        <v>0.83882999999999996</v>
      </c>
      <c r="FX40" s="19">
        <v>67.099999999999994</v>
      </c>
      <c r="FY40" s="19">
        <v>74.118579999999994</v>
      </c>
      <c r="FZ40" s="19">
        <v>78.498310000000004</v>
      </c>
      <c r="GA40" s="19">
        <v>-11.39831</v>
      </c>
      <c r="GB40" s="19"/>
      <c r="GC40" s="19"/>
      <c r="GD40" s="19"/>
      <c r="GE40" s="19">
        <v>0</v>
      </c>
      <c r="GF40" s="19"/>
      <c r="GG40" s="19"/>
      <c r="GH40" s="19"/>
      <c r="GI40" s="19">
        <v>0</v>
      </c>
      <c r="GJ40" s="19"/>
      <c r="GK40" s="19"/>
      <c r="GL40" s="19"/>
      <c r="GM40" s="19">
        <v>0</v>
      </c>
      <c r="GN40" s="19">
        <v>108.8</v>
      </c>
      <c r="GO40" s="19">
        <v>110.37475999999999</v>
      </c>
      <c r="GP40" s="19">
        <v>110.37475999999999</v>
      </c>
      <c r="GQ40" s="19">
        <v>-1.5747599999999999</v>
      </c>
      <c r="GR40" s="19">
        <v>7.5</v>
      </c>
      <c r="GS40" s="19">
        <v>6.3382199999999997</v>
      </c>
      <c r="GT40" s="19">
        <v>6.3382199999999997</v>
      </c>
      <c r="GU40" s="19">
        <v>1.16178</v>
      </c>
      <c r="GV40" s="19">
        <v>9.1999999999999993</v>
      </c>
      <c r="GW40" s="19">
        <v>6.6493900000000004</v>
      </c>
      <c r="GX40" s="19">
        <v>6.6493900000000004</v>
      </c>
      <c r="GY40" s="19">
        <v>2.5506099999999998</v>
      </c>
      <c r="GZ40" s="19">
        <v>17.100000000000001</v>
      </c>
      <c r="HA40" s="19">
        <v>18.000109999999999</v>
      </c>
      <c r="HB40" s="19">
        <v>18</v>
      </c>
      <c r="HC40" s="19">
        <v>-0.9</v>
      </c>
      <c r="HD40" s="19">
        <v>45</v>
      </c>
      <c r="HE40" s="19">
        <v>39.877670000000002</v>
      </c>
      <c r="HF40" s="19">
        <v>39.877670000000002</v>
      </c>
      <c r="HG40" s="19">
        <v>5.1223299999999998</v>
      </c>
      <c r="HH40" s="19">
        <v>1.9</v>
      </c>
      <c r="HI40" s="19">
        <v>1.97359</v>
      </c>
      <c r="HJ40" s="19">
        <v>1.97359</v>
      </c>
      <c r="HK40" s="19">
        <v>-7.3590000000000003E-2</v>
      </c>
      <c r="HL40" s="19">
        <v>11.7</v>
      </c>
      <c r="HM40" s="19">
        <v>13.33126</v>
      </c>
      <c r="HN40" s="19">
        <v>13.33126</v>
      </c>
      <c r="HO40" s="19">
        <v>-1.6312599999999999</v>
      </c>
      <c r="HP40" s="19">
        <v>98.1</v>
      </c>
      <c r="HQ40" s="19">
        <v>91.236239999999995</v>
      </c>
      <c r="HR40" s="19">
        <v>72.698390000000003</v>
      </c>
      <c r="HS40" s="19">
        <v>25.401610000000002</v>
      </c>
      <c r="HT40" s="19"/>
      <c r="HU40" s="19"/>
      <c r="HV40" s="19"/>
      <c r="HW40" s="19">
        <v>0</v>
      </c>
      <c r="HX40" s="19"/>
      <c r="HY40" s="19"/>
      <c r="HZ40" s="19"/>
      <c r="IA40" s="19">
        <v>0</v>
      </c>
      <c r="IB40" s="19">
        <v>81.900000000000006</v>
      </c>
      <c r="IC40" s="19">
        <v>85.482579999999999</v>
      </c>
      <c r="ID40" s="19">
        <v>85.482579999999999</v>
      </c>
      <c r="IE40" s="19">
        <v>-3.5825800000000001</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105.7</v>
      </c>
      <c r="JE40" s="19">
        <v>99.161969999999997</v>
      </c>
      <c r="JF40" s="19">
        <v>99.161959999999993</v>
      </c>
      <c r="JG40" s="19">
        <v>6.5380399999999996</v>
      </c>
      <c r="JH40" s="19">
        <v>0</v>
      </c>
      <c r="JI40" s="19"/>
      <c r="JJ40" s="19"/>
      <c r="JK40" s="19">
        <v>0</v>
      </c>
      <c r="JL40" s="19">
        <v>171</v>
      </c>
      <c r="JM40" s="19">
        <v>186.21592999999999</v>
      </c>
      <c r="JN40" s="19">
        <v>186.21592999999999</v>
      </c>
      <c r="JO40" s="19">
        <v>-15.21593</v>
      </c>
      <c r="JP40" s="19">
        <v>200</v>
      </c>
      <c r="JQ40" s="19">
        <v>186.21592999999999</v>
      </c>
      <c r="JR40" s="19">
        <v>186.21592999999999</v>
      </c>
      <c r="JS40" s="19">
        <v>13.78407</v>
      </c>
      <c r="JT40" s="19">
        <v>180.3</v>
      </c>
      <c r="JU40" s="19">
        <v>186.77513999999999</v>
      </c>
      <c r="JV40" s="19">
        <v>186.77513999999999</v>
      </c>
      <c r="JW40" s="19">
        <v>-6.4751399999999997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c r="LC40" s="19">
        <v>0</v>
      </c>
      <c r="LD40" s="19">
        <v>4.5999999999999996</v>
      </c>
      <c r="LE40" s="19">
        <v>3.1205099999999999</v>
      </c>
      <c r="LF40" s="19">
        <v>3.1205099999999999</v>
      </c>
      <c r="LG40" s="19">
        <v>1.47949</v>
      </c>
      <c r="LH40" s="19">
        <v>110.6</v>
      </c>
      <c r="LI40" s="19">
        <v>181.57665</v>
      </c>
      <c r="LJ40" s="19">
        <v>124.92827</v>
      </c>
      <c r="LK40" s="19">
        <v>-14.32827</v>
      </c>
      <c r="LL40" s="19">
        <v>83.1</v>
      </c>
      <c r="LM40" s="19">
        <v>26.963229999999999</v>
      </c>
      <c r="LN40" s="19">
        <v>66.558790000000002</v>
      </c>
      <c r="LO40" s="19">
        <v>16.54121</v>
      </c>
      <c r="LP40" s="19">
        <v>46.1</v>
      </c>
      <c r="LQ40" s="19">
        <v>45.2483</v>
      </c>
      <c r="LR40" s="19">
        <v>45.2483</v>
      </c>
      <c r="LS40" s="19">
        <v>0.85170000000000001</v>
      </c>
      <c r="LT40" s="19">
        <v>47.8</v>
      </c>
      <c r="LU40" s="19">
        <v>48.413229999999999</v>
      </c>
      <c r="LV40" s="19">
        <v>48.413229999999999</v>
      </c>
      <c r="LW40" s="19">
        <v>-0.61323000000000005</v>
      </c>
      <c r="LX40" s="19">
        <v>29.5</v>
      </c>
      <c r="LY40" s="19">
        <v>29.951460000000001</v>
      </c>
      <c r="LZ40" s="19">
        <v>29.951460000000001</v>
      </c>
      <c r="MA40" s="19">
        <v>-0.45145999999999997</v>
      </c>
      <c r="MB40" s="19"/>
      <c r="MC40" s="19"/>
      <c r="MD40" s="19"/>
      <c r="ME40" s="19">
        <v>0</v>
      </c>
      <c r="MF40" s="19"/>
      <c r="MG40" s="19"/>
      <c r="MH40" s="19"/>
      <c r="MI40" s="19">
        <v>0</v>
      </c>
      <c r="MJ40" s="19"/>
      <c r="MK40" s="19"/>
      <c r="ML40" s="19"/>
      <c r="MM40" s="19">
        <v>0</v>
      </c>
      <c r="MN40" s="19">
        <v>145.5</v>
      </c>
      <c r="MO40" s="19">
        <v>151.08876000000001</v>
      </c>
      <c r="MP40" s="19">
        <v>151.08876000000001</v>
      </c>
      <c r="MQ40" s="19">
        <v>-5.5887599999999997</v>
      </c>
      <c r="MR40" s="19">
        <v>146.5</v>
      </c>
      <c r="MS40" s="19">
        <v>151.08876000000001</v>
      </c>
      <c r="MT40" s="19">
        <v>151.08876000000001</v>
      </c>
      <c r="MU40" s="19">
        <v>-4.5887599999999997</v>
      </c>
      <c r="MV40" s="19">
        <v>148.5</v>
      </c>
      <c r="MW40" s="19">
        <v>151.54248000000001</v>
      </c>
      <c r="MX40" s="19">
        <v>151.54248000000001</v>
      </c>
      <c r="MY40" s="19">
        <v>-3.0424799999999999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212.7</v>
      </c>
      <c r="NU40" s="19">
        <v>206.29038</v>
      </c>
      <c r="NV40" s="19">
        <v>206.29038</v>
      </c>
      <c r="NW40" s="19">
        <v>6.4096200000000003</v>
      </c>
      <c r="NX40" s="19">
        <v>101.7</v>
      </c>
      <c r="NY40" s="19">
        <v>103.45493</v>
      </c>
      <c r="NZ40" s="19">
        <v>103.45493</v>
      </c>
      <c r="OA40" s="19">
        <v>-1.7549300000000001</v>
      </c>
      <c r="OB40" s="19">
        <v>0.1</v>
      </c>
      <c r="OC40" s="19">
        <v>0.504</v>
      </c>
      <c r="OD40" s="19">
        <v>0.504</v>
      </c>
      <c r="OE40" s="19">
        <v>-0.40400000000000003</v>
      </c>
      <c r="OF40" s="19">
        <v>116.5</v>
      </c>
      <c r="OG40" s="19">
        <v>118.96599999999999</v>
      </c>
      <c r="OH40" s="19">
        <v>118.96599999999999</v>
      </c>
      <c r="OI40" s="19">
        <v>-2.4660000000000002</v>
      </c>
      <c r="OJ40" s="19">
        <v>79.2</v>
      </c>
      <c r="OK40" s="19">
        <v>62.515999999999998</v>
      </c>
      <c r="OL40" s="19">
        <v>62.515999999999998</v>
      </c>
      <c r="OM40" s="19">
        <v>16.684000000000001</v>
      </c>
      <c r="ON40" s="19">
        <v>14.2</v>
      </c>
      <c r="OO40" s="19">
        <v>11.802</v>
      </c>
      <c r="OP40" s="19">
        <v>11.802</v>
      </c>
      <c r="OQ40" s="19">
        <v>2.3980000000000001</v>
      </c>
      <c r="OR40" s="19">
        <v>0.1</v>
      </c>
      <c r="OS40" s="19">
        <v>0.1</v>
      </c>
      <c r="OT40" s="19">
        <v>0.1</v>
      </c>
      <c r="OU40" s="19">
        <v>0</v>
      </c>
      <c r="OV40" s="19">
        <v>19.899999999999999</v>
      </c>
      <c r="OW40" s="19">
        <v>17.475729999999999</v>
      </c>
      <c r="OX40" s="19">
        <v>17.475729999999999</v>
      </c>
      <c r="OY40" s="19">
        <v>2.4242699999999999</v>
      </c>
      <c r="OZ40" s="19">
        <v>20.653600000000001</v>
      </c>
      <c r="PA40" s="19">
        <v>19.417480000000001</v>
      </c>
      <c r="PB40" s="19">
        <v>19.417480000000001</v>
      </c>
      <c r="PC40" s="19">
        <v>1.2361200000000001</v>
      </c>
      <c r="PD40" s="19">
        <v>0</v>
      </c>
      <c r="PE40" s="19"/>
      <c r="PF40" s="19">
        <v>9.9830000000000005</v>
      </c>
      <c r="PG40" s="19">
        <v>-9.9830000000000005</v>
      </c>
      <c r="PH40" s="19"/>
      <c r="PI40" s="19"/>
      <c r="PJ40" s="19"/>
      <c r="PK40" s="19">
        <v>0</v>
      </c>
      <c r="PL40" s="19">
        <v>194.1</v>
      </c>
      <c r="PM40" s="19">
        <v>196.375</v>
      </c>
      <c r="PN40" s="19">
        <v>196.375</v>
      </c>
      <c r="PO40" s="19">
        <v>-2.2749999999999999</v>
      </c>
      <c r="PP40" s="19">
        <v>1</v>
      </c>
      <c r="PQ40" s="19">
        <v>0.8</v>
      </c>
      <c r="PR40" s="19">
        <v>0.8</v>
      </c>
      <c r="PS40" s="19">
        <v>0.2</v>
      </c>
      <c r="PT40" s="19">
        <v>3.5</v>
      </c>
      <c r="PU40" s="19">
        <v>3.2</v>
      </c>
      <c r="PV40" s="19">
        <v>3.2</v>
      </c>
      <c r="PW40" s="19">
        <v>0.3</v>
      </c>
      <c r="PX40" s="19">
        <v>3.1</v>
      </c>
      <c r="PY40" s="19">
        <v>2.78</v>
      </c>
      <c r="PZ40" s="19">
        <v>2.78</v>
      </c>
      <c r="QA40" s="19">
        <v>0.32</v>
      </c>
      <c r="QB40" s="19"/>
      <c r="QC40" s="19"/>
      <c r="QD40" s="19"/>
      <c r="QE40" s="19">
        <v>0</v>
      </c>
      <c r="QF40" s="19"/>
      <c r="QG40" s="19"/>
      <c r="QH40" s="19"/>
      <c r="QI40" s="19">
        <v>0</v>
      </c>
      <c r="QJ40" s="19">
        <v>18.7</v>
      </c>
      <c r="QK40" s="19">
        <v>17.475729999999999</v>
      </c>
      <c r="QL40" s="19">
        <v>17.475729999999999</v>
      </c>
      <c r="QM40" s="19">
        <v>1.22427</v>
      </c>
      <c r="QN40" s="19">
        <v>3.4</v>
      </c>
      <c r="QO40" s="19">
        <v>3.4</v>
      </c>
      <c r="QP40" s="19">
        <v>3.4</v>
      </c>
      <c r="QQ40" s="19">
        <v>0</v>
      </c>
      <c r="QR40" s="19">
        <v>18.600000000000001</v>
      </c>
      <c r="QS40" s="19">
        <v>17.961169999999999</v>
      </c>
      <c r="QT40" s="19">
        <v>17.961169999999999</v>
      </c>
      <c r="QU40" s="19">
        <v>0.63883000000000001</v>
      </c>
      <c r="QV40" s="19">
        <v>14</v>
      </c>
      <c r="QW40" s="19">
        <v>11.513</v>
      </c>
      <c r="QX40" s="19">
        <v>11.513</v>
      </c>
      <c r="QY40" s="19">
        <v>2.4870000000000001</v>
      </c>
      <c r="QZ40" s="19">
        <v>16.8</v>
      </c>
      <c r="RA40" s="19">
        <v>14.74</v>
      </c>
      <c r="RB40" s="19">
        <v>14.74</v>
      </c>
      <c r="RC40" s="19">
        <v>2.06</v>
      </c>
      <c r="RD40" s="19">
        <v>30.6</v>
      </c>
      <c r="RE40" s="19">
        <v>28.327999999999999</v>
      </c>
      <c r="RF40" s="19">
        <v>28.327999999999999</v>
      </c>
      <c r="RG40" s="19">
        <v>2.2719999999999998</v>
      </c>
      <c r="RH40" s="19">
        <v>88.8</v>
      </c>
      <c r="RI40" s="19">
        <v>89.207999999999998</v>
      </c>
      <c r="RJ40" s="19">
        <v>89.207999999999998</v>
      </c>
      <c r="RK40" s="19">
        <v>-0.40799999999999997</v>
      </c>
      <c r="RL40" s="19">
        <v>16.2</v>
      </c>
      <c r="RM40" s="19">
        <v>11.834</v>
      </c>
      <c r="RN40" s="19">
        <v>11.834</v>
      </c>
      <c r="RO40" s="19">
        <v>4.3659999999999997</v>
      </c>
      <c r="RP40" s="19">
        <v>3.4</v>
      </c>
      <c r="RQ40" s="19">
        <v>3.45</v>
      </c>
      <c r="RR40" s="19">
        <v>3.45</v>
      </c>
      <c r="RS40" s="19">
        <v>-0.05</v>
      </c>
      <c r="RT40" s="19">
        <v>20</v>
      </c>
      <c r="RU40" s="19">
        <v>19.772790000000001</v>
      </c>
      <c r="RV40" s="19">
        <v>19.772790000000001</v>
      </c>
      <c r="RW40" s="19">
        <v>0.22721</v>
      </c>
      <c r="RX40" s="19">
        <v>2.6</v>
      </c>
      <c r="RY40" s="19">
        <v>2</v>
      </c>
      <c r="RZ40" s="19">
        <v>2</v>
      </c>
      <c r="SA40" s="19">
        <v>0.6</v>
      </c>
      <c r="SB40" s="19">
        <v>0</v>
      </c>
      <c r="SC40" s="19">
        <v>0.4</v>
      </c>
      <c r="SD40" s="19">
        <v>0.4</v>
      </c>
      <c r="SE40" s="19">
        <v>-0.4</v>
      </c>
      <c r="SF40" s="19">
        <v>9.5</v>
      </c>
      <c r="SG40" s="19">
        <v>9.3000000000000007</v>
      </c>
      <c r="SH40" s="19">
        <v>9.3000000000000007</v>
      </c>
      <c r="SI40" s="19">
        <v>0.2</v>
      </c>
      <c r="SJ40" s="19">
        <v>9.6</v>
      </c>
      <c r="SK40" s="19">
        <v>7.8</v>
      </c>
      <c r="SL40" s="19">
        <v>7.8</v>
      </c>
      <c r="SM40" s="19">
        <v>1.8</v>
      </c>
      <c r="SN40" s="19">
        <v>10.7</v>
      </c>
      <c r="SO40" s="19">
        <v>10.67961</v>
      </c>
      <c r="SP40" s="19">
        <v>10.67961</v>
      </c>
      <c r="SQ40" s="19">
        <v>2.0389999999999998E-2</v>
      </c>
      <c r="SR40" s="19">
        <v>15.1</v>
      </c>
      <c r="SS40" s="19">
        <v>13.592230000000001</v>
      </c>
      <c r="ST40" s="19">
        <v>13.592230000000001</v>
      </c>
      <c r="SU40" s="19">
        <v>1.5077700000000001</v>
      </c>
      <c r="SV40" s="19">
        <v>15.6</v>
      </c>
      <c r="SW40" s="19">
        <v>16.310680000000001</v>
      </c>
      <c r="SX40" s="19">
        <v>16.310680000000001</v>
      </c>
      <c r="SY40" s="19">
        <v>-0.71067999999999998</v>
      </c>
      <c r="SZ40" s="19">
        <v>22.2</v>
      </c>
      <c r="TA40" s="19">
        <v>21.186</v>
      </c>
      <c r="TB40" s="19">
        <v>21.186</v>
      </c>
      <c r="TC40" s="19">
        <v>1.014</v>
      </c>
      <c r="TD40" s="19">
        <v>79.8</v>
      </c>
      <c r="TE40" s="19">
        <v>72</v>
      </c>
      <c r="TF40" s="19">
        <v>72.524000000000001</v>
      </c>
      <c r="TG40" s="19">
        <v>7.2759999999999998</v>
      </c>
      <c r="TH40" s="19">
        <v>14.4</v>
      </c>
      <c r="TI40" s="19">
        <v>26.658000000000001</v>
      </c>
      <c r="TJ40" s="19">
        <v>26.658000000000001</v>
      </c>
      <c r="TK40" s="19">
        <v>-12.257999999999999</v>
      </c>
      <c r="TL40" s="19">
        <v>0</v>
      </c>
      <c r="TM40" s="19"/>
      <c r="TN40" s="19"/>
      <c r="TO40" s="19">
        <v>0</v>
      </c>
      <c r="TP40" s="19">
        <v>109.2</v>
      </c>
      <c r="TQ40" s="19">
        <v>97</v>
      </c>
      <c r="TR40" s="19">
        <v>94.067999999999998</v>
      </c>
      <c r="TS40" s="19">
        <v>15.132</v>
      </c>
      <c r="TT40" s="19">
        <v>0</v>
      </c>
      <c r="TU40" s="19"/>
      <c r="TV40" s="19"/>
      <c r="TW40" s="19">
        <v>0</v>
      </c>
      <c r="TX40" s="19">
        <v>14.8</v>
      </c>
      <c r="TY40" s="19">
        <v>12.976000000000001</v>
      </c>
      <c r="TZ40" s="19">
        <v>12.976000000000001</v>
      </c>
      <c r="UA40" s="19">
        <v>1.8240000000000001</v>
      </c>
      <c r="UB40" s="19">
        <v>20.5</v>
      </c>
      <c r="UC40" s="19">
        <v>20.39</v>
      </c>
      <c r="UD40" s="19">
        <v>20.39</v>
      </c>
      <c r="UE40" s="19">
        <v>0.11</v>
      </c>
      <c r="UF40" s="19">
        <v>6.3</v>
      </c>
      <c r="UG40" s="19">
        <v>8</v>
      </c>
      <c r="UH40" s="19">
        <v>8</v>
      </c>
      <c r="UI40" s="19">
        <v>-1.7</v>
      </c>
      <c r="UJ40" s="19">
        <v>0</v>
      </c>
      <c r="UK40" s="19"/>
      <c r="UL40" s="19"/>
      <c r="UM40" s="19">
        <v>0</v>
      </c>
      <c r="UN40" s="19">
        <v>18.8</v>
      </c>
      <c r="UO40" s="19">
        <v>16.504850000000001</v>
      </c>
      <c r="UP40" s="19">
        <v>16.504850000000001</v>
      </c>
      <c r="UQ40" s="19">
        <v>2.29515</v>
      </c>
      <c r="UR40" s="19">
        <v>20</v>
      </c>
      <c r="US40" s="19">
        <v>16.990290000000002</v>
      </c>
      <c r="UT40" s="19">
        <v>16.990290000000002</v>
      </c>
      <c r="UU40" s="19">
        <v>3.0097100000000001</v>
      </c>
      <c r="UV40" s="19">
        <v>20</v>
      </c>
      <c r="UW40" s="19">
        <v>16.796119999999998</v>
      </c>
      <c r="UX40" s="19">
        <v>16.796119999999998</v>
      </c>
      <c r="UY40" s="19">
        <v>3.2038799999999998</v>
      </c>
      <c r="UZ40" s="19">
        <v>16.8</v>
      </c>
      <c r="VA40" s="19">
        <v>10.054</v>
      </c>
      <c r="VB40" s="19">
        <v>10.054</v>
      </c>
      <c r="VC40" s="19">
        <v>6.7460000000000004</v>
      </c>
      <c r="VD40" s="19">
        <v>249.6</v>
      </c>
      <c r="VE40" s="19">
        <v>136.398</v>
      </c>
      <c r="VF40" s="19">
        <v>136.398</v>
      </c>
      <c r="VG40" s="19">
        <v>113.202</v>
      </c>
      <c r="VH40" s="19">
        <v>7.6</v>
      </c>
      <c r="VI40" s="19">
        <v>5.3449999999999998</v>
      </c>
      <c r="VJ40" s="19">
        <v>5.3449999999999998</v>
      </c>
      <c r="VK40" s="19">
        <v>2.2549999999999999</v>
      </c>
      <c r="VL40" s="19">
        <v>149</v>
      </c>
      <c r="VM40" s="19">
        <v>120.61799999999999</v>
      </c>
      <c r="VN40" s="19">
        <v>120.61799999999999</v>
      </c>
      <c r="VO40" s="19">
        <v>28.382000000000001</v>
      </c>
      <c r="VP40" s="19">
        <v>0</v>
      </c>
      <c r="VQ40" s="19"/>
      <c r="VR40" s="19"/>
      <c r="VS40" s="19">
        <v>0</v>
      </c>
      <c r="VT40" s="19">
        <v>126.4</v>
      </c>
      <c r="VU40" s="19">
        <v>123</v>
      </c>
      <c r="VV40" s="19">
        <v>121.639</v>
      </c>
      <c r="VW40" s="19">
        <v>4.7610000000000001</v>
      </c>
      <c r="VX40" s="19">
        <v>157.30000000000001</v>
      </c>
      <c r="VY40" s="19">
        <v>150</v>
      </c>
      <c r="VZ40" s="19">
        <v>141.58699999999999</v>
      </c>
      <c r="WA40" s="19">
        <v>15.712999999999999</v>
      </c>
      <c r="WB40" s="19">
        <v>107.8</v>
      </c>
      <c r="WC40" s="19">
        <v>90.798000000000002</v>
      </c>
      <c r="WD40" s="19">
        <v>90.798000000000002</v>
      </c>
      <c r="WE40" s="19">
        <v>17.001999999999999</v>
      </c>
      <c r="WF40" s="19">
        <v>1.1000000000000001</v>
      </c>
      <c r="WG40" s="19">
        <v>1.4490000000000001</v>
      </c>
      <c r="WH40" s="19">
        <v>1.4490000000000001</v>
      </c>
      <c r="WI40" s="19">
        <v>-0.34899999999999998</v>
      </c>
      <c r="WJ40" s="19">
        <v>1.1000000000000001</v>
      </c>
      <c r="WK40" s="19"/>
      <c r="WL40" s="19"/>
      <c r="WM40" s="19">
        <v>1.1000000000000001</v>
      </c>
      <c r="WN40" s="19">
        <v>2.4</v>
      </c>
      <c r="WO40" s="19">
        <v>2.4</v>
      </c>
      <c r="WP40" s="19">
        <v>2.4</v>
      </c>
      <c r="WQ40" s="19">
        <v>0</v>
      </c>
      <c r="WR40" s="19">
        <v>1.1000000000000001</v>
      </c>
      <c r="WS40" s="19">
        <v>1.4</v>
      </c>
      <c r="WT40" s="19">
        <v>1.4</v>
      </c>
      <c r="WU40" s="19">
        <v>-0.3</v>
      </c>
      <c r="WV40" s="19">
        <v>7.2</v>
      </c>
      <c r="WW40" s="19">
        <v>6.3079999999999998</v>
      </c>
      <c r="WX40" s="19">
        <v>6.3079999999999998</v>
      </c>
      <c r="WY40" s="19">
        <v>0.89200000000000002</v>
      </c>
      <c r="WZ40" s="19">
        <v>5.8</v>
      </c>
      <c r="XA40" s="19">
        <v>6</v>
      </c>
      <c r="XB40" s="19">
        <v>6</v>
      </c>
      <c r="XC40" s="19">
        <v>-0.2</v>
      </c>
      <c r="XD40" s="19">
        <v>18.600000000000001</v>
      </c>
      <c r="XE40" s="19">
        <v>18.4466</v>
      </c>
      <c r="XF40" s="19">
        <v>18.4466</v>
      </c>
      <c r="XG40" s="19">
        <v>0.15340000000000001</v>
      </c>
      <c r="XH40" s="19">
        <v>9.5</v>
      </c>
      <c r="XI40" s="19">
        <v>10.8</v>
      </c>
      <c r="XJ40" s="19">
        <v>10.8</v>
      </c>
      <c r="XK40" s="19">
        <v>-1.3</v>
      </c>
      <c r="XL40" s="19">
        <v>27.8</v>
      </c>
      <c r="XM40" s="19">
        <v>28</v>
      </c>
      <c r="XN40" s="19">
        <v>28</v>
      </c>
      <c r="XO40" s="19">
        <v>-0.2</v>
      </c>
      <c r="XP40" s="19">
        <v>31.9</v>
      </c>
      <c r="XQ40" s="19">
        <v>28</v>
      </c>
      <c r="XR40" s="19">
        <v>28</v>
      </c>
      <c r="XS40" s="19">
        <v>3.9</v>
      </c>
      <c r="XT40" s="19">
        <v>15</v>
      </c>
      <c r="XU40" s="19">
        <v>14</v>
      </c>
      <c r="XV40" s="19">
        <v>14</v>
      </c>
      <c r="XW40" s="19">
        <v>1</v>
      </c>
      <c r="XX40" s="19">
        <v>11.6</v>
      </c>
      <c r="XY40" s="19">
        <v>20</v>
      </c>
      <c r="XZ40" s="19">
        <v>20</v>
      </c>
      <c r="YA40" s="19">
        <v>-8.4</v>
      </c>
      <c r="YB40" s="19">
        <v>9.1</v>
      </c>
      <c r="YC40" s="19">
        <v>7.98</v>
      </c>
      <c r="YD40" s="19">
        <v>7.98</v>
      </c>
      <c r="YE40" s="19">
        <v>1.1200000000000001</v>
      </c>
      <c r="YF40" s="19">
        <v>11.01</v>
      </c>
      <c r="YG40" s="19">
        <v>11</v>
      </c>
      <c r="YH40" s="19">
        <v>11</v>
      </c>
      <c r="YI40" s="19">
        <v>0.01</v>
      </c>
    </row>
    <row r="41" spans="1:659" ht="24" customHeight="1" x14ac:dyDescent="0.3">
      <c r="A41" s="1"/>
      <c r="B41" s="13" t="s">
        <v>83</v>
      </c>
      <c r="C41" s="13" t="s">
        <v>804</v>
      </c>
      <c r="D41" s="14">
        <v>158.9</v>
      </c>
      <c r="E41" s="14">
        <v>149.43913000000001</v>
      </c>
      <c r="F41" s="14">
        <v>139.74341000000001</v>
      </c>
      <c r="G41" s="14">
        <v>19.156590000000001</v>
      </c>
      <c r="H41" s="14">
        <v>629.4</v>
      </c>
      <c r="I41" s="14">
        <v>635.02589999999998</v>
      </c>
      <c r="J41" s="14">
        <v>635.02589999999998</v>
      </c>
      <c r="K41" s="14">
        <v>-5.6258999999999997</v>
      </c>
      <c r="L41" s="14">
        <v>216.1</v>
      </c>
      <c r="M41" s="14">
        <v>206.58520999999999</v>
      </c>
      <c r="N41" s="14">
        <v>206.58520999999999</v>
      </c>
      <c r="O41" s="14">
        <v>9.5147899999999996</v>
      </c>
      <c r="P41" s="14"/>
      <c r="Q41" s="14"/>
      <c r="R41" s="14"/>
      <c r="S41" s="14">
        <v>0</v>
      </c>
      <c r="T41" s="14"/>
      <c r="U41" s="14"/>
      <c r="V41" s="14"/>
      <c r="W41" s="14">
        <v>0</v>
      </c>
      <c r="X41" s="14">
        <v>89.8</v>
      </c>
      <c r="Y41" s="14">
        <v>91.778639999999996</v>
      </c>
      <c r="Z41" s="14">
        <v>91.778639999999996</v>
      </c>
      <c r="AA41" s="14">
        <v>-1.97864</v>
      </c>
      <c r="AB41" s="14">
        <v>208.3</v>
      </c>
      <c r="AC41" s="14">
        <v>193.27</v>
      </c>
      <c r="AD41" s="14">
        <v>193.27</v>
      </c>
      <c r="AE41" s="14">
        <v>15.03</v>
      </c>
      <c r="AF41" s="14"/>
      <c r="AG41" s="14"/>
      <c r="AH41" s="14"/>
      <c r="AI41" s="14">
        <v>0</v>
      </c>
      <c r="AJ41" s="14"/>
      <c r="AK41" s="14"/>
      <c r="AL41" s="14"/>
      <c r="AM41" s="14">
        <v>0</v>
      </c>
      <c r="AN41" s="14">
        <v>182.6</v>
      </c>
      <c r="AO41" s="14">
        <v>187.32531</v>
      </c>
      <c r="AP41" s="14">
        <v>187.76828</v>
      </c>
      <c r="AQ41" s="14">
        <v>-5.1682800000000002</v>
      </c>
      <c r="AR41" s="14">
        <v>195.2</v>
      </c>
      <c r="AS41" s="14">
        <v>187.32531</v>
      </c>
      <c r="AT41" s="14">
        <v>187.76828</v>
      </c>
      <c r="AU41" s="14">
        <v>7.4317200000000003</v>
      </c>
      <c r="AV41" s="14">
        <v>194.7</v>
      </c>
      <c r="AW41" s="14">
        <v>187.32531</v>
      </c>
      <c r="AX41" s="14">
        <v>187.76828</v>
      </c>
      <c r="AY41" s="14">
        <v>6.9317200000000003</v>
      </c>
      <c r="AZ41" s="14">
        <v>278.39999999999998</v>
      </c>
      <c r="BA41" s="14">
        <v>281.83177999999998</v>
      </c>
      <c r="BB41" s="14">
        <v>282.49822</v>
      </c>
      <c r="BC41" s="14">
        <v>-4.0982200000000004</v>
      </c>
      <c r="BD41" s="14"/>
      <c r="BE41" s="14"/>
      <c r="BF41" s="14"/>
      <c r="BG41" s="14">
        <v>0</v>
      </c>
      <c r="BH41" s="14"/>
      <c r="BI41" s="14"/>
      <c r="BJ41" s="14"/>
      <c r="BK41" s="14">
        <v>0</v>
      </c>
      <c r="BL41" s="14">
        <v>377.6</v>
      </c>
      <c r="BM41" s="14">
        <v>381.30581999999998</v>
      </c>
      <c r="BN41" s="14">
        <v>381.30581999999998</v>
      </c>
      <c r="BO41" s="14">
        <v>-3.7058200000000001</v>
      </c>
      <c r="BP41" s="14">
        <v>5.8</v>
      </c>
      <c r="BQ41" s="14">
        <v>5.4625000000000004</v>
      </c>
      <c r="BR41" s="14">
        <v>5.4625000000000004</v>
      </c>
      <c r="BS41" s="14">
        <v>0.33750000000000002</v>
      </c>
      <c r="BT41" s="14"/>
      <c r="BU41" s="14"/>
      <c r="BV41" s="14"/>
      <c r="BW41" s="14">
        <v>0</v>
      </c>
      <c r="BX41" s="14"/>
      <c r="BY41" s="14"/>
      <c r="BZ41" s="14"/>
      <c r="CA41" s="14">
        <v>0</v>
      </c>
      <c r="CB41" s="14"/>
      <c r="CC41" s="14"/>
      <c r="CD41" s="14"/>
      <c r="CE41" s="14">
        <v>0</v>
      </c>
      <c r="CF41" s="14"/>
      <c r="CG41" s="14"/>
      <c r="CH41" s="14"/>
      <c r="CI41" s="14">
        <v>0</v>
      </c>
      <c r="CJ41" s="14">
        <v>123.7</v>
      </c>
      <c r="CK41" s="14">
        <v>135.63961</v>
      </c>
      <c r="CL41" s="14">
        <v>143.65468000000001</v>
      </c>
      <c r="CM41" s="14">
        <v>-19.95468</v>
      </c>
      <c r="CN41" s="14">
        <v>7.6</v>
      </c>
      <c r="CO41" s="14">
        <v>5.1333399999999996</v>
      </c>
      <c r="CP41" s="14">
        <v>5.1333399999999996</v>
      </c>
      <c r="CQ41" s="14">
        <v>2.4666600000000001</v>
      </c>
      <c r="CR41" s="14">
        <v>6.2</v>
      </c>
      <c r="CS41" s="14">
        <v>2.8177599999999998</v>
      </c>
      <c r="CT41" s="14">
        <v>2.8177599999999998</v>
      </c>
      <c r="CU41" s="14">
        <v>3.3822399999999999</v>
      </c>
      <c r="CV41" s="14"/>
      <c r="CW41" s="14"/>
      <c r="CX41" s="14"/>
      <c r="CY41" s="14">
        <v>0</v>
      </c>
      <c r="CZ41" s="14">
        <v>6.9</v>
      </c>
      <c r="DA41" s="14">
        <v>6.8787000000000003</v>
      </c>
      <c r="DB41" s="14">
        <v>6.8787000000000003</v>
      </c>
      <c r="DC41" s="14">
        <v>2.1299999999999999E-2</v>
      </c>
      <c r="DD41" s="14">
        <v>13.4</v>
      </c>
      <c r="DE41" s="14">
        <v>14.919420000000001</v>
      </c>
      <c r="DF41" s="14">
        <v>14.919420000000001</v>
      </c>
      <c r="DG41" s="14">
        <v>-1.51942</v>
      </c>
      <c r="DH41" s="14">
        <v>30.3</v>
      </c>
      <c r="DI41" s="14">
        <v>60</v>
      </c>
      <c r="DJ41" s="14">
        <v>81.708960000000005</v>
      </c>
      <c r="DK41" s="14">
        <v>-51.40896</v>
      </c>
      <c r="DL41" s="14"/>
      <c r="DM41" s="14"/>
      <c r="DN41" s="14"/>
      <c r="DO41" s="14">
        <v>0</v>
      </c>
      <c r="DP41" s="14"/>
      <c r="DQ41" s="14"/>
      <c r="DR41" s="14"/>
      <c r="DS41" s="14">
        <v>0</v>
      </c>
      <c r="DT41" s="14"/>
      <c r="DU41" s="14"/>
      <c r="DV41" s="14"/>
      <c r="DW41" s="14">
        <v>0</v>
      </c>
      <c r="DX41" s="14"/>
      <c r="DY41" s="14"/>
      <c r="DZ41" s="14"/>
      <c r="EA41" s="14">
        <v>0</v>
      </c>
      <c r="EB41" s="14">
        <v>96.2</v>
      </c>
      <c r="EC41" s="14">
        <v>112.35728</v>
      </c>
      <c r="ED41" s="14">
        <v>92.022490000000005</v>
      </c>
      <c r="EE41" s="14">
        <v>4.1775099999999998</v>
      </c>
      <c r="EF41" s="14">
        <v>75.7</v>
      </c>
      <c r="EG41" s="14">
        <v>104.72204000000001</v>
      </c>
      <c r="EH41" s="14">
        <v>91.143209999999996</v>
      </c>
      <c r="EI41" s="14">
        <v>-15.443210000000001</v>
      </c>
      <c r="EJ41" s="14"/>
      <c r="EK41" s="14"/>
      <c r="EL41" s="14"/>
      <c r="EM41" s="14">
        <v>0</v>
      </c>
      <c r="EN41" s="14"/>
      <c r="EO41" s="14"/>
      <c r="EP41" s="14"/>
      <c r="EQ41" s="14">
        <v>0</v>
      </c>
      <c r="ER41" s="14"/>
      <c r="ES41" s="14"/>
      <c r="ET41" s="14"/>
      <c r="EU41" s="14">
        <v>0</v>
      </c>
      <c r="EV41" s="14">
        <v>6.5</v>
      </c>
      <c r="EW41" s="14">
        <v>6.39</v>
      </c>
      <c r="EX41" s="14">
        <v>6.39</v>
      </c>
      <c r="EY41" s="14">
        <v>0.11</v>
      </c>
      <c r="EZ41" s="14">
        <v>149</v>
      </c>
      <c r="FA41" s="14">
        <v>288.65980999999999</v>
      </c>
      <c r="FB41" s="14">
        <v>177.78855999999999</v>
      </c>
      <c r="FC41" s="14">
        <v>-28.78856</v>
      </c>
      <c r="FD41" s="14">
        <v>51</v>
      </c>
      <c r="FE41" s="14">
        <v>52.014589999999998</v>
      </c>
      <c r="FF41" s="14">
        <v>45.899760000000001</v>
      </c>
      <c r="FG41" s="14">
        <v>5.1002400000000003</v>
      </c>
      <c r="FH41" s="14">
        <v>132.9</v>
      </c>
      <c r="FI41" s="14">
        <v>128.31242</v>
      </c>
      <c r="FJ41" s="14">
        <v>128.31246999999999</v>
      </c>
      <c r="FK41" s="14">
        <v>4.5875300000000001</v>
      </c>
      <c r="FL41" s="14">
        <v>25.1</v>
      </c>
      <c r="FM41" s="14">
        <v>22.625250000000001</v>
      </c>
      <c r="FN41" s="14">
        <v>22.625250000000001</v>
      </c>
      <c r="FO41" s="14">
        <v>2.4747499999999998</v>
      </c>
      <c r="FP41" s="14">
        <v>18</v>
      </c>
      <c r="FQ41" s="14">
        <v>17.035270000000001</v>
      </c>
      <c r="FR41" s="14">
        <v>17.562139999999999</v>
      </c>
      <c r="FS41" s="14">
        <v>0.43786000000000003</v>
      </c>
      <c r="FT41" s="14">
        <v>18.8</v>
      </c>
      <c r="FU41" s="14">
        <v>17.961169999999999</v>
      </c>
      <c r="FV41" s="14">
        <v>17.961169999999999</v>
      </c>
      <c r="FW41" s="14">
        <v>0.83882999999999996</v>
      </c>
      <c r="FX41" s="14">
        <v>63</v>
      </c>
      <c r="FY41" s="14">
        <v>74.118579999999994</v>
      </c>
      <c r="FZ41" s="14">
        <v>78.498310000000004</v>
      </c>
      <c r="GA41" s="14">
        <v>-15.49831</v>
      </c>
      <c r="GB41" s="14"/>
      <c r="GC41" s="14"/>
      <c r="GD41" s="14"/>
      <c r="GE41" s="14">
        <v>0</v>
      </c>
      <c r="GF41" s="14"/>
      <c r="GG41" s="14"/>
      <c r="GH41" s="14"/>
      <c r="GI41" s="14">
        <v>0</v>
      </c>
      <c r="GJ41" s="14"/>
      <c r="GK41" s="14"/>
      <c r="GL41" s="14"/>
      <c r="GM41" s="14">
        <v>0</v>
      </c>
      <c r="GN41" s="14">
        <v>107.5</v>
      </c>
      <c r="GO41" s="14">
        <v>110.37475999999999</v>
      </c>
      <c r="GP41" s="14">
        <v>110.37475999999999</v>
      </c>
      <c r="GQ41" s="14">
        <v>-2.8747600000000002</v>
      </c>
      <c r="GR41" s="14">
        <v>7.5</v>
      </c>
      <c r="GS41" s="14">
        <v>6.3382199999999997</v>
      </c>
      <c r="GT41" s="14">
        <v>6.3382199999999997</v>
      </c>
      <c r="GU41" s="14">
        <v>1.16178</v>
      </c>
      <c r="GV41" s="14">
        <v>9.1999999999999993</v>
      </c>
      <c r="GW41" s="14">
        <v>6.6493900000000004</v>
      </c>
      <c r="GX41" s="14">
        <v>6.6493900000000004</v>
      </c>
      <c r="GY41" s="14">
        <v>2.5506099999999998</v>
      </c>
      <c r="GZ41" s="14">
        <v>24.6</v>
      </c>
      <c r="HA41" s="14">
        <v>19.936599999999999</v>
      </c>
      <c r="HB41" s="14">
        <v>18</v>
      </c>
      <c r="HC41" s="14">
        <v>6.6</v>
      </c>
      <c r="HD41" s="14">
        <v>44.9</v>
      </c>
      <c r="HE41" s="14">
        <v>39.877670000000002</v>
      </c>
      <c r="HF41" s="14">
        <v>39.877670000000002</v>
      </c>
      <c r="HG41" s="14">
        <v>5.0223300000000002</v>
      </c>
      <c r="HH41" s="14">
        <v>1.9</v>
      </c>
      <c r="HI41" s="14">
        <v>1.97359</v>
      </c>
      <c r="HJ41" s="14">
        <v>1.97359</v>
      </c>
      <c r="HK41" s="14">
        <v>-7.3590000000000003E-2</v>
      </c>
      <c r="HL41" s="14">
        <v>11.9</v>
      </c>
      <c r="HM41" s="14">
        <v>13.33126</v>
      </c>
      <c r="HN41" s="14">
        <v>13.33126</v>
      </c>
      <c r="HO41" s="14">
        <v>-1.43126</v>
      </c>
      <c r="HP41" s="14">
        <v>98.1</v>
      </c>
      <c r="HQ41" s="14">
        <v>91.526700000000005</v>
      </c>
      <c r="HR41" s="14">
        <v>72.988950000000003</v>
      </c>
      <c r="HS41" s="14">
        <v>25.111049999999999</v>
      </c>
      <c r="HT41" s="14"/>
      <c r="HU41" s="14"/>
      <c r="HV41" s="14"/>
      <c r="HW41" s="14">
        <v>0</v>
      </c>
      <c r="HX41" s="14"/>
      <c r="HY41" s="14"/>
      <c r="HZ41" s="14"/>
      <c r="IA41" s="14">
        <v>0</v>
      </c>
      <c r="IB41" s="14">
        <v>82.2</v>
      </c>
      <c r="IC41" s="14">
        <v>85.482579999999999</v>
      </c>
      <c r="ID41" s="14">
        <v>85.482579999999999</v>
      </c>
      <c r="IE41" s="14">
        <v>-3.2825799999999998</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105.9</v>
      </c>
      <c r="JE41" s="14">
        <v>99.161969999999997</v>
      </c>
      <c r="JF41" s="14">
        <v>99.161959999999993</v>
      </c>
      <c r="JG41" s="14">
        <v>6.7380399999999998</v>
      </c>
      <c r="JH41" s="14">
        <v>0</v>
      </c>
      <c r="JI41" s="14"/>
      <c r="JJ41" s="14"/>
      <c r="JK41" s="14">
        <v>0</v>
      </c>
      <c r="JL41" s="14">
        <v>170.2</v>
      </c>
      <c r="JM41" s="14">
        <v>186.21592999999999</v>
      </c>
      <c r="JN41" s="14">
        <v>186.21592999999999</v>
      </c>
      <c r="JO41" s="14">
        <v>-16.015930000000001</v>
      </c>
      <c r="JP41" s="14">
        <v>200</v>
      </c>
      <c r="JQ41" s="14">
        <v>186.21592999999999</v>
      </c>
      <c r="JR41" s="14">
        <v>186.21592999999999</v>
      </c>
      <c r="JS41" s="14">
        <v>13.78407</v>
      </c>
      <c r="JT41" s="14">
        <v>179.4</v>
      </c>
      <c r="JU41" s="14">
        <v>186.77513999999999</v>
      </c>
      <c r="JV41" s="14">
        <v>186.77513999999999</v>
      </c>
      <c r="JW41" s="14">
        <v>-7.37514</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c r="LC41" s="14">
        <v>0</v>
      </c>
      <c r="LD41" s="14">
        <v>4.5999999999999996</v>
      </c>
      <c r="LE41" s="14">
        <v>3.1205099999999999</v>
      </c>
      <c r="LF41" s="14">
        <v>3.1205099999999999</v>
      </c>
      <c r="LG41" s="14">
        <v>1.47949</v>
      </c>
      <c r="LH41" s="14">
        <v>163.9</v>
      </c>
      <c r="LI41" s="14">
        <v>181.57713000000001</v>
      </c>
      <c r="LJ41" s="14">
        <v>141.51616999999999</v>
      </c>
      <c r="LK41" s="14">
        <v>22.38383</v>
      </c>
      <c r="LL41" s="14">
        <v>84</v>
      </c>
      <c r="LM41" s="14">
        <v>31.76848</v>
      </c>
      <c r="LN41" s="14">
        <v>66.558790000000002</v>
      </c>
      <c r="LO41" s="14">
        <v>17.441210000000002</v>
      </c>
      <c r="LP41" s="14">
        <v>46.1</v>
      </c>
      <c r="LQ41" s="14">
        <v>45.2483</v>
      </c>
      <c r="LR41" s="14">
        <v>45.2483</v>
      </c>
      <c r="LS41" s="14">
        <v>0.85170000000000001</v>
      </c>
      <c r="LT41" s="14">
        <v>47.8</v>
      </c>
      <c r="LU41" s="14">
        <v>48.413229999999999</v>
      </c>
      <c r="LV41" s="14">
        <v>48.413229999999999</v>
      </c>
      <c r="LW41" s="14">
        <v>-0.61323000000000005</v>
      </c>
      <c r="LX41" s="14">
        <v>29.2</v>
      </c>
      <c r="LY41" s="14">
        <v>29.951460000000001</v>
      </c>
      <c r="LZ41" s="14">
        <v>29.951460000000001</v>
      </c>
      <c r="MA41" s="14">
        <v>-0.75146000000000002</v>
      </c>
      <c r="MB41" s="14"/>
      <c r="MC41" s="14"/>
      <c r="MD41" s="14"/>
      <c r="ME41" s="14">
        <v>0</v>
      </c>
      <c r="MF41" s="14"/>
      <c r="MG41" s="14"/>
      <c r="MH41" s="14"/>
      <c r="MI41" s="14">
        <v>0</v>
      </c>
      <c r="MJ41" s="14"/>
      <c r="MK41" s="14"/>
      <c r="ML41" s="14"/>
      <c r="MM41" s="14">
        <v>0</v>
      </c>
      <c r="MN41" s="14">
        <v>146.4</v>
      </c>
      <c r="MO41" s="14">
        <v>151.08876000000001</v>
      </c>
      <c r="MP41" s="14">
        <v>151.08876000000001</v>
      </c>
      <c r="MQ41" s="14">
        <v>-4.6887600000000003</v>
      </c>
      <c r="MR41" s="14">
        <v>147</v>
      </c>
      <c r="MS41" s="14">
        <v>151.08876000000001</v>
      </c>
      <c r="MT41" s="14">
        <v>151.08876000000001</v>
      </c>
      <c r="MU41" s="14">
        <v>-4.0887599999999997</v>
      </c>
      <c r="MV41" s="14">
        <v>149</v>
      </c>
      <c r="MW41" s="14">
        <v>151.54248000000001</v>
      </c>
      <c r="MX41" s="14">
        <v>151.54248000000001</v>
      </c>
      <c r="MY41" s="14">
        <v>-2.5424799999999999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212.2</v>
      </c>
      <c r="NU41" s="14">
        <v>206.29038</v>
      </c>
      <c r="NV41" s="14">
        <v>206.29038</v>
      </c>
      <c r="NW41" s="14">
        <v>5.9096200000000003</v>
      </c>
      <c r="NX41" s="14">
        <v>101.5</v>
      </c>
      <c r="NY41" s="14">
        <v>103.45493</v>
      </c>
      <c r="NZ41" s="14">
        <v>103.45493</v>
      </c>
      <c r="OA41" s="14">
        <v>-1.9549300000000001</v>
      </c>
      <c r="OB41" s="14">
        <v>0.1</v>
      </c>
      <c r="OC41" s="14">
        <v>0.433</v>
      </c>
      <c r="OD41" s="14">
        <v>0.433</v>
      </c>
      <c r="OE41" s="14">
        <v>-0.33300000000000002</v>
      </c>
      <c r="OF41" s="14">
        <v>117.2</v>
      </c>
      <c r="OG41" s="14">
        <v>120.14400000000001</v>
      </c>
      <c r="OH41" s="14">
        <v>120.14400000000001</v>
      </c>
      <c r="OI41" s="14">
        <v>-2.944</v>
      </c>
      <c r="OJ41" s="14">
        <v>56.9</v>
      </c>
      <c r="OK41" s="14">
        <v>38.972000000000001</v>
      </c>
      <c r="OL41" s="14">
        <v>38.972000000000001</v>
      </c>
      <c r="OM41" s="14">
        <v>17.928000000000001</v>
      </c>
      <c r="ON41" s="14">
        <v>13.1</v>
      </c>
      <c r="OO41" s="14">
        <v>11.291</v>
      </c>
      <c r="OP41" s="14">
        <v>11.291</v>
      </c>
      <c r="OQ41" s="14">
        <v>1.8089999999999999</v>
      </c>
      <c r="OR41" s="14">
        <v>0</v>
      </c>
      <c r="OS41" s="14">
        <v>0.1</v>
      </c>
      <c r="OT41" s="14">
        <v>0.1</v>
      </c>
      <c r="OU41" s="14">
        <v>-0.1</v>
      </c>
      <c r="OV41" s="14">
        <v>19.899999999999999</v>
      </c>
      <c r="OW41" s="14">
        <v>17.475729999999999</v>
      </c>
      <c r="OX41" s="14">
        <v>17.475729999999999</v>
      </c>
      <c r="OY41" s="14">
        <v>2.4242699999999999</v>
      </c>
      <c r="OZ41" s="14">
        <v>20.683959999999999</v>
      </c>
      <c r="PA41" s="14">
        <v>19.417480000000001</v>
      </c>
      <c r="PB41" s="14">
        <v>19.417480000000001</v>
      </c>
      <c r="PC41" s="14">
        <v>1.2664800000000001</v>
      </c>
      <c r="PD41" s="14">
        <v>0</v>
      </c>
      <c r="PE41" s="14"/>
      <c r="PF41" s="14">
        <v>9.9830000000000005</v>
      </c>
      <c r="PG41" s="14">
        <v>-9.9830000000000005</v>
      </c>
      <c r="PH41" s="14"/>
      <c r="PI41" s="14"/>
      <c r="PJ41" s="14"/>
      <c r="PK41" s="14">
        <v>0</v>
      </c>
      <c r="PL41" s="14">
        <v>146.4</v>
      </c>
      <c r="PM41" s="14">
        <v>168.608</v>
      </c>
      <c r="PN41" s="14">
        <v>168.608</v>
      </c>
      <c r="PO41" s="14">
        <v>-22.207999999999998</v>
      </c>
      <c r="PP41" s="14">
        <v>1</v>
      </c>
      <c r="PQ41" s="14">
        <v>0.8</v>
      </c>
      <c r="PR41" s="14">
        <v>0.8</v>
      </c>
      <c r="PS41" s="14">
        <v>0.2</v>
      </c>
      <c r="PT41" s="14">
        <v>3.7</v>
      </c>
      <c r="PU41" s="14">
        <v>3.2</v>
      </c>
      <c r="PV41" s="14">
        <v>3.2</v>
      </c>
      <c r="PW41" s="14">
        <v>0.5</v>
      </c>
      <c r="PX41" s="14">
        <v>3.1</v>
      </c>
      <c r="PY41" s="14">
        <v>2.78</v>
      </c>
      <c r="PZ41" s="14">
        <v>2.78</v>
      </c>
      <c r="QA41" s="14">
        <v>0.32</v>
      </c>
      <c r="QB41" s="14"/>
      <c r="QC41" s="14"/>
      <c r="QD41" s="14"/>
      <c r="QE41" s="14">
        <v>0</v>
      </c>
      <c r="QF41" s="14"/>
      <c r="QG41" s="14"/>
      <c r="QH41" s="14"/>
      <c r="QI41" s="14">
        <v>0</v>
      </c>
      <c r="QJ41" s="14">
        <v>18.7</v>
      </c>
      <c r="QK41" s="14">
        <v>17.475729999999999</v>
      </c>
      <c r="QL41" s="14">
        <v>17.475729999999999</v>
      </c>
      <c r="QM41" s="14">
        <v>1.22427</v>
      </c>
      <c r="QN41" s="14">
        <v>3.4</v>
      </c>
      <c r="QO41" s="14">
        <v>3.4</v>
      </c>
      <c r="QP41" s="14">
        <v>3.4</v>
      </c>
      <c r="QQ41" s="14">
        <v>0</v>
      </c>
      <c r="QR41" s="14">
        <v>18.600000000000001</v>
      </c>
      <c r="QS41" s="14">
        <v>17.961169999999999</v>
      </c>
      <c r="QT41" s="14">
        <v>17.961169999999999</v>
      </c>
      <c r="QU41" s="14">
        <v>0.63883000000000001</v>
      </c>
      <c r="QV41" s="14">
        <v>11.3</v>
      </c>
      <c r="QW41" s="14">
        <v>9.2040000000000006</v>
      </c>
      <c r="QX41" s="14">
        <v>9.2040000000000006</v>
      </c>
      <c r="QY41" s="14">
        <v>2.0960000000000001</v>
      </c>
      <c r="QZ41" s="14">
        <v>13.2</v>
      </c>
      <c r="RA41" s="14">
        <v>12.994999999999999</v>
      </c>
      <c r="RB41" s="14">
        <v>12.994999999999999</v>
      </c>
      <c r="RC41" s="14">
        <v>0.20499999999999999</v>
      </c>
      <c r="RD41" s="14">
        <v>30.7</v>
      </c>
      <c r="RE41" s="14">
        <v>28.14</v>
      </c>
      <c r="RF41" s="14">
        <v>28.14</v>
      </c>
      <c r="RG41" s="14">
        <v>2.56</v>
      </c>
      <c r="RH41" s="14">
        <v>87.9</v>
      </c>
      <c r="RI41" s="14">
        <v>89.265000000000001</v>
      </c>
      <c r="RJ41" s="14">
        <v>89.265000000000001</v>
      </c>
      <c r="RK41" s="14">
        <v>-1.365</v>
      </c>
      <c r="RL41" s="14">
        <v>12.2</v>
      </c>
      <c r="RM41" s="14">
        <v>6.2089999999999996</v>
      </c>
      <c r="RN41" s="14">
        <v>6.2089999999999996</v>
      </c>
      <c r="RO41" s="14">
        <v>5.9909999999999997</v>
      </c>
      <c r="RP41" s="14">
        <v>3.4</v>
      </c>
      <c r="RQ41" s="14">
        <v>3.45</v>
      </c>
      <c r="RR41" s="14">
        <v>3.45</v>
      </c>
      <c r="RS41" s="14">
        <v>-0.05</v>
      </c>
      <c r="RT41" s="14">
        <v>20.100000000000001</v>
      </c>
      <c r="RU41" s="14">
        <v>19.772790000000001</v>
      </c>
      <c r="RV41" s="14">
        <v>19.772790000000001</v>
      </c>
      <c r="RW41" s="14">
        <v>0.32721</v>
      </c>
      <c r="RX41" s="14">
        <v>2.7</v>
      </c>
      <c r="RY41" s="14">
        <v>2</v>
      </c>
      <c r="RZ41" s="14">
        <v>2</v>
      </c>
      <c r="SA41" s="14">
        <v>0.7</v>
      </c>
      <c r="SB41" s="14">
        <v>0</v>
      </c>
      <c r="SC41" s="14">
        <v>0.4</v>
      </c>
      <c r="SD41" s="14">
        <v>0.4</v>
      </c>
      <c r="SE41" s="14">
        <v>-0.4</v>
      </c>
      <c r="SF41" s="14">
        <v>9.6</v>
      </c>
      <c r="SG41" s="14">
        <v>9.3000000000000007</v>
      </c>
      <c r="SH41" s="14">
        <v>9.3000000000000007</v>
      </c>
      <c r="SI41" s="14">
        <v>0.3</v>
      </c>
      <c r="SJ41" s="14">
        <v>9.6</v>
      </c>
      <c r="SK41" s="14">
        <v>7.8</v>
      </c>
      <c r="SL41" s="14">
        <v>7.8</v>
      </c>
      <c r="SM41" s="14">
        <v>1.8</v>
      </c>
      <c r="SN41" s="14">
        <v>11</v>
      </c>
      <c r="SO41" s="14">
        <v>10.67961</v>
      </c>
      <c r="SP41" s="14">
        <v>10.67961</v>
      </c>
      <c r="SQ41" s="14">
        <v>0.32039000000000001</v>
      </c>
      <c r="SR41" s="14">
        <v>15.1</v>
      </c>
      <c r="SS41" s="14">
        <v>13.592230000000001</v>
      </c>
      <c r="ST41" s="14">
        <v>13.592230000000001</v>
      </c>
      <c r="SU41" s="14">
        <v>1.5077700000000001</v>
      </c>
      <c r="SV41" s="14">
        <v>15.5</v>
      </c>
      <c r="SW41" s="14">
        <v>16.310680000000001</v>
      </c>
      <c r="SX41" s="14">
        <v>16.310680000000001</v>
      </c>
      <c r="SY41" s="14">
        <v>-0.81067999999999996</v>
      </c>
      <c r="SZ41" s="14">
        <v>20.6</v>
      </c>
      <c r="TA41" s="14">
        <v>21.218</v>
      </c>
      <c r="TB41" s="14">
        <v>21.218</v>
      </c>
      <c r="TC41" s="14">
        <v>-0.61799999999999999</v>
      </c>
      <c r="TD41" s="14">
        <v>79.099999999999994</v>
      </c>
      <c r="TE41" s="14">
        <v>71</v>
      </c>
      <c r="TF41" s="14">
        <v>73.385000000000005</v>
      </c>
      <c r="TG41" s="14">
        <v>5.7149999999999999</v>
      </c>
      <c r="TH41" s="14">
        <v>23.7</v>
      </c>
      <c r="TI41" s="14">
        <v>17.291</v>
      </c>
      <c r="TJ41" s="14">
        <v>17.291</v>
      </c>
      <c r="TK41" s="14">
        <v>6.4089999999999998</v>
      </c>
      <c r="TL41" s="14">
        <v>0</v>
      </c>
      <c r="TM41" s="14"/>
      <c r="TN41" s="14"/>
      <c r="TO41" s="14">
        <v>0</v>
      </c>
      <c r="TP41" s="14">
        <v>103.7</v>
      </c>
      <c r="TQ41" s="14">
        <v>95</v>
      </c>
      <c r="TR41" s="14">
        <v>94.739000000000004</v>
      </c>
      <c r="TS41" s="14">
        <v>8.9610000000000003</v>
      </c>
      <c r="TT41" s="14">
        <v>0</v>
      </c>
      <c r="TU41" s="14"/>
      <c r="TV41" s="14"/>
      <c r="TW41" s="14">
        <v>0</v>
      </c>
      <c r="TX41" s="14">
        <v>14.9</v>
      </c>
      <c r="TY41" s="14">
        <v>13.12</v>
      </c>
      <c r="TZ41" s="14">
        <v>13.12</v>
      </c>
      <c r="UA41" s="14">
        <v>1.78</v>
      </c>
      <c r="UB41" s="14">
        <v>20.5</v>
      </c>
      <c r="UC41" s="14">
        <v>20.39</v>
      </c>
      <c r="UD41" s="14">
        <v>20.39</v>
      </c>
      <c r="UE41" s="14">
        <v>0.11</v>
      </c>
      <c r="UF41" s="14">
        <v>5.9</v>
      </c>
      <c r="UG41" s="14">
        <v>8</v>
      </c>
      <c r="UH41" s="14">
        <v>8</v>
      </c>
      <c r="UI41" s="14">
        <v>-2.1</v>
      </c>
      <c r="UJ41" s="14">
        <v>0</v>
      </c>
      <c r="UK41" s="14"/>
      <c r="UL41" s="14"/>
      <c r="UM41" s="14">
        <v>0</v>
      </c>
      <c r="UN41" s="14">
        <v>18.600000000000001</v>
      </c>
      <c r="UO41" s="14">
        <v>16.504850000000001</v>
      </c>
      <c r="UP41" s="14">
        <v>16.504850000000001</v>
      </c>
      <c r="UQ41" s="14">
        <v>2.0951499999999998</v>
      </c>
      <c r="UR41" s="14">
        <v>20</v>
      </c>
      <c r="US41" s="14">
        <v>16.990290000000002</v>
      </c>
      <c r="UT41" s="14">
        <v>16.990290000000002</v>
      </c>
      <c r="UU41" s="14">
        <v>3.0097100000000001</v>
      </c>
      <c r="UV41" s="14">
        <v>20</v>
      </c>
      <c r="UW41" s="14">
        <v>16.796119999999998</v>
      </c>
      <c r="UX41" s="14">
        <v>16.796119999999998</v>
      </c>
      <c r="UY41" s="14">
        <v>3.2038799999999998</v>
      </c>
      <c r="UZ41" s="14">
        <v>15.2</v>
      </c>
      <c r="VA41" s="14">
        <v>9.5709999999999997</v>
      </c>
      <c r="VB41" s="14">
        <v>9.5709999999999997</v>
      </c>
      <c r="VC41" s="14">
        <v>5.6289999999999996</v>
      </c>
      <c r="VD41" s="14">
        <v>200</v>
      </c>
      <c r="VE41" s="14">
        <v>115.652</v>
      </c>
      <c r="VF41" s="14">
        <v>115.652</v>
      </c>
      <c r="VG41" s="14">
        <v>84.347999999999999</v>
      </c>
      <c r="VH41" s="14">
        <v>5</v>
      </c>
      <c r="VI41" s="14">
        <v>2.8809999999999998</v>
      </c>
      <c r="VJ41" s="14">
        <v>2.8809999999999998</v>
      </c>
      <c r="VK41" s="14">
        <v>2.1190000000000002</v>
      </c>
      <c r="VL41" s="14">
        <v>97.8</v>
      </c>
      <c r="VM41" s="14">
        <v>75.721000000000004</v>
      </c>
      <c r="VN41" s="14">
        <v>75.721000000000004</v>
      </c>
      <c r="VO41" s="14">
        <v>22.079000000000001</v>
      </c>
      <c r="VP41" s="14">
        <v>0</v>
      </c>
      <c r="VQ41" s="14"/>
      <c r="VR41" s="14"/>
      <c r="VS41" s="14">
        <v>0</v>
      </c>
      <c r="VT41" s="14">
        <v>124.9</v>
      </c>
      <c r="VU41" s="14">
        <v>123.2</v>
      </c>
      <c r="VV41" s="14">
        <v>122.03100000000001</v>
      </c>
      <c r="VW41" s="14">
        <v>2.8690000000000002</v>
      </c>
      <c r="VX41" s="14">
        <v>164.2</v>
      </c>
      <c r="VY41" s="14">
        <v>148</v>
      </c>
      <c r="VZ41" s="14">
        <v>139.613</v>
      </c>
      <c r="WA41" s="14">
        <v>24.587</v>
      </c>
      <c r="WB41" s="14">
        <v>83.5</v>
      </c>
      <c r="WC41" s="14">
        <v>67.554000000000002</v>
      </c>
      <c r="WD41" s="14">
        <v>67.554000000000002</v>
      </c>
      <c r="WE41" s="14">
        <v>15.946</v>
      </c>
      <c r="WF41" s="14">
        <v>1.1000000000000001</v>
      </c>
      <c r="WG41" s="14">
        <v>1.4490000000000001</v>
      </c>
      <c r="WH41" s="14">
        <v>1.4490000000000001</v>
      </c>
      <c r="WI41" s="14">
        <v>-0.34899999999999998</v>
      </c>
      <c r="WJ41" s="14">
        <v>1.1000000000000001</v>
      </c>
      <c r="WK41" s="14"/>
      <c r="WL41" s="14"/>
      <c r="WM41" s="14">
        <v>1.1000000000000001</v>
      </c>
      <c r="WN41" s="14">
        <v>2.4</v>
      </c>
      <c r="WO41" s="14">
        <v>2.4</v>
      </c>
      <c r="WP41" s="14">
        <v>2.4</v>
      </c>
      <c r="WQ41" s="14">
        <v>0</v>
      </c>
      <c r="WR41" s="14">
        <v>1.1000000000000001</v>
      </c>
      <c r="WS41" s="14">
        <v>1.4</v>
      </c>
      <c r="WT41" s="14">
        <v>1.4</v>
      </c>
      <c r="WU41" s="14">
        <v>-0.3</v>
      </c>
      <c r="WV41" s="14">
        <v>4.8</v>
      </c>
      <c r="WW41" s="14">
        <v>4.2210000000000001</v>
      </c>
      <c r="WX41" s="14">
        <v>4.2210000000000001</v>
      </c>
      <c r="WY41" s="14">
        <v>0.57899999999999996</v>
      </c>
      <c r="WZ41" s="14">
        <v>5.8</v>
      </c>
      <c r="XA41" s="14">
        <v>6</v>
      </c>
      <c r="XB41" s="14">
        <v>6</v>
      </c>
      <c r="XC41" s="14">
        <v>-0.2</v>
      </c>
      <c r="XD41" s="14">
        <v>18.7</v>
      </c>
      <c r="XE41" s="14">
        <v>18.4466</v>
      </c>
      <c r="XF41" s="14">
        <v>18.4466</v>
      </c>
      <c r="XG41" s="14">
        <v>0.25340000000000001</v>
      </c>
      <c r="XH41" s="14">
        <v>9.3000000000000007</v>
      </c>
      <c r="XI41" s="14">
        <v>10.8</v>
      </c>
      <c r="XJ41" s="14">
        <v>10.8</v>
      </c>
      <c r="XK41" s="14">
        <v>-1.5</v>
      </c>
      <c r="XL41" s="14">
        <v>27.9</v>
      </c>
      <c r="XM41" s="14">
        <v>28</v>
      </c>
      <c r="XN41" s="14">
        <v>28</v>
      </c>
      <c r="XO41" s="14">
        <v>-0.1</v>
      </c>
      <c r="XP41" s="14">
        <v>31.8</v>
      </c>
      <c r="XQ41" s="14">
        <v>28</v>
      </c>
      <c r="XR41" s="14">
        <v>28</v>
      </c>
      <c r="XS41" s="14">
        <v>3.8</v>
      </c>
      <c r="XT41" s="14">
        <v>15.5</v>
      </c>
      <c r="XU41" s="14">
        <v>14</v>
      </c>
      <c r="XV41" s="14">
        <v>14</v>
      </c>
      <c r="XW41" s="14">
        <v>1.5</v>
      </c>
      <c r="XX41" s="14">
        <v>11.5</v>
      </c>
      <c r="XY41" s="14">
        <v>20</v>
      </c>
      <c r="XZ41" s="14">
        <v>20</v>
      </c>
      <c r="YA41" s="14">
        <v>-8.5</v>
      </c>
      <c r="YB41" s="14">
        <v>8.5</v>
      </c>
      <c r="YC41" s="14">
        <v>7.98</v>
      </c>
      <c r="YD41" s="14">
        <v>7.98</v>
      </c>
      <c r="YE41" s="14">
        <v>0.52</v>
      </c>
      <c r="YF41" s="14">
        <v>11.04</v>
      </c>
      <c r="YG41" s="14">
        <v>11</v>
      </c>
      <c r="YH41" s="14">
        <v>11</v>
      </c>
      <c r="YI41" s="14">
        <v>0.04</v>
      </c>
    </row>
    <row r="42" spans="1:659" ht="24" customHeight="1" x14ac:dyDescent="0.3">
      <c r="A42" s="1"/>
      <c r="B42" s="16" t="s">
        <v>83</v>
      </c>
      <c r="C42" s="16" t="s">
        <v>805</v>
      </c>
      <c r="D42" s="17">
        <v>155</v>
      </c>
      <c r="E42" s="17">
        <v>177.65586999999999</v>
      </c>
      <c r="F42" s="17">
        <v>141.9</v>
      </c>
      <c r="G42" s="17">
        <v>13.1</v>
      </c>
      <c r="H42" s="17">
        <v>628.20000000000005</v>
      </c>
      <c r="I42" s="17">
        <v>635.02589999999998</v>
      </c>
      <c r="J42" s="17">
        <v>635.02589999999998</v>
      </c>
      <c r="K42" s="17">
        <v>-6.8258999999999999</v>
      </c>
      <c r="L42" s="17">
        <v>215.4</v>
      </c>
      <c r="M42" s="17">
        <v>206.58520999999999</v>
      </c>
      <c r="N42" s="17">
        <v>206.58520999999999</v>
      </c>
      <c r="O42" s="17">
        <v>8.8147900000000003</v>
      </c>
      <c r="P42" s="17"/>
      <c r="Q42" s="17"/>
      <c r="R42" s="17"/>
      <c r="S42" s="17">
        <v>0</v>
      </c>
      <c r="T42" s="17"/>
      <c r="U42" s="17"/>
      <c r="V42" s="17"/>
      <c r="W42" s="17">
        <v>0</v>
      </c>
      <c r="X42" s="17">
        <v>89.9</v>
      </c>
      <c r="Y42" s="17">
        <v>91.778639999999996</v>
      </c>
      <c r="Z42" s="17">
        <v>91.778639999999996</v>
      </c>
      <c r="AA42" s="17">
        <v>-1.8786400000000001</v>
      </c>
      <c r="AB42" s="17">
        <v>205.9</v>
      </c>
      <c r="AC42" s="17">
        <v>193.27</v>
      </c>
      <c r="AD42" s="17">
        <v>193.27</v>
      </c>
      <c r="AE42" s="17">
        <v>12.63</v>
      </c>
      <c r="AF42" s="17"/>
      <c r="AG42" s="17"/>
      <c r="AH42" s="17"/>
      <c r="AI42" s="17">
        <v>0</v>
      </c>
      <c r="AJ42" s="17"/>
      <c r="AK42" s="17"/>
      <c r="AL42" s="17"/>
      <c r="AM42" s="17">
        <v>0</v>
      </c>
      <c r="AN42" s="17">
        <v>182.9</v>
      </c>
      <c r="AO42" s="17">
        <v>185.15726000000001</v>
      </c>
      <c r="AP42" s="17">
        <v>187.76828</v>
      </c>
      <c r="AQ42" s="17">
        <v>-4.8682800000000004</v>
      </c>
      <c r="AR42" s="17">
        <v>202.5</v>
      </c>
      <c r="AS42" s="17">
        <v>185.15726000000001</v>
      </c>
      <c r="AT42" s="17">
        <v>187.76828</v>
      </c>
      <c r="AU42" s="17">
        <v>14.731719999999999</v>
      </c>
      <c r="AV42" s="17">
        <v>202.4</v>
      </c>
      <c r="AW42" s="17">
        <v>185.15726000000001</v>
      </c>
      <c r="AX42" s="17">
        <v>187.76828</v>
      </c>
      <c r="AY42" s="17">
        <v>14.63172</v>
      </c>
      <c r="AZ42" s="17">
        <v>283.89999999999998</v>
      </c>
      <c r="BA42" s="17">
        <v>278.56993</v>
      </c>
      <c r="BB42" s="17">
        <v>282.49822</v>
      </c>
      <c r="BC42" s="17">
        <v>1.40178</v>
      </c>
      <c r="BD42" s="17"/>
      <c r="BE42" s="17"/>
      <c r="BF42" s="17"/>
      <c r="BG42" s="17">
        <v>0</v>
      </c>
      <c r="BH42" s="17"/>
      <c r="BI42" s="17"/>
      <c r="BJ42" s="17"/>
      <c r="BK42" s="17">
        <v>0</v>
      </c>
      <c r="BL42" s="17">
        <v>377.5</v>
      </c>
      <c r="BM42" s="17">
        <v>381.30581999999998</v>
      </c>
      <c r="BN42" s="17">
        <v>381.30583000000001</v>
      </c>
      <c r="BO42" s="17">
        <v>-3.8058299999999998</v>
      </c>
      <c r="BP42" s="17">
        <v>5.8</v>
      </c>
      <c r="BQ42" s="17">
        <v>5.4625000000000004</v>
      </c>
      <c r="BR42" s="17">
        <v>5.4625000000000004</v>
      </c>
      <c r="BS42" s="17">
        <v>0.33750000000000002</v>
      </c>
      <c r="BT42" s="17"/>
      <c r="BU42" s="17"/>
      <c r="BV42" s="17"/>
      <c r="BW42" s="17">
        <v>0</v>
      </c>
      <c r="BX42" s="17"/>
      <c r="BY42" s="17"/>
      <c r="BZ42" s="17"/>
      <c r="CA42" s="17">
        <v>0</v>
      </c>
      <c r="CB42" s="17"/>
      <c r="CC42" s="17"/>
      <c r="CD42" s="17"/>
      <c r="CE42" s="17">
        <v>0</v>
      </c>
      <c r="CF42" s="17"/>
      <c r="CG42" s="17"/>
      <c r="CH42" s="17"/>
      <c r="CI42" s="17">
        <v>0</v>
      </c>
      <c r="CJ42" s="17">
        <v>124.5</v>
      </c>
      <c r="CK42" s="17">
        <v>135.63961</v>
      </c>
      <c r="CL42" s="17">
        <v>143.65468000000001</v>
      </c>
      <c r="CM42" s="17">
        <v>-19.154679999999999</v>
      </c>
      <c r="CN42" s="17">
        <v>7.4</v>
      </c>
      <c r="CO42" s="17">
        <v>5.1333399999999996</v>
      </c>
      <c r="CP42" s="17">
        <v>5.1333399999999996</v>
      </c>
      <c r="CQ42" s="17">
        <v>2.2666599999999999</v>
      </c>
      <c r="CR42" s="17">
        <v>6.1</v>
      </c>
      <c r="CS42" s="17">
        <v>2.8177599999999998</v>
      </c>
      <c r="CT42" s="17">
        <v>2.8177599999999998</v>
      </c>
      <c r="CU42" s="17">
        <v>3.2822399999999998</v>
      </c>
      <c r="CV42" s="17"/>
      <c r="CW42" s="17"/>
      <c r="CX42" s="17"/>
      <c r="CY42" s="17">
        <v>0</v>
      </c>
      <c r="CZ42" s="17">
        <v>6.8</v>
      </c>
      <c r="DA42" s="17">
        <v>6.8787000000000003</v>
      </c>
      <c r="DB42" s="17">
        <v>6.8787000000000003</v>
      </c>
      <c r="DC42" s="17">
        <v>-7.8700000000000006E-2</v>
      </c>
      <c r="DD42" s="17">
        <v>13.4</v>
      </c>
      <c r="DE42" s="17">
        <v>14.919420000000001</v>
      </c>
      <c r="DF42" s="17">
        <v>14.919420000000001</v>
      </c>
      <c r="DG42" s="17">
        <v>-1.51942</v>
      </c>
      <c r="DH42" s="17">
        <v>30</v>
      </c>
      <c r="DI42" s="17">
        <v>60.000059999999998</v>
      </c>
      <c r="DJ42" s="17">
        <v>81.708960000000005</v>
      </c>
      <c r="DK42" s="17">
        <v>-51.708959999999998</v>
      </c>
      <c r="DL42" s="17"/>
      <c r="DM42" s="17"/>
      <c r="DN42" s="17"/>
      <c r="DO42" s="17">
        <v>0</v>
      </c>
      <c r="DP42" s="17"/>
      <c r="DQ42" s="17"/>
      <c r="DR42" s="17"/>
      <c r="DS42" s="17">
        <v>0</v>
      </c>
      <c r="DT42" s="17"/>
      <c r="DU42" s="17"/>
      <c r="DV42" s="17"/>
      <c r="DW42" s="17">
        <v>0</v>
      </c>
      <c r="DX42" s="17"/>
      <c r="DY42" s="17"/>
      <c r="DZ42" s="17"/>
      <c r="EA42" s="17">
        <v>0</v>
      </c>
      <c r="EB42" s="17">
        <v>95.7</v>
      </c>
      <c r="EC42" s="17">
        <v>112.35728</v>
      </c>
      <c r="ED42" s="17">
        <v>94.305059999999997</v>
      </c>
      <c r="EE42" s="17">
        <v>1.3949400000000001</v>
      </c>
      <c r="EF42" s="17">
        <v>89.6</v>
      </c>
      <c r="EG42" s="17">
        <v>212.85873000000001</v>
      </c>
      <c r="EH42" s="17">
        <v>111.5852</v>
      </c>
      <c r="EI42" s="17">
        <v>-21.985199999999999</v>
      </c>
      <c r="EJ42" s="17"/>
      <c r="EK42" s="17"/>
      <c r="EL42" s="17"/>
      <c r="EM42" s="17">
        <v>0</v>
      </c>
      <c r="EN42" s="17"/>
      <c r="EO42" s="17"/>
      <c r="EP42" s="17"/>
      <c r="EQ42" s="17">
        <v>0</v>
      </c>
      <c r="ER42" s="17"/>
      <c r="ES42" s="17"/>
      <c r="ET42" s="17"/>
      <c r="EU42" s="17">
        <v>0</v>
      </c>
      <c r="EV42" s="17">
        <v>6.5</v>
      </c>
      <c r="EW42" s="17">
        <v>6.39</v>
      </c>
      <c r="EX42" s="17">
        <v>6.39</v>
      </c>
      <c r="EY42" s="17">
        <v>0.11</v>
      </c>
      <c r="EZ42" s="17">
        <v>160.30000000000001</v>
      </c>
      <c r="FA42" s="17">
        <v>306.56765999999999</v>
      </c>
      <c r="FB42" s="17">
        <v>288.65978999999999</v>
      </c>
      <c r="FC42" s="17">
        <v>-128.35979</v>
      </c>
      <c r="FD42" s="17">
        <v>51</v>
      </c>
      <c r="FE42" s="17">
        <v>52.014589999999998</v>
      </c>
      <c r="FF42" s="17">
        <v>45.899760000000001</v>
      </c>
      <c r="FG42" s="17">
        <v>5.1002400000000003</v>
      </c>
      <c r="FH42" s="17">
        <v>142.69999999999999</v>
      </c>
      <c r="FI42" s="17">
        <v>128.31262000000001</v>
      </c>
      <c r="FJ42" s="17">
        <v>128.31246999999999</v>
      </c>
      <c r="FK42" s="17">
        <v>14.38753</v>
      </c>
      <c r="FL42" s="17">
        <v>24.8</v>
      </c>
      <c r="FM42" s="17">
        <v>22.625250000000001</v>
      </c>
      <c r="FN42" s="17">
        <v>22.625250000000001</v>
      </c>
      <c r="FO42" s="17">
        <v>2.17475</v>
      </c>
      <c r="FP42" s="17">
        <v>18</v>
      </c>
      <c r="FQ42" s="17">
        <v>17.035270000000001</v>
      </c>
      <c r="FR42" s="17">
        <v>17.562139999999999</v>
      </c>
      <c r="FS42" s="17">
        <v>0.43786000000000003</v>
      </c>
      <c r="FT42" s="17">
        <v>18.8</v>
      </c>
      <c r="FU42" s="17">
        <v>17.961169999999999</v>
      </c>
      <c r="FV42" s="17">
        <v>17.961169999999999</v>
      </c>
      <c r="FW42" s="17">
        <v>0.83882999999999996</v>
      </c>
      <c r="FX42" s="17">
        <v>66.900000000000006</v>
      </c>
      <c r="FY42" s="17">
        <v>74.118579999999994</v>
      </c>
      <c r="FZ42" s="17">
        <v>78.498310000000004</v>
      </c>
      <c r="GA42" s="17">
        <v>-11.59831</v>
      </c>
      <c r="GB42" s="17"/>
      <c r="GC42" s="17"/>
      <c r="GD42" s="17"/>
      <c r="GE42" s="17">
        <v>0</v>
      </c>
      <c r="GF42" s="17"/>
      <c r="GG42" s="17"/>
      <c r="GH42" s="17"/>
      <c r="GI42" s="17">
        <v>0</v>
      </c>
      <c r="GJ42" s="17"/>
      <c r="GK42" s="17"/>
      <c r="GL42" s="17"/>
      <c r="GM42" s="17">
        <v>0</v>
      </c>
      <c r="GN42" s="17">
        <v>107.3</v>
      </c>
      <c r="GO42" s="17">
        <v>110.37475999999999</v>
      </c>
      <c r="GP42" s="17">
        <v>110.37475999999999</v>
      </c>
      <c r="GQ42" s="17">
        <v>-3.0747599999999999</v>
      </c>
      <c r="GR42" s="17">
        <v>7.4</v>
      </c>
      <c r="GS42" s="17">
        <v>6.3382199999999997</v>
      </c>
      <c r="GT42" s="17">
        <v>6.3382199999999997</v>
      </c>
      <c r="GU42" s="17">
        <v>1.0617799999999999</v>
      </c>
      <c r="GV42" s="17">
        <v>9.3000000000000007</v>
      </c>
      <c r="GW42" s="17">
        <v>6.6493900000000004</v>
      </c>
      <c r="GX42" s="17">
        <v>6.6493900000000004</v>
      </c>
      <c r="GY42" s="17">
        <v>2.6506099999999999</v>
      </c>
      <c r="GZ42" s="17">
        <v>31.3</v>
      </c>
      <c r="HA42" s="17">
        <v>18.000219999999999</v>
      </c>
      <c r="HB42" s="17">
        <v>18</v>
      </c>
      <c r="HC42" s="17">
        <v>13.3</v>
      </c>
      <c r="HD42" s="17">
        <v>44.7</v>
      </c>
      <c r="HE42" s="17">
        <v>39.877670000000002</v>
      </c>
      <c r="HF42" s="17">
        <v>39.877670000000002</v>
      </c>
      <c r="HG42" s="17">
        <v>4.82233</v>
      </c>
      <c r="HH42" s="17">
        <v>1.9</v>
      </c>
      <c r="HI42" s="17">
        <v>1.97359</v>
      </c>
      <c r="HJ42" s="17">
        <v>1.97359</v>
      </c>
      <c r="HK42" s="17">
        <v>-7.3590000000000003E-2</v>
      </c>
      <c r="HL42" s="17">
        <v>11.6</v>
      </c>
      <c r="HM42" s="17">
        <v>25.41272</v>
      </c>
      <c r="HN42" s="17">
        <v>25.41272</v>
      </c>
      <c r="HO42" s="17">
        <v>-13.812720000000001</v>
      </c>
      <c r="HP42" s="17">
        <v>96.5</v>
      </c>
      <c r="HQ42" s="17">
        <v>91.52713</v>
      </c>
      <c r="HR42" s="17">
        <v>72.407830000000004</v>
      </c>
      <c r="HS42" s="17">
        <v>24.092169999999999</v>
      </c>
      <c r="HT42" s="17"/>
      <c r="HU42" s="17"/>
      <c r="HV42" s="17"/>
      <c r="HW42" s="17">
        <v>0</v>
      </c>
      <c r="HX42" s="17"/>
      <c r="HY42" s="17"/>
      <c r="HZ42" s="17"/>
      <c r="IA42" s="17">
        <v>0</v>
      </c>
      <c r="IB42" s="17">
        <v>82</v>
      </c>
      <c r="IC42" s="17">
        <v>85.482590000000002</v>
      </c>
      <c r="ID42" s="17">
        <v>85.482579999999999</v>
      </c>
      <c r="IE42" s="17">
        <v>-3.48258</v>
      </c>
      <c r="IF42" s="17"/>
      <c r="IG42" s="17"/>
      <c r="IH42" s="17"/>
      <c r="II42" s="17">
        <v>0</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105.7</v>
      </c>
      <c r="JE42" s="17">
        <v>99.16198</v>
      </c>
      <c r="JF42" s="17">
        <v>99.161959999999993</v>
      </c>
      <c r="JG42" s="17">
        <v>6.5380399999999996</v>
      </c>
      <c r="JH42" s="17">
        <v>0</v>
      </c>
      <c r="JI42" s="17"/>
      <c r="JJ42" s="17"/>
      <c r="JK42" s="17">
        <v>0</v>
      </c>
      <c r="JL42" s="17">
        <v>172</v>
      </c>
      <c r="JM42" s="17">
        <v>186.21592999999999</v>
      </c>
      <c r="JN42" s="17">
        <v>186.21592999999999</v>
      </c>
      <c r="JO42" s="17">
        <v>-14.21593</v>
      </c>
      <c r="JP42" s="17">
        <v>200</v>
      </c>
      <c r="JQ42" s="17">
        <v>186.21592999999999</v>
      </c>
      <c r="JR42" s="17">
        <v>186.21592999999999</v>
      </c>
      <c r="JS42" s="17">
        <v>13.78407</v>
      </c>
      <c r="JT42" s="17">
        <v>180.5</v>
      </c>
      <c r="JU42" s="17">
        <v>186.77513999999999</v>
      </c>
      <c r="JV42" s="17">
        <v>186.77513999999999</v>
      </c>
      <c r="JW42" s="17">
        <v>-6.2751400000000004</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c r="LC42" s="17">
        <v>0</v>
      </c>
      <c r="LD42" s="17">
        <v>4.5999999999999996</v>
      </c>
      <c r="LE42" s="17">
        <v>3.1205099999999999</v>
      </c>
      <c r="LF42" s="17">
        <v>3.1205099999999999</v>
      </c>
      <c r="LG42" s="17">
        <v>1.47949</v>
      </c>
      <c r="LH42" s="17">
        <v>250.9</v>
      </c>
      <c r="LI42" s="17">
        <v>192.99508</v>
      </c>
      <c r="LJ42" s="17">
        <v>174.43260000000001</v>
      </c>
      <c r="LK42" s="17">
        <v>76.467399999999998</v>
      </c>
      <c r="LL42" s="17">
        <v>83.1</v>
      </c>
      <c r="LM42" s="17">
        <v>66.541899999999998</v>
      </c>
      <c r="LN42" s="17">
        <v>66.558790000000002</v>
      </c>
      <c r="LO42" s="17">
        <v>16.54121</v>
      </c>
      <c r="LP42" s="17">
        <v>46</v>
      </c>
      <c r="LQ42" s="17">
        <v>45.2483</v>
      </c>
      <c r="LR42" s="17">
        <v>45.2483</v>
      </c>
      <c r="LS42" s="17">
        <v>0.75170000000000003</v>
      </c>
      <c r="LT42" s="17">
        <v>47.8</v>
      </c>
      <c r="LU42" s="17">
        <v>48.413229999999999</v>
      </c>
      <c r="LV42" s="17">
        <v>48.413229999999999</v>
      </c>
      <c r="LW42" s="17">
        <v>-0.61323000000000005</v>
      </c>
      <c r="LX42" s="17">
        <v>29.1</v>
      </c>
      <c r="LY42" s="17">
        <v>29.951460000000001</v>
      </c>
      <c r="LZ42" s="17">
        <v>29.951460000000001</v>
      </c>
      <c r="MA42" s="17">
        <v>-0.85145999999999999</v>
      </c>
      <c r="MB42" s="17"/>
      <c r="MC42" s="17"/>
      <c r="MD42" s="17"/>
      <c r="ME42" s="17">
        <v>0</v>
      </c>
      <c r="MF42" s="17"/>
      <c r="MG42" s="17"/>
      <c r="MH42" s="17"/>
      <c r="MI42" s="17">
        <v>0</v>
      </c>
      <c r="MJ42" s="17"/>
      <c r="MK42" s="17"/>
      <c r="ML42" s="17"/>
      <c r="MM42" s="17">
        <v>0</v>
      </c>
      <c r="MN42" s="17">
        <v>146.30000000000001</v>
      </c>
      <c r="MO42" s="17">
        <v>151.08876000000001</v>
      </c>
      <c r="MP42" s="17">
        <v>151.08876000000001</v>
      </c>
      <c r="MQ42" s="17">
        <v>-4.7887599999999999</v>
      </c>
      <c r="MR42" s="17">
        <v>147.19999999999999</v>
      </c>
      <c r="MS42" s="17">
        <v>151.08876000000001</v>
      </c>
      <c r="MT42" s="17">
        <v>151.08876000000001</v>
      </c>
      <c r="MU42" s="17">
        <v>-3.88876</v>
      </c>
      <c r="MV42" s="17">
        <v>149.19999999999999</v>
      </c>
      <c r="MW42" s="17">
        <v>151.54248000000001</v>
      </c>
      <c r="MX42" s="17">
        <v>151.54248000000001</v>
      </c>
      <c r="MY42" s="17">
        <v>-2.3424800000000001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212.9</v>
      </c>
      <c r="NU42" s="17">
        <v>206.29038</v>
      </c>
      <c r="NV42" s="17">
        <v>206.29038</v>
      </c>
      <c r="NW42" s="17">
        <v>6.6096199999999996</v>
      </c>
      <c r="NX42" s="17">
        <v>102</v>
      </c>
      <c r="NY42" s="17">
        <v>103.45493</v>
      </c>
      <c r="NZ42" s="17">
        <v>103.45493</v>
      </c>
      <c r="OA42" s="17">
        <v>-1.4549300000000001</v>
      </c>
      <c r="OB42" s="17">
        <v>0.1</v>
      </c>
      <c r="OC42" s="17">
        <v>0.3</v>
      </c>
      <c r="OD42" s="17">
        <v>0.3</v>
      </c>
      <c r="OE42" s="17">
        <v>-0.2</v>
      </c>
      <c r="OF42" s="17">
        <v>122.1</v>
      </c>
      <c r="OG42" s="17">
        <v>119.556</v>
      </c>
      <c r="OH42" s="17">
        <v>119.556</v>
      </c>
      <c r="OI42" s="17">
        <v>2.544</v>
      </c>
      <c r="OJ42" s="17">
        <v>26.4</v>
      </c>
      <c r="OK42" s="17">
        <v>15.714</v>
      </c>
      <c r="OL42" s="17">
        <v>15.714</v>
      </c>
      <c r="OM42" s="17">
        <v>10.686</v>
      </c>
      <c r="ON42" s="17">
        <v>11.4</v>
      </c>
      <c r="OO42" s="17">
        <v>10.438000000000001</v>
      </c>
      <c r="OP42" s="17">
        <v>10.438000000000001</v>
      </c>
      <c r="OQ42" s="17">
        <v>0.96199999999999997</v>
      </c>
      <c r="OR42" s="17">
        <v>0</v>
      </c>
      <c r="OS42" s="17"/>
      <c r="OT42" s="17"/>
      <c r="OU42" s="17">
        <v>0</v>
      </c>
      <c r="OV42" s="17">
        <v>19.899999999999999</v>
      </c>
      <c r="OW42" s="17">
        <v>17.475729999999999</v>
      </c>
      <c r="OX42" s="17">
        <v>17.475729999999999</v>
      </c>
      <c r="OY42" s="17">
        <v>2.4242699999999999</v>
      </c>
      <c r="OZ42" s="17">
        <v>20.66855</v>
      </c>
      <c r="PA42" s="17">
        <v>19.417480000000001</v>
      </c>
      <c r="PB42" s="17">
        <v>19.417480000000001</v>
      </c>
      <c r="PC42" s="17">
        <v>1.2510699999999999</v>
      </c>
      <c r="PD42" s="17">
        <v>10</v>
      </c>
      <c r="PE42" s="17"/>
      <c r="PF42" s="17">
        <v>9.9830000000000005</v>
      </c>
      <c r="PG42" s="17">
        <v>1.7000000000000001E-2</v>
      </c>
      <c r="PH42" s="17"/>
      <c r="PI42" s="17"/>
      <c r="PJ42" s="17"/>
      <c r="PK42" s="17">
        <v>0</v>
      </c>
      <c r="PL42" s="17">
        <v>88.5</v>
      </c>
      <c r="PM42" s="17">
        <v>111.652</v>
      </c>
      <c r="PN42" s="17">
        <v>111.652</v>
      </c>
      <c r="PO42" s="17">
        <v>-23.152000000000001</v>
      </c>
      <c r="PP42" s="17">
        <v>1</v>
      </c>
      <c r="PQ42" s="17">
        <v>0.8</v>
      </c>
      <c r="PR42" s="17">
        <v>0.8</v>
      </c>
      <c r="PS42" s="17">
        <v>0.2</v>
      </c>
      <c r="PT42" s="17">
        <v>3.7</v>
      </c>
      <c r="PU42" s="17">
        <v>3.2</v>
      </c>
      <c r="PV42" s="17">
        <v>3.2</v>
      </c>
      <c r="PW42" s="17">
        <v>0.5</v>
      </c>
      <c r="PX42" s="17">
        <v>3.1</v>
      </c>
      <c r="PY42" s="17">
        <v>2.78</v>
      </c>
      <c r="PZ42" s="17">
        <v>2.78</v>
      </c>
      <c r="QA42" s="17">
        <v>0.32</v>
      </c>
      <c r="QB42" s="17"/>
      <c r="QC42" s="17"/>
      <c r="QD42" s="17"/>
      <c r="QE42" s="17">
        <v>0</v>
      </c>
      <c r="QF42" s="17"/>
      <c r="QG42" s="17"/>
      <c r="QH42" s="17"/>
      <c r="QI42" s="17">
        <v>0</v>
      </c>
      <c r="QJ42" s="17">
        <v>18.7</v>
      </c>
      <c r="QK42" s="17">
        <v>17.475729999999999</v>
      </c>
      <c r="QL42" s="17">
        <v>17.475729999999999</v>
      </c>
      <c r="QM42" s="17">
        <v>1.22427</v>
      </c>
      <c r="QN42" s="17">
        <v>3.4</v>
      </c>
      <c r="QO42" s="17">
        <v>3.4</v>
      </c>
      <c r="QP42" s="17">
        <v>3.4</v>
      </c>
      <c r="QQ42" s="17">
        <v>0</v>
      </c>
      <c r="QR42" s="17">
        <v>18.600000000000001</v>
      </c>
      <c r="QS42" s="17">
        <v>17.961169999999999</v>
      </c>
      <c r="QT42" s="17">
        <v>17.961169999999999</v>
      </c>
      <c r="QU42" s="17">
        <v>0.63883000000000001</v>
      </c>
      <c r="QV42" s="17">
        <v>4.8</v>
      </c>
      <c r="QW42" s="17">
        <v>4.9809999999999999</v>
      </c>
      <c r="QX42" s="17">
        <v>4.9809999999999999</v>
      </c>
      <c r="QY42" s="17">
        <v>-0.18099999999999999</v>
      </c>
      <c r="QZ42" s="17">
        <v>5.4</v>
      </c>
      <c r="RA42" s="17">
        <v>8.5269999999999992</v>
      </c>
      <c r="RB42" s="17">
        <v>8.5269999999999992</v>
      </c>
      <c r="RC42" s="17">
        <v>-3.1269999999999998</v>
      </c>
      <c r="RD42" s="17">
        <v>30.6</v>
      </c>
      <c r="RE42" s="17">
        <v>28.314</v>
      </c>
      <c r="RF42" s="17">
        <v>28.314</v>
      </c>
      <c r="RG42" s="17">
        <v>2.286</v>
      </c>
      <c r="RH42" s="17">
        <v>87.9</v>
      </c>
      <c r="RI42" s="17">
        <v>89.117999999999995</v>
      </c>
      <c r="RJ42" s="17">
        <v>89.117999999999995</v>
      </c>
      <c r="RK42" s="17">
        <v>-1.218</v>
      </c>
      <c r="RL42" s="17">
        <v>4.4000000000000004</v>
      </c>
      <c r="RM42" s="17">
        <v>1.363</v>
      </c>
      <c r="RN42" s="17">
        <v>1.363</v>
      </c>
      <c r="RO42" s="17">
        <v>3.0369999999999999</v>
      </c>
      <c r="RP42" s="17">
        <v>3.3</v>
      </c>
      <c r="RQ42" s="17">
        <v>3.45</v>
      </c>
      <c r="RR42" s="17">
        <v>3.45</v>
      </c>
      <c r="RS42" s="17">
        <v>-0.15</v>
      </c>
      <c r="RT42" s="17">
        <v>20.100000000000001</v>
      </c>
      <c r="RU42" s="17">
        <v>19.772790000000001</v>
      </c>
      <c r="RV42" s="17">
        <v>19.772790000000001</v>
      </c>
      <c r="RW42" s="17">
        <v>0.32721</v>
      </c>
      <c r="RX42" s="17">
        <v>2.7</v>
      </c>
      <c r="RY42" s="17">
        <v>2</v>
      </c>
      <c r="RZ42" s="17">
        <v>2</v>
      </c>
      <c r="SA42" s="17">
        <v>0.7</v>
      </c>
      <c r="SB42" s="17">
        <v>0</v>
      </c>
      <c r="SC42" s="17">
        <v>0.4</v>
      </c>
      <c r="SD42" s="17">
        <v>0.4</v>
      </c>
      <c r="SE42" s="17">
        <v>-0.4</v>
      </c>
      <c r="SF42" s="17">
        <v>9.5</v>
      </c>
      <c r="SG42" s="17">
        <v>9.3000000000000007</v>
      </c>
      <c r="SH42" s="17">
        <v>9.3000000000000007</v>
      </c>
      <c r="SI42" s="17">
        <v>0.2</v>
      </c>
      <c r="SJ42" s="17">
        <v>9.6</v>
      </c>
      <c r="SK42" s="17">
        <v>7.8</v>
      </c>
      <c r="SL42" s="17">
        <v>7.8</v>
      </c>
      <c r="SM42" s="17">
        <v>1.8</v>
      </c>
      <c r="SN42" s="17">
        <v>10.9</v>
      </c>
      <c r="SO42" s="17">
        <v>10.67961</v>
      </c>
      <c r="SP42" s="17">
        <v>10.67961</v>
      </c>
      <c r="SQ42" s="17">
        <v>0.22039</v>
      </c>
      <c r="SR42" s="17">
        <v>15.6</v>
      </c>
      <c r="SS42" s="17">
        <v>13.592230000000001</v>
      </c>
      <c r="ST42" s="17">
        <v>13.592230000000001</v>
      </c>
      <c r="SU42" s="17">
        <v>2.0077699999999998</v>
      </c>
      <c r="SV42" s="17">
        <v>15.4</v>
      </c>
      <c r="SW42" s="17">
        <v>16.310680000000001</v>
      </c>
      <c r="SX42" s="17">
        <v>16.310680000000001</v>
      </c>
      <c r="SY42" s="17">
        <v>-0.91068000000000005</v>
      </c>
      <c r="SZ42" s="17">
        <v>20.8</v>
      </c>
      <c r="TA42" s="17">
        <v>21.512</v>
      </c>
      <c r="TB42" s="17">
        <v>21.512</v>
      </c>
      <c r="TC42" s="17">
        <v>-0.71199999999999997</v>
      </c>
      <c r="TD42" s="17">
        <v>79.7</v>
      </c>
      <c r="TE42" s="17">
        <v>69.900000000000006</v>
      </c>
      <c r="TF42" s="17">
        <v>72.835999999999999</v>
      </c>
      <c r="TG42" s="17">
        <v>6.8639999999999999</v>
      </c>
      <c r="TH42" s="17">
        <v>15.9</v>
      </c>
      <c r="TI42" s="17">
        <v>8.3219999999999992</v>
      </c>
      <c r="TJ42" s="17">
        <v>8.3219999999999992</v>
      </c>
      <c r="TK42" s="17">
        <v>7.5780000000000003</v>
      </c>
      <c r="TL42" s="17">
        <v>0</v>
      </c>
      <c r="TM42" s="17"/>
      <c r="TN42" s="17"/>
      <c r="TO42" s="17">
        <v>0</v>
      </c>
      <c r="TP42" s="17">
        <v>103.3</v>
      </c>
      <c r="TQ42" s="17">
        <v>95</v>
      </c>
      <c r="TR42" s="17">
        <v>94.558999999999997</v>
      </c>
      <c r="TS42" s="17">
        <v>8.7409999999999997</v>
      </c>
      <c r="TT42" s="17">
        <v>0</v>
      </c>
      <c r="TU42" s="17"/>
      <c r="TV42" s="17"/>
      <c r="TW42" s="17">
        <v>0</v>
      </c>
      <c r="TX42" s="17">
        <v>15</v>
      </c>
      <c r="TY42" s="17">
        <v>12.930999999999999</v>
      </c>
      <c r="TZ42" s="17">
        <v>12.930999999999999</v>
      </c>
      <c r="UA42" s="17">
        <v>2.069</v>
      </c>
      <c r="UB42" s="17">
        <v>20.5</v>
      </c>
      <c r="UC42" s="17">
        <v>20.39</v>
      </c>
      <c r="UD42" s="17">
        <v>20.39</v>
      </c>
      <c r="UE42" s="17">
        <v>0.11</v>
      </c>
      <c r="UF42" s="17">
        <v>5.6</v>
      </c>
      <c r="UG42" s="17">
        <v>8</v>
      </c>
      <c r="UH42" s="17">
        <v>8</v>
      </c>
      <c r="UI42" s="17">
        <v>-2.4</v>
      </c>
      <c r="UJ42" s="17">
        <v>0</v>
      </c>
      <c r="UK42" s="17"/>
      <c r="UL42" s="17"/>
      <c r="UM42" s="17">
        <v>0</v>
      </c>
      <c r="UN42" s="17">
        <v>18.2</v>
      </c>
      <c r="UO42" s="17">
        <v>16.504850000000001</v>
      </c>
      <c r="UP42" s="17">
        <v>16.504850000000001</v>
      </c>
      <c r="UQ42" s="17">
        <v>1.6951499999999999</v>
      </c>
      <c r="UR42" s="17">
        <v>19</v>
      </c>
      <c r="US42" s="17">
        <v>16.990290000000002</v>
      </c>
      <c r="UT42" s="17">
        <v>16.990290000000002</v>
      </c>
      <c r="UU42" s="17">
        <v>2.0097100000000001</v>
      </c>
      <c r="UV42" s="17">
        <v>19</v>
      </c>
      <c r="UW42" s="17">
        <v>16.796119999999998</v>
      </c>
      <c r="UX42" s="17">
        <v>16.796119999999998</v>
      </c>
      <c r="UY42" s="17">
        <v>2.2038799999999998</v>
      </c>
      <c r="UZ42" s="17">
        <v>11.4</v>
      </c>
      <c r="VA42" s="17">
        <v>8.8859999999999992</v>
      </c>
      <c r="VB42" s="17">
        <v>8.8859999999999992</v>
      </c>
      <c r="VC42" s="17">
        <v>2.5139999999999998</v>
      </c>
      <c r="VD42" s="17">
        <v>121.9</v>
      </c>
      <c r="VE42" s="17">
        <v>94.738</v>
      </c>
      <c r="VF42" s="17">
        <v>94.738</v>
      </c>
      <c r="VG42" s="17">
        <v>27.161999999999999</v>
      </c>
      <c r="VH42" s="17">
        <v>1.4</v>
      </c>
      <c r="VI42" s="17">
        <v>1.1379999999999999</v>
      </c>
      <c r="VJ42" s="17">
        <v>1.1379999999999999</v>
      </c>
      <c r="VK42" s="17">
        <v>0.26200000000000001</v>
      </c>
      <c r="VL42" s="17">
        <v>54.5</v>
      </c>
      <c r="VM42" s="17">
        <v>39.104999999999997</v>
      </c>
      <c r="VN42" s="17">
        <v>39.104999999999997</v>
      </c>
      <c r="VO42" s="17">
        <v>15.395</v>
      </c>
      <c r="VP42" s="17">
        <v>0.6</v>
      </c>
      <c r="VQ42" s="17"/>
      <c r="VR42" s="17"/>
      <c r="VS42" s="17">
        <v>0.6</v>
      </c>
      <c r="VT42" s="17">
        <v>126.2</v>
      </c>
      <c r="VU42" s="17">
        <v>123.3</v>
      </c>
      <c r="VV42" s="17">
        <v>122.065</v>
      </c>
      <c r="VW42" s="17">
        <v>4.1349999999999998</v>
      </c>
      <c r="VX42" s="17">
        <v>169.5</v>
      </c>
      <c r="VY42" s="17">
        <v>140</v>
      </c>
      <c r="VZ42" s="17">
        <v>138.94</v>
      </c>
      <c r="WA42" s="17">
        <v>30.56</v>
      </c>
      <c r="WB42" s="17">
        <v>49.9</v>
      </c>
      <c r="WC42" s="17">
        <v>32.655000000000001</v>
      </c>
      <c r="WD42" s="17">
        <v>32.655000000000001</v>
      </c>
      <c r="WE42" s="17">
        <v>17.245000000000001</v>
      </c>
      <c r="WF42" s="17">
        <v>1.1000000000000001</v>
      </c>
      <c r="WG42" s="17">
        <v>1.4490000000000001</v>
      </c>
      <c r="WH42" s="17">
        <v>1.4490000000000001</v>
      </c>
      <c r="WI42" s="17">
        <v>-0.34899999999999998</v>
      </c>
      <c r="WJ42" s="17">
        <v>1.1000000000000001</v>
      </c>
      <c r="WK42" s="17"/>
      <c r="WL42" s="17"/>
      <c r="WM42" s="17">
        <v>1.1000000000000001</v>
      </c>
      <c r="WN42" s="17">
        <v>2.4</v>
      </c>
      <c r="WO42" s="17">
        <v>2.4</v>
      </c>
      <c r="WP42" s="17">
        <v>2.4</v>
      </c>
      <c r="WQ42" s="17">
        <v>0</v>
      </c>
      <c r="WR42" s="17">
        <v>1.1000000000000001</v>
      </c>
      <c r="WS42" s="17">
        <v>1.4</v>
      </c>
      <c r="WT42" s="17">
        <v>1.4</v>
      </c>
      <c r="WU42" s="17">
        <v>-0.3</v>
      </c>
      <c r="WV42" s="17">
        <v>2.2999999999999998</v>
      </c>
      <c r="WW42" s="17">
        <v>2.5760000000000001</v>
      </c>
      <c r="WX42" s="17">
        <v>2.5760000000000001</v>
      </c>
      <c r="WY42" s="17">
        <v>-0.27600000000000002</v>
      </c>
      <c r="WZ42" s="17">
        <v>5.8</v>
      </c>
      <c r="XA42" s="17">
        <v>6</v>
      </c>
      <c r="XB42" s="17">
        <v>6</v>
      </c>
      <c r="XC42" s="17">
        <v>-0.2</v>
      </c>
      <c r="XD42" s="17">
        <v>18.600000000000001</v>
      </c>
      <c r="XE42" s="17">
        <v>18.4466</v>
      </c>
      <c r="XF42" s="17">
        <v>18.4466</v>
      </c>
      <c r="XG42" s="17">
        <v>0.15340000000000001</v>
      </c>
      <c r="XH42" s="17">
        <v>8.6999999999999993</v>
      </c>
      <c r="XI42" s="17">
        <v>10.8</v>
      </c>
      <c r="XJ42" s="17">
        <v>10.8</v>
      </c>
      <c r="XK42" s="17">
        <v>-2.1</v>
      </c>
      <c r="XL42" s="17">
        <v>27.7</v>
      </c>
      <c r="XM42" s="17">
        <v>28</v>
      </c>
      <c r="XN42" s="17">
        <v>28</v>
      </c>
      <c r="XO42" s="17">
        <v>-0.3</v>
      </c>
      <c r="XP42" s="17">
        <v>31.8</v>
      </c>
      <c r="XQ42" s="17">
        <v>28</v>
      </c>
      <c r="XR42" s="17">
        <v>28</v>
      </c>
      <c r="XS42" s="17">
        <v>3.8</v>
      </c>
      <c r="XT42" s="17">
        <v>15.2</v>
      </c>
      <c r="XU42" s="17">
        <v>14</v>
      </c>
      <c r="XV42" s="17">
        <v>14</v>
      </c>
      <c r="XW42" s="17">
        <v>1.2</v>
      </c>
      <c r="XX42" s="17">
        <v>11.5</v>
      </c>
      <c r="XY42" s="17">
        <v>20</v>
      </c>
      <c r="XZ42" s="17">
        <v>20</v>
      </c>
      <c r="YA42" s="17">
        <v>-8.5</v>
      </c>
      <c r="YB42" s="17">
        <v>9.1</v>
      </c>
      <c r="YC42" s="17">
        <v>7.98</v>
      </c>
      <c r="YD42" s="17">
        <v>7.98</v>
      </c>
      <c r="YE42" s="17">
        <v>1.1200000000000001</v>
      </c>
      <c r="YF42" s="17">
        <v>10.95</v>
      </c>
      <c r="YG42" s="17">
        <v>11</v>
      </c>
      <c r="YH42" s="17">
        <v>11</v>
      </c>
      <c r="YI42" s="17">
        <v>-0.05</v>
      </c>
    </row>
    <row r="43" spans="1:659" ht="24" customHeight="1" x14ac:dyDescent="0.3">
      <c r="A43" s="1"/>
      <c r="B43" s="16" t="s">
        <v>83</v>
      </c>
      <c r="C43" s="16" t="s">
        <v>806</v>
      </c>
      <c r="D43" s="17">
        <v>159.9</v>
      </c>
      <c r="E43" s="17">
        <v>190.79722000000001</v>
      </c>
      <c r="F43" s="17">
        <v>170.77135999999999</v>
      </c>
      <c r="G43" s="17">
        <v>-10.871359999999999</v>
      </c>
      <c r="H43" s="17">
        <v>628.9</v>
      </c>
      <c r="I43" s="17">
        <v>635.02589999999998</v>
      </c>
      <c r="J43" s="17">
        <v>635.02589999999998</v>
      </c>
      <c r="K43" s="17">
        <v>-6.1258999999999997</v>
      </c>
      <c r="L43" s="17">
        <v>215.9</v>
      </c>
      <c r="M43" s="17">
        <v>206.58520999999999</v>
      </c>
      <c r="N43" s="17">
        <v>206.58520999999999</v>
      </c>
      <c r="O43" s="17">
        <v>9.3147900000000003</v>
      </c>
      <c r="P43" s="17"/>
      <c r="Q43" s="17"/>
      <c r="R43" s="17"/>
      <c r="S43" s="17">
        <v>0</v>
      </c>
      <c r="T43" s="17"/>
      <c r="U43" s="17"/>
      <c r="V43" s="17"/>
      <c r="W43" s="17">
        <v>0</v>
      </c>
      <c r="X43" s="17">
        <v>90.2</v>
      </c>
      <c r="Y43" s="17">
        <v>91.778639999999996</v>
      </c>
      <c r="Z43" s="17">
        <v>91.778639999999996</v>
      </c>
      <c r="AA43" s="17">
        <v>-1.57864</v>
      </c>
      <c r="AB43" s="17">
        <v>205</v>
      </c>
      <c r="AC43" s="17">
        <v>193.27</v>
      </c>
      <c r="AD43" s="17">
        <v>193.27</v>
      </c>
      <c r="AE43" s="17">
        <v>11.73</v>
      </c>
      <c r="AF43" s="17"/>
      <c r="AG43" s="17"/>
      <c r="AH43" s="17"/>
      <c r="AI43" s="17">
        <v>0</v>
      </c>
      <c r="AJ43" s="17"/>
      <c r="AK43" s="17"/>
      <c r="AL43" s="17"/>
      <c r="AM43" s="17">
        <v>0</v>
      </c>
      <c r="AN43" s="17">
        <v>182.8</v>
      </c>
      <c r="AO43" s="17">
        <v>187.76437000000001</v>
      </c>
      <c r="AP43" s="17">
        <v>190.43227999999999</v>
      </c>
      <c r="AQ43" s="17">
        <v>-7.6322799999999997</v>
      </c>
      <c r="AR43" s="17">
        <v>192</v>
      </c>
      <c r="AS43" s="17">
        <v>187.76437000000001</v>
      </c>
      <c r="AT43" s="17">
        <v>190.43227999999999</v>
      </c>
      <c r="AU43" s="17">
        <v>1.56772</v>
      </c>
      <c r="AV43" s="17">
        <v>192.2</v>
      </c>
      <c r="AW43" s="17">
        <v>187.76437000000001</v>
      </c>
      <c r="AX43" s="17">
        <v>190.43227999999999</v>
      </c>
      <c r="AY43" s="17">
        <v>1.76772</v>
      </c>
      <c r="AZ43" s="17">
        <v>279.60000000000002</v>
      </c>
      <c r="BA43" s="17">
        <v>282.49234999999999</v>
      </c>
      <c r="BB43" s="17">
        <v>286.50621999999998</v>
      </c>
      <c r="BC43" s="17">
        <v>-6.9062200000000002</v>
      </c>
      <c r="BD43" s="17"/>
      <c r="BE43" s="17"/>
      <c r="BF43" s="17"/>
      <c r="BG43" s="17">
        <v>0</v>
      </c>
      <c r="BH43" s="17"/>
      <c r="BI43" s="17"/>
      <c r="BJ43" s="17"/>
      <c r="BK43" s="17">
        <v>0</v>
      </c>
      <c r="BL43" s="17">
        <v>377.1</v>
      </c>
      <c r="BM43" s="17">
        <v>381.30581999999998</v>
      </c>
      <c r="BN43" s="17">
        <v>381.30583000000001</v>
      </c>
      <c r="BO43" s="17">
        <v>-4.2058299999999997</v>
      </c>
      <c r="BP43" s="17">
        <v>5.8</v>
      </c>
      <c r="BQ43" s="17">
        <v>5.4625000000000004</v>
      </c>
      <c r="BR43" s="17">
        <v>5.4625000000000004</v>
      </c>
      <c r="BS43" s="17">
        <v>0.33750000000000002</v>
      </c>
      <c r="BT43" s="17"/>
      <c r="BU43" s="17"/>
      <c r="BV43" s="17"/>
      <c r="BW43" s="17">
        <v>0</v>
      </c>
      <c r="BX43" s="17"/>
      <c r="BY43" s="17"/>
      <c r="BZ43" s="17"/>
      <c r="CA43" s="17">
        <v>0</v>
      </c>
      <c r="CB43" s="17"/>
      <c r="CC43" s="17"/>
      <c r="CD43" s="17"/>
      <c r="CE43" s="17">
        <v>0</v>
      </c>
      <c r="CF43" s="17"/>
      <c r="CG43" s="17"/>
      <c r="CH43" s="17"/>
      <c r="CI43" s="17">
        <v>0</v>
      </c>
      <c r="CJ43" s="17">
        <v>126.3</v>
      </c>
      <c r="CK43" s="17">
        <v>135.63961</v>
      </c>
      <c r="CL43" s="17">
        <v>143.65468000000001</v>
      </c>
      <c r="CM43" s="17">
        <v>-17.354679999999998</v>
      </c>
      <c r="CN43" s="17">
        <v>7.8</v>
      </c>
      <c r="CO43" s="17">
        <v>5.1333399999999996</v>
      </c>
      <c r="CP43" s="17">
        <v>5.1333399999999996</v>
      </c>
      <c r="CQ43" s="17">
        <v>2.6666599999999998</v>
      </c>
      <c r="CR43" s="17">
        <v>6.2</v>
      </c>
      <c r="CS43" s="17">
        <v>2.8177599999999998</v>
      </c>
      <c r="CT43" s="17">
        <v>2.8177599999999998</v>
      </c>
      <c r="CU43" s="17">
        <v>3.3822399999999999</v>
      </c>
      <c r="CV43" s="17"/>
      <c r="CW43" s="17"/>
      <c r="CX43" s="17"/>
      <c r="CY43" s="17">
        <v>0</v>
      </c>
      <c r="CZ43" s="17">
        <v>6.8</v>
      </c>
      <c r="DA43" s="17">
        <v>6.8787000000000003</v>
      </c>
      <c r="DB43" s="17">
        <v>6.8787000000000003</v>
      </c>
      <c r="DC43" s="17">
        <v>-7.8700000000000006E-2</v>
      </c>
      <c r="DD43" s="17">
        <v>13.3</v>
      </c>
      <c r="DE43" s="17">
        <v>14.919420000000001</v>
      </c>
      <c r="DF43" s="17">
        <v>14.919420000000001</v>
      </c>
      <c r="DG43" s="17">
        <v>-1.6194200000000001</v>
      </c>
      <c r="DH43" s="17">
        <v>50.6</v>
      </c>
      <c r="DI43" s="17">
        <v>97.849239999999995</v>
      </c>
      <c r="DJ43" s="17">
        <v>81.708960000000005</v>
      </c>
      <c r="DK43" s="17">
        <v>-31.10896</v>
      </c>
      <c r="DL43" s="17"/>
      <c r="DM43" s="17"/>
      <c r="DN43" s="17"/>
      <c r="DO43" s="17">
        <v>0</v>
      </c>
      <c r="DP43" s="17"/>
      <c r="DQ43" s="17"/>
      <c r="DR43" s="17"/>
      <c r="DS43" s="17">
        <v>0</v>
      </c>
      <c r="DT43" s="17"/>
      <c r="DU43" s="17"/>
      <c r="DV43" s="17"/>
      <c r="DW43" s="17">
        <v>0</v>
      </c>
      <c r="DX43" s="17"/>
      <c r="DY43" s="17"/>
      <c r="DZ43" s="17"/>
      <c r="EA43" s="17">
        <v>0</v>
      </c>
      <c r="EB43" s="17">
        <v>100.5</v>
      </c>
      <c r="EC43" s="17">
        <v>112.35728</v>
      </c>
      <c r="ED43" s="17">
        <v>110.56995000000001</v>
      </c>
      <c r="EE43" s="17">
        <v>-10.06995</v>
      </c>
      <c r="EF43" s="17">
        <v>223</v>
      </c>
      <c r="EG43" s="17">
        <v>220.48057</v>
      </c>
      <c r="EH43" s="17">
        <v>136.25466</v>
      </c>
      <c r="EI43" s="17">
        <v>86.745339999999999</v>
      </c>
      <c r="EJ43" s="17"/>
      <c r="EK43" s="17"/>
      <c r="EL43" s="17"/>
      <c r="EM43" s="17">
        <v>0</v>
      </c>
      <c r="EN43" s="17"/>
      <c r="EO43" s="17"/>
      <c r="EP43" s="17"/>
      <c r="EQ43" s="17">
        <v>0</v>
      </c>
      <c r="ER43" s="17"/>
      <c r="ES43" s="17"/>
      <c r="ET43" s="17"/>
      <c r="EU43" s="17">
        <v>0</v>
      </c>
      <c r="EV43" s="17">
        <v>6.5</v>
      </c>
      <c r="EW43" s="17">
        <v>6.39</v>
      </c>
      <c r="EX43" s="17">
        <v>6.39</v>
      </c>
      <c r="EY43" s="17">
        <v>0.11</v>
      </c>
      <c r="EZ43" s="17">
        <v>308.89999999999998</v>
      </c>
      <c r="FA43" s="17">
        <v>307.79863</v>
      </c>
      <c r="FB43" s="17">
        <v>321.39503999999999</v>
      </c>
      <c r="FC43" s="17">
        <v>-12.495039999999999</v>
      </c>
      <c r="FD43" s="17">
        <v>49.2</v>
      </c>
      <c r="FE43" s="17">
        <v>52.014589999999998</v>
      </c>
      <c r="FF43" s="17">
        <v>45.899760000000001</v>
      </c>
      <c r="FG43" s="17">
        <v>3.3002400000000001</v>
      </c>
      <c r="FH43" s="17">
        <v>130.6</v>
      </c>
      <c r="FI43" s="17">
        <v>128.31386000000001</v>
      </c>
      <c r="FJ43" s="17">
        <v>128.31246999999999</v>
      </c>
      <c r="FK43" s="17">
        <v>2.2875299999999998</v>
      </c>
      <c r="FL43" s="17">
        <v>27.3</v>
      </c>
      <c r="FM43" s="17">
        <v>22.625250000000001</v>
      </c>
      <c r="FN43" s="17">
        <v>22.625250000000001</v>
      </c>
      <c r="FO43" s="17">
        <v>4.6747500000000004</v>
      </c>
      <c r="FP43" s="17">
        <v>18</v>
      </c>
      <c r="FQ43" s="17">
        <v>17.035270000000001</v>
      </c>
      <c r="FR43" s="17">
        <v>17.562139999999999</v>
      </c>
      <c r="FS43" s="17">
        <v>0.43786000000000003</v>
      </c>
      <c r="FT43" s="17">
        <v>18.8</v>
      </c>
      <c r="FU43" s="17">
        <v>17.961169999999999</v>
      </c>
      <c r="FV43" s="17">
        <v>17.961169999999999</v>
      </c>
      <c r="FW43" s="17">
        <v>0.83882999999999996</v>
      </c>
      <c r="FX43" s="17">
        <v>64.5</v>
      </c>
      <c r="FY43" s="17">
        <v>74.118579999999994</v>
      </c>
      <c r="FZ43" s="17">
        <v>78.498310000000004</v>
      </c>
      <c r="GA43" s="17">
        <v>-13.99831</v>
      </c>
      <c r="GB43" s="17"/>
      <c r="GC43" s="17"/>
      <c r="GD43" s="17"/>
      <c r="GE43" s="17">
        <v>0</v>
      </c>
      <c r="GF43" s="17"/>
      <c r="GG43" s="17"/>
      <c r="GH43" s="17"/>
      <c r="GI43" s="17">
        <v>0</v>
      </c>
      <c r="GJ43" s="17"/>
      <c r="GK43" s="17"/>
      <c r="GL43" s="17"/>
      <c r="GM43" s="17">
        <v>0</v>
      </c>
      <c r="GN43" s="17">
        <v>107.6</v>
      </c>
      <c r="GO43" s="17">
        <v>110.37475999999999</v>
      </c>
      <c r="GP43" s="17">
        <v>110.37475999999999</v>
      </c>
      <c r="GQ43" s="17">
        <v>-2.7747600000000001</v>
      </c>
      <c r="GR43" s="17">
        <v>7.4</v>
      </c>
      <c r="GS43" s="17">
        <v>6.3382199999999997</v>
      </c>
      <c r="GT43" s="17">
        <v>6.3382199999999997</v>
      </c>
      <c r="GU43" s="17">
        <v>1.0617799999999999</v>
      </c>
      <c r="GV43" s="17">
        <v>9</v>
      </c>
      <c r="GW43" s="17">
        <v>6.6493900000000004</v>
      </c>
      <c r="GX43" s="17">
        <v>6.6493900000000004</v>
      </c>
      <c r="GY43" s="17">
        <v>2.3506100000000001</v>
      </c>
      <c r="GZ43" s="17">
        <v>21.4</v>
      </c>
      <c r="HA43" s="17">
        <v>18.000139999999998</v>
      </c>
      <c r="HB43" s="17">
        <v>18</v>
      </c>
      <c r="HC43" s="17">
        <v>3.4</v>
      </c>
      <c r="HD43" s="17">
        <v>45</v>
      </c>
      <c r="HE43" s="17">
        <v>39.877670000000002</v>
      </c>
      <c r="HF43" s="17">
        <v>39.877670000000002</v>
      </c>
      <c r="HG43" s="17">
        <v>5.1223299999999998</v>
      </c>
      <c r="HH43" s="17">
        <v>1.9</v>
      </c>
      <c r="HI43" s="17">
        <v>1.97359</v>
      </c>
      <c r="HJ43" s="17">
        <v>1.97359</v>
      </c>
      <c r="HK43" s="17">
        <v>-7.3590000000000003E-2</v>
      </c>
      <c r="HL43" s="17">
        <v>12.1</v>
      </c>
      <c r="HM43" s="17">
        <v>25.41272</v>
      </c>
      <c r="HN43" s="17">
        <v>25.41272</v>
      </c>
      <c r="HO43" s="17">
        <v>-13.312720000000001</v>
      </c>
      <c r="HP43" s="17">
        <v>98.6</v>
      </c>
      <c r="HQ43" s="17">
        <v>91.816929999999999</v>
      </c>
      <c r="HR43" s="17">
        <v>72.698390000000003</v>
      </c>
      <c r="HS43" s="17">
        <v>25.901610000000002</v>
      </c>
      <c r="HT43" s="17"/>
      <c r="HU43" s="17"/>
      <c r="HV43" s="17"/>
      <c r="HW43" s="17">
        <v>0</v>
      </c>
      <c r="HX43" s="17"/>
      <c r="HY43" s="17"/>
      <c r="HZ43" s="17"/>
      <c r="IA43" s="17">
        <v>0</v>
      </c>
      <c r="IB43" s="17">
        <v>82.3</v>
      </c>
      <c r="IC43" s="17">
        <v>85.482590000000002</v>
      </c>
      <c r="ID43" s="17">
        <v>85.482579999999999</v>
      </c>
      <c r="IE43" s="17">
        <v>-3.1825800000000002</v>
      </c>
      <c r="IF43" s="17"/>
      <c r="IG43" s="17"/>
      <c r="IH43" s="17"/>
      <c r="II43" s="17">
        <v>0</v>
      </c>
      <c r="IJ43" s="17"/>
      <c r="IK43" s="17"/>
      <c r="IL43" s="17"/>
      <c r="IM43" s="17">
        <v>0</v>
      </c>
      <c r="IN43" s="17">
        <v>28.5</v>
      </c>
      <c r="IO43" s="17">
        <v>45.221359999999997</v>
      </c>
      <c r="IP43" s="17"/>
      <c r="IQ43" s="17">
        <v>28.5</v>
      </c>
      <c r="IR43" s="17"/>
      <c r="IS43" s="17"/>
      <c r="IT43" s="17"/>
      <c r="IU43" s="17">
        <v>0</v>
      </c>
      <c r="IV43" s="17"/>
      <c r="IW43" s="17"/>
      <c r="IX43" s="17"/>
      <c r="IY43" s="17">
        <v>0</v>
      </c>
      <c r="IZ43" s="17"/>
      <c r="JA43" s="17"/>
      <c r="JB43" s="17"/>
      <c r="JC43" s="17">
        <v>0</v>
      </c>
      <c r="JD43" s="17">
        <v>105.9</v>
      </c>
      <c r="JE43" s="17">
        <v>99.16198</v>
      </c>
      <c r="JF43" s="17">
        <v>99.161959999999993</v>
      </c>
      <c r="JG43" s="17">
        <v>6.7380399999999998</v>
      </c>
      <c r="JH43" s="17">
        <v>0</v>
      </c>
      <c r="JI43" s="17"/>
      <c r="JJ43" s="17"/>
      <c r="JK43" s="17">
        <v>0</v>
      </c>
      <c r="JL43" s="17">
        <v>171</v>
      </c>
      <c r="JM43" s="17">
        <v>186.21592999999999</v>
      </c>
      <c r="JN43" s="17">
        <v>186.21592999999999</v>
      </c>
      <c r="JO43" s="17">
        <v>-15.21593</v>
      </c>
      <c r="JP43" s="17">
        <v>200</v>
      </c>
      <c r="JQ43" s="17">
        <v>186.21592999999999</v>
      </c>
      <c r="JR43" s="17">
        <v>186.21592999999999</v>
      </c>
      <c r="JS43" s="17">
        <v>13.78407</v>
      </c>
      <c r="JT43" s="17">
        <v>179.9</v>
      </c>
      <c r="JU43" s="17">
        <v>186.77513999999999</v>
      </c>
      <c r="JV43" s="17">
        <v>186.77513999999999</v>
      </c>
      <c r="JW43" s="17">
        <v>-6.87514</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c r="LC43" s="17">
        <v>0</v>
      </c>
      <c r="LD43" s="17">
        <v>4.5999999999999996</v>
      </c>
      <c r="LE43" s="17">
        <v>3.1205099999999999</v>
      </c>
      <c r="LF43" s="17">
        <v>3.1205099999999999</v>
      </c>
      <c r="LG43" s="17">
        <v>1.47949</v>
      </c>
      <c r="LH43" s="17">
        <v>205.5</v>
      </c>
      <c r="LI43" s="17">
        <v>193.24269000000001</v>
      </c>
      <c r="LJ43" s="17">
        <v>181.57669999999999</v>
      </c>
      <c r="LK43" s="17">
        <v>23.923300000000001</v>
      </c>
      <c r="LL43" s="17">
        <v>76.7</v>
      </c>
      <c r="LM43" s="17">
        <v>85.098249999999993</v>
      </c>
      <c r="LN43" s="17">
        <v>90.516260000000003</v>
      </c>
      <c r="LO43" s="17">
        <v>-13.81626</v>
      </c>
      <c r="LP43" s="17">
        <v>46.1</v>
      </c>
      <c r="LQ43" s="17">
        <v>45.2483</v>
      </c>
      <c r="LR43" s="17">
        <v>45.2483</v>
      </c>
      <c r="LS43" s="17">
        <v>0.85170000000000001</v>
      </c>
      <c r="LT43" s="17">
        <v>47.7</v>
      </c>
      <c r="LU43" s="17">
        <v>48.413229999999999</v>
      </c>
      <c r="LV43" s="17">
        <v>48.413229999999999</v>
      </c>
      <c r="LW43" s="17">
        <v>-0.71323000000000003</v>
      </c>
      <c r="LX43" s="17">
        <v>29.3</v>
      </c>
      <c r="LY43" s="17">
        <v>29.951460000000001</v>
      </c>
      <c r="LZ43" s="17">
        <v>29.951460000000001</v>
      </c>
      <c r="MA43" s="17">
        <v>-0.65146000000000004</v>
      </c>
      <c r="MB43" s="17"/>
      <c r="MC43" s="17"/>
      <c r="MD43" s="17"/>
      <c r="ME43" s="17">
        <v>0</v>
      </c>
      <c r="MF43" s="17"/>
      <c r="MG43" s="17"/>
      <c r="MH43" s="17"/>
      <c r="MI43" s="17">
        <v>0</v>
      </c>
      <c r="MJ43" s="17"/>
      <c r="MK43" s="17"/>
      <c r="ML43" s="17"/>
      <c r="MM43" s="17">
        <v>0</v>
      </c>
      <c r="MN43" s="17">
        <v>145.4</v>
      </c>
      <c r="MO43" s="17">
        <v>151.08876000000001</v>
      </c>
      <c r="MP43" s="17">
        <v>151.08876000000001</v>
      </c>
      <c r="MQ43" s="17">
        <v>-5.6887600000000003</v>
      </c>
      <c r="MR43" s="17">
        <v>146.1</v>
      </c>
      <c r="MS43" s="17">
        <v>151.08876000000001</v>
      </c>
      <c r="MT43" s="17">
        <v>151.08876000000001</v>
      </c>
      <c r="MU43" s="17">
        <v>-4.9887600000000001</v>
      </c>
      <c r="MV43" s="17">
        <v>148.19999999999999</v>
      </c>
      <c r="MW43" s="17">
        <v>151.54248000000001</v>
      </c>
      <c r="MX43" s="17">
        <v>151.54248000000001</v>
      </c>
      <c r="MY43" s="17">
        <v>-3.3424800000000001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213.6</v>
      </c>
      <c r="NU43" s="17">
        <v>206.29038</v>
      </c>
      <c r="NV43" s="17">
        <v>206.29038</v>
      </c>
      <c r="NW43" s="17">
        <v>7.3096199999999998</v>
      </c>
      <c r="NX43" s="17">
        <v>102.3</v>
      </c>
      <c r="NY43" s="17">
        <v>103.45493</v>
      </c>
      <c r="NZ43" s="17">
        <v>103.45493</v>
      </c>
      <c r="OA43" s="17">
        <v>-1.15493</v>
      </c>
      <c r="OB43" s="17">
        <v>0</v>
      </c>
      <c r="OC43" s="17">
        <v>0.10299999999999999</v>
      </c>
      <c r="OD43" s="17">
        <v>0.10299999999999999</v>
      </c>
      <c r="OE43" s="17">
        <v>-0.10299999999999999</v>
      </c>
      <c r="OF43" s="17">
        <v>122.3</v>
      </c>
      <c r="OG43" s="17">
        <v>119.432</v>
      </c>
      <c r="OH43" s="17">
        <v>119.432</v>
      </c>
      <c r="OI43" s="17">
        <v>2.8679999999999999</v>
      </c>
      <c r="OJ43" s="17">
        <v>7.4</v>
      </c>
      <c r="OK43" s="17">
        <v>2.411</v>
      </c>
      <c r="OL43" s="17">
        <v>2.411</v>
      </c>
      <c r="OM43" s="17">
        <v>4.9889999999999999</v>
      </c>
      <c r="ON43" s="17">
        <v>10.9</v>
      </c>
      <c r="OO43" s="17">
        <v>9.8829999999999991</v>
      </c>
      <c r="OP43" s="17">
        <v>9.8829999999999991</v>
      </c>
      <c r="OQ43" s="17">
        <v>1.0169999999999999</v>
      </c>
      <c r="OR43" s="17">
        <v>0</v>
      </c>
      <c r="OS43" s="17"/>
      <c r="OT43" s="17"/>
      <c r="OU43" s="17">
        <v>0</v>
      </c>
      <c r="OV43" s="17">
        <v>19.899999999999999</v>
      </c>
      <c r="OW43" s="17">
        <v>17.475729999999999</v>
      </c>
      <c r="OX43" s="17">
        <v>17.475729999999999</v>
      </c>
      <c r="OY43" s="17">
        <v>2.4242699999999999</v>
      </c>
      <c r="OZ43" s="17">
        <v>20.6785</v>
      </c>
      <c r="PA43" s="17">
        <v>19.417480000000001</v>
      </c>
      <c r="PB43" s="17">
        <v>19.417480000000001</v>
      </c>
      <c r="PC43" s="17">
        <v>1.26102</v>
      </c>
      <c r="PD43" s="17">
        <v>9.9</v>
      </c>
      <c r="PE43" s="17"/>
      <c r="PF43" s="17">
        <v>9.9830000000000005</v>
      </c>
      <c r="PG43" s="17">
        <v>-8.3000000000000004E-2</v>
      </c>
      <c r="PH43" s="17"/>
      <c r="PI43" s="17"/>
      <c r="PJ43" s="17"/>
      <c r="PK43" s="17">
        <v>0</v>
      </c>
      <c r="PL43" s="17">
        <v>27.3</v>
      </c>
      <c r="PM43" s="17">
        <v>41.521000000000001</v>
      </c>
      <c r="PN43" s="17">
        <v>41.521000000000001</v>
      </c>
      <c r="PO43" s="17">
        <v>-14.221</v>
      </c>
      <c r="PP43" s="17">
        <v>1</v>
      </c>
      <c r="PQ43" s="17">
        <v>0.8</v>
      </c>
      <c r="PR43" s="17">
        <v>0.8</v>
      </c>
      <c r="PS43" s="17">
        <v>0.2</v>
      </c>
      <c r="PT43" s="17">
        <v>3.6</v>
      </c>
      <c r="PU43" s="17">
        <v>3.2</v>
      </c>
      <c r="PV43" s="17">
        <v>3.2</v>
      </c>
      <c r="PW43" s="17">
        <v>0.4</v>
      </c>
      <c r="PX43" s="17">
        <v>3.2</v>
      </c>
      <c r="PY43" s="17">
        <v>2.78</v>
      </c>
      <c r="PZ43" s="17">
        <v>2.78</v>
      </c>
      <c r="QA43" s="17">
        <v>0.42</v>
      </c>
      <c r="QB43" s="17"/>
      <c r="QC43" s="17"/>
      <c r="QD43" s="17"/>
      <c r="QE43" s="17">
        <v>0</v>
      </c>
      <c r="QF43" s="17"/>
      <c r="QG43" s="17"/>
      <c r="QH43" s="17"/>
      <c r="QI43" s="17">
        <v>0</v>
      </c>
      <c r="QJ43" s="17">
        <v>18.7</v>
      </c>
      <c r="QK43" s="17">
        <v>17.475729999999999</v>
      </c>
      <c r="QL43" s="17">
        <v>17.475729999999999</v>
      </c>
      <c r="QM43" s="17">
        <v>1.22427</v>
      </c>
      <c r="QN43" s="17">
        <v>3.4</v>
      </c>
      <c r="QO43" s="17">
        <v>3.4</v>
      </c>
      <c r="QP43" s="17">
        <v>3.4</v>
      </c>
      <c r="QQ43" s="17">
        <v>0</v>
      </c>
      <c r="QR43" s="17">
        <v>18.600000000000001</v>
      </c>
      <c r="QS43" s="17">
        <v>17.961169999999999</v>
      </c>
      <c r="QT43" s="17">
        <v>17.961169999999999</v>
      </c>
      <c r="QU43" s="17">
        <v>0.63883000000000001</v>
      </c>
      <c r="QV43" s="17">
        <v>0.4</v>
      </c>
      <c r="QW43" s="17">
        <v>0.82699999999999996</v>
      </c>
      <c r="QX43" s="17">
        <v>0.82699999999999996</v>
      </c>
      <c r="QY43" s="17">
        <v>-0.42699999999999999</v>
      </c>
      <c r="QZ43" s="17">
        <v>0.4</v>
      </c>
      <c r="RA43" s="17">
        <v>3.3530000000000002</v>
      </c>
      <c r="RB43" s="17">
        <v>3.3530000000000002</v>
      </c>
      <c r="RC43" s="17">
        <v>-2.9529999999999998</v>
      </c>
      <c r="RD43" s="17">
        <v>30.8</v>
      </c>
      <c r="RE43" s="17">
        <v>28.481000000000002</v>
      </c>
      <c r="RF43" s="17">
        <v>28.481000000000002</v>
      </c>
      <c r="RG43" s="17">
        <v>2.319</v>
      </c>
      <c r="RH43" s="17">
        <v>88.6</v>
      </c>
      <c r="RI43" s="17">
        <v>88.956999999999994</v>
      </c>
      <c r="RJ43" s="17">
        <v>88.956999999999994</v>
      </c>
      <c r="RK43" s="17">
        <v>-0.35699999999999998</v>
      </c>
      <c r="RL43" s="17">
        <v>0.2</v>
      </c>
      <c r="RM43" s="17">
        <v>1.4E-2</v>
      </c>
      <c r="RN43" s="17">
        <v>1.4E-2</v>
      </c>
      <c r="RO43" s="17">
        <v>0.186</v>
      </c>
      <c r="RP43" s="17">
        <v>3.3</v>
      </c>
      <c r="RQ43" s="17">
        <v>3.45</v>
      </c>
      <c r="RR43" s="17">
        <v>3.45</v>
      </c>
      <c r="RS43" s="17">
        <v>-0.15</v>
      </c>
      <c r="RT43" s="17">
        <v>20.100000000000001</v>
      </c>
      <c r="RU43" s="17">
        <v>19.772790000000001</v>
      </c>
      <c r="RV43" s="17">
        <v>19.772790000000001</v>
      </c>
      <c r="RW43" s="17">
        <v>0.32721</v>
      </c>
      <c r="RX43" s="17">
        <v>2.7</v>
      </c>
      <c r="RY43" s="17">
        <v>2</v>
      </c>
      <c r="RZ43" s="17">
        <v>2</v>
      </c>
      <c r="SA43" s="17">
        <v>0.7</v>
      </c>
      <c r="SB43" s="17">
        <v>0</v>
      </c>
      <c r="SC43" s="17">
        <v>0.4</v>
      </c>
      <c r="SD43" s="17">
        <v>0.4</v>
      </c>
      <c r="SE43" s="17">
        <v>-0.4</v>
      </c>
      <c r="SF43" s="17">
        <v>9.5</v>
      </c>
      <c r="SG43" s="17">
        <v>9.3000000000000007</v>
      </c>
      <c r="SH43" s="17">
        <v>9.3000000000000007</v>
      </c>
      <c r="SI43" s="17">
        <v>0.2</v>
      </c>
      <c r="SJ43" s="17">
        <v>9.6</v>
      </c>
      <c r="SK43" s="17">
        <v>7.8</v>
      </c>
      <c r="SL43" s="17">
        <v>7.8</v>
      </c>
      <c r="SM43" s="17">
        <v>1.8</v>
      </c>
      <c r="SN43" s="17">
        <v>11</v>
      </c>
      <c r="SO43" s="17">
        <v>10.67961</v>
      </c>
      <c r="SP43" s="17">
        <v>10.67961</v>
      </c>
      <c r="SQ43" s="17">
        <v>0.32039000000000001</v>
      </c>
      <c r="SR43" s="17">
        <v>15.6</v>
      </c>
      <c r="SS43" s="17">
        <v>13.592230000000001</v>
      </c>
      <c r="ST43" s="17">
        <v>13.592230000000001</v>
      </c>
      <c r="SU43" s="17">
        <v>2.0077699999999998</v>
      </c>
      <c r="SV43" s="17">
        <v>15.2</v>
      </c>
      <c r="SW43" s="17">
        <v>16.310680000000001</v>
      </c>
      <c r="SX43" s="17">
        <v>16.310680000000001</v>
      </c>
      <c r="SY43" s="17">
        <v>-1.1106799999999999</v>
      </c>
      <c r="SZ43" s="17">
        <v>23.7</v>
      </c>
      <c r="TA43" s="17">
        <v>21.5</v>
      </c>
      <c r="TB43" s="17">
        <v>21.5</v>
      </c>
      <c r="TC43" s="17">
        <v>2.2000000000000002</v>
      </c>
      <c r="TD43" s="17">
        <v>77.599999999999994</v>
      </c>
      <c r="TE43" s="17">
        <v>68.3</v>
      </c>
      <c r="TF43" s="17">
        <v>71.504000000000005</v>
      </c>
      <c r="TG43" s="17">
        <v>6.0960000000000001</v>
      </c>
      <c r="TH43" s="17">
        <v>4</v>
      </c>
      <c r="TI43" s="17">
        <v>1.5</v>
      </c>
      <c r="TJ43" s="17">
        <v>1.5</v>
      </c>
      <c r="TK43" s="17">
        <v>2.5</v>
      </c>
      <c r="TL43" s="17">
        <v>0</v>
      </c>
      <c r="TM43" s="17"/>
      <c r="TN43" s="17"/>
      <c r="TO43" s="17">
        <v>0</v>
      </c>
      <c r="TP43" s="17">
        <v>108.7</v>
      </c>
      <c r="TQ43" s="17">
        <v>94.483000000000004</v>
      </c>
      <c r="TR43" s="17">
        <v>94.483000000000004</v>
      </c>
      <c r="TS43" s="17">
        <v>14.217000000000001</v>
      </c>
      <c r="TT43" s="17">
        <v>0</v>
      </c>
      <c r="TU43" s="17"/>
      <c r="TV43" s="17"/>
      <c r="TW43" s="17">
        <v>0</v>
      </c>
      <c r="TX43" s="17">
        <v>14.1</v>
      </c>
      <c r="TY43" s="17">
        <v>12.676</v>
      </c>
      <c r="TZ43" s="17">
        <v>12.676</v>
      </c>
      <c r="UA43" s="17">
        <v>1.4239999999999999</v>
      </c>
      <c r="UB43" s="17">
        <v>20.5</v>
      </c>
      <c r="UC43" s="17">
        <v>20.39</v>
      </c>
      <c r="UD43" s="17">
        <v>20.39</v>
      </c>
      <c r="UE43" s="17">
        <v>0.11</v>
      </c>
      <c r="UF43" s="17">
        <v>4.2</v>
      </c>
      <c r="UG43" s="17">
        <v>8</v>
      </c>
      <c r="UH43" s="17">
        <v>8</v>
      </c>
      <c r="UI43" s="17">
        <v>-3.8</v>
      </c>
      <c r="UJ43" s="17">
        <v>0</v>
      </c>
      <c r="UK43" s="17"/>
      <c r="UL43" s="17"/>
      <c r="UM43" s="17">
        <v>0</v>
      </c>
      <c r="UN43" s="17">
        <v>17.7</v>
      </c>
      <c r="UO43" s="17">
        <v>16.504850000000001</v>
      </c>
      <c r="UP43" s="17">
        <v>16.504850000000001</v>
      </c>
      <c r="UQ43" s="17">
        <v>1.1951499999999999</v>
      </c>
      <c r="UR43" s="17">
        <v>19</v>
      </c>
      <c r="US43" s="17">
        <v>16.990290000000002</v>
      </c>
      <c r="UT43" s="17">
        <v>16.990290000000002</v>
      </c>
      <c r="UU43" s="17">
        <v>2.0097100000000001</v>
      </c>
      <c r="UV43" s="17">
        <v>19</v>
      </c>
      <c r="UW43" s="17">
        <v>16.796119999999998</v>
      </c>
      <c r="UX43" s="17">
        <v>16.796119999999998</v>
      </c>
      <c r="UY43" s="17">
        <v>2.2038799999999998</v>
      </c>
      <c r="UZ43" s="17">
        <v>10.7</v>
      </c>
      <c r="VA43" s="17">
        <v>8.2710000000000008</v>
      </c>
      <c r="VB43" s="17">
        <v>8.2710000000000008</v>
      </c>
      <c r="VC43" s="17">
        <v>2.4289999999999998</v>
      </c>
      <c r="VD43" s="17">
        <v>35.6</v>
      </c>
      <c r="VE43" s="17">
        <v>25.733000000000001</v>
      </c>
      <c r="VF43" s="17">
        <v>25.733000000000001</v>
      </c>
      <c r="VG43" s="17">
        <v>9.8670000000000009</v>
      </c>
      <c r="VH43" s="17">
        <v>0.7</v>
      </c>
      <c r="VI43" s="17">
        <v>0.191</v>
      </c>
      <c r="VJ43" s="17">
        <v>0.191</v>
      </c>
      <c r="VK43" s="17">
        <v>0.50900000000000001</v>
      </c>
      <c r="VL43" s="17">
        <v>11.9</v>
      </c>
      <c r="VM43" s="17">
        <v>11.484999999999999</v>
      </c>
      <c r="VN43" s="17">
        <v>11.484999999999999</v>
      </c>
      <c r="VO43" s="17">
        <v>0.41499999999999998</v>
      </c>
      <c r="VP43" s="17">
        <v>0.6</v>
      </c>
      <c r="VQ43" s="17">
        <v>0.6</v>
      </c>
      <c r="VR43" s="17">
        <v>0.6</v>
      </c>
      <c r="VS43" s="17">
        <v>0</v>
      </c>
      <c r="VT43" s="17">
        <v>126.4</v>
      </c>
      <c r="VU43" s="17">
        <v>122.9</v>
      </c>
      <c r="VV43" s="17">
        <v>122.005</v>
      </c>
      <c r="VW43" s="17">
        <v>4.3949999999999996</v>
      </c>
      <c r="VX43" s="17">
        <v>169.4</v>
      </c>
      <c r="VY43" s="17">
        <v>138</v>
      </c>
      <c r="VZ43" s="17">
        <v>136.994</v>
      </c>
      <c r="WA43" s="17">
        <v>32.405999999999999</v>
      </c>
      <c r="WB43" s="17">
        <v>12.7</v>
      </c>
      <c r="WC43" s="17">
        <v>7.4960000000000004</v>
      </c>
      <c r="WD43" s="17">
        <v>7.4960000000000004</v>
      </c>
      <c r="WE43" s="17">
        <v>5.2039999999999997</v>
      </c>
      <c r="WF43" s="17">
        <v>1.1000000000000001</v>
      </c>
      <c r="WG43" s="17">
        <v>1.4490000000000001</v>
      </c>
      <c r="WH43" s="17">
        <v>1.4490000000000001</v>
      </c>
      <c r="WI43" s="17">
        <v>-0.34899999999999998</v>
      </c>
      <c r="WJ43" s="17">
        <v>1.1000000000000001</v>
      </c>
      <c r="WK43" s="17"/>
      <c r="WL43" s="17"/>
      <c r="WM43" s="17">
        <v>1.1000000000000001</v>
      </c>
      <c r="WN43" s="17">
        <v>2.4</v>
      </c>
      <c r="WO43" s="17">
        <v>2.4</v>
      </c>
      <c r="WP43" s="17">
        <v>2.4</v>
      </c>
      <c r="WQ43" s="17">
        <v>0</v>
      </c>
      <c r="WR43" s="17">
        <v>1.2</v>
      </c>
      <c r="WS43" s="17">
        <v>1.4</v>
      </c>
      <c r="WT43" s="17">
        <v>1.4</v>
      </c>
      <c r="WU43" s="17">
        <v>-0.2</v>
      </c>
      <c r="WV43" s="17">
        <v>0.7</v>
      </c>
      <c r="WW43" s="17">
        <v>1.1639999999999999</v>
      </c>
      <c r="WX43" s="17">
        <v>1.1639999999999999</v>
      </c>
      <c r="WY43" s="17">
        <v>-0.46400000000000002</v>
      </c>
      <c r="WZ43" s="17">
        <v>5.8</v>
      </c>
      <c r="XA43" s="17">
        <v>6</v>
      </c>
      <c r="XB43" s="17">
        <v>6</v>
      </c>
      <c r="XC43" s="17">
        <v>-0.2</v>
      </c>
      <c r="XD43" s="17">
        <v>18.5</v>
      </c>
      <c r="XE43" s="17">
        <v>18.4466</v>
      </c>
      <c r="XF43" s="17">
        <v>18.4466</v>
      </c>
      <c r="XG43" s="17">
        <v>5.3400000000000003E-2</v>
      </c>
      <c r="XH43" s="17">
        <v>8.9</v>
      </c>
      <c r="XI43" s="17">
        <v>10.8</v>
      </c>
      <c r="XJ43" s="17">
        <v>10.8</v>
      </c>
      <c r="XK43" s="17">
        <v>-1.9</v>
      </c>
      <c r="XL43" s="17">
        <v>28.1</v>
      </c>
      <c r="XM43" s="17">
        <v>28</v>
      </c>
      <c r="XN43" s="17">
        <v>28</v>
      </c>
      <c r="XO43" s="17">
        <v>0.1</v>
      </c>
      <c r="XP43" s="17">
        <v>31.9</v>
      </c>
      <c r="XQ43" s="17">
        <v>28</v>
      </c>
      <c r="XR43" s="17">
        <v>28</v>
      </c>
      <c r="XS43" s="17">
        <v>3.9</v>
      </c>
      <c r="XT43" s="17">
        <v>15.5</v>
      </c>
      <c r="XU43" s="17">
        <v>14</v>
      </c>
      <c r="XV43" s="17">
        <v>14</v>
      </c>
      <c r="XW43" s="17">
        <v>1.5</v>
      </c>
      <c r="XX43" s="17">
        <v>11.5</v>
      </c>
      <c r="XY43" s="17">
        <v>20</v>
      </c>
      <c r="XZ43" s="17">
        <v>20</v>
      </c>
      <c r="YA43" s="17">
        <v>-8.5</v>
      </c>
      <c r="YB43" s="17">
        <v>8</v>
      </c>
      <c r="YC43" s="17">
        <v>7.98</v>
      </c>
      <c r="YD43" s="17">
        <v>7.98</v>
      </c>
      <c r="YE43" s="17">
        <v>0.02</v>
      </c>
      <c r="YF43" s="17">
        <v>11</v>
      </c>
      <c r="YG43" s="17">
        <v>11</v>
      </c>
      <c r="YH43" s="17">
        <v>11</v>
      </c>
      <c r="YI43" s="17">
        <v>0</v>
      </c>
    </row>
    <row r="44" spans="1:659" ht="24" customHeight="1" x14ac:dyDescent="0.3">
      <c r="A44" s="1"/>
      <c r="B44" s="16" t="s">
        <v>83</v>
      </c>
      <c r="C44" s="16" t="s">
        <v>807</v>
      </c>
      <c r="D44" s="17">
        <v>157.9</v>
      </c>
      <c r="E44" s="17">
        <v>203.20384999999999</v>
      </c>
      <c r="F44" s="17">
        <v>197.30240000000001</v>
      </c>
      <c r="G44" s="17">
        <v>-39.4024</v>
      </c>
      <c r="H44" s="17">
        <v>625.79999999999995</v>
      </c>
      <c r="I44" s="17">
        <v>635.02589999999998</v>
      </c>
      <c r="J44" s="17">
        <v>635.02589999999998</v>
      </c>
      <c r="K44" s="17">
        <v>-9.2258999999999993</v>
      </c>
      <c r="L44" s="17">
        <v>215.1</v>
      </c>
      <c r="M44" s="17">
        <v>206.58520999999999</v>
      </c>
      <c r="N44" s="17">
        <v>206.58520999999999</v>
      </c>
      <c r="O44" s="17">
        <v>8.5147899999999996</v>
      </c>
      <c r="P44" s="17"/>
      <c r="Q44" s="17"/>
      <c r="R44" s="17"/>
      <c r="S44" s="17">
        <v>0</v>
      </c>
      <c r="T44" s="17"/>
      <c r="U44" s="17"/>
      <c r="V44" s="17"/>
      <c r="W44" s="17">
        <v>0</v>
      </c>
      <c r="X44" s="17">
        <v>90</v>
      </c>
      <c r="Y44" s="17">
        <v>91.778639999999996</v>
      </c>
      <c r="Z44" s="17">
        <v>91.778639999999996</v>
      </c>
      <c r="AA44" s="17">
        <v>-1.77864</v>
      </c>
      <c r="AB44" s="17">
        <v>203.3</v>
      </c>
      <c r="AC44" s="17">
        <v>193.27</v>
      </c>
      <c r="AD44" s="17">
        <v>193.27</v>
      </c>
      <c r="AE44" s="17">
        <v>10.029999999999999</v>
      </c>
      <c r="AF44" s="17"/>
      <c r="AG44" s="17"/>
      <c r="AH44" s="17"/>
      <c r="AI44" s="17">
        <v>0</v>
      </c>
      <c r="AJ44" s="17"/>
      <c r="AK44" s="17"/>
      <c r="AL44" s="17"/>
      <c r="AM44" s="17">
        <v>0</v>
      </c>
      <c r="AN44" s="17">
        <v>173.5</v>
      </c>
      <c r="AO44" s="17">
        <v>188.39080000000001</v>
      </c>
      <c r="AP44" s="17">
        <v>190.43227999999999</v>
      </c>
      <c r="AQ44" s="17">
        <v>-16.932279999999999</v>
      </c>
      <c r="AR44" s="17">
        <v>173.6</v>
      </c>
      <c r="AS44" s="17">
        <v>188.39080000000001</v>
      </c>
      <c r="AT44" s="17">
        <v>190.43227999999999</v>
      </c>
      <c r="AU44" s="17">
        <v>-16.832280000000001</v>
      </c>
      <c r="AV44" s="17">
        <v>173.1</v>
      </c>
      <c r="AW44" s="17">
        <v>188.39080000000001</v>
      </c>
      <c r="AX44" s="17">
        <v>190.43227999999999</v>
      </c>
      <c r="AY44" s="17">
        <v>-17.332280000000001</v>
      </c>
      <c r="AZ44" s="17">
        <v>274.60000000000002</v>
      </c>
      <c r="BA44" s="17">
        <v>283.43481000000003</v>
      </c>
      <c r="BB44" s="17">
        <v>286.50621999999998</v>
      </c>
      <c r="BC44" s="17">
        <v>-11.906219999999999</v>
      </c>
      <c r="BD44" s="17"/>
      <c r="BE44" s="17"/>
      <c r="BF44" s="17"/>
      <c r="BG44" s="17">
        <v>0</v>
      </c>
      <c r="BH44" s="17"/>
      <c r="BI44" s="17"/>
      <c r="BJ44" s="17"/>
      <c r="BK44" s="17">
        <v>0</v>
      </c>
      <c r="BL44" s="17">
        <v>375.2</v>
      </c>
      <c r="BM44" s="17">
        <v>381.30581999999998</v>
      </c>
      <c r="BN44" s="17">
        <v>381.30583000000001</v>
      </c>
      <c r="BO44" s="17">
        <v>-6.1058300000000001</v>
      </c>
      <c r="BP44" s="17">
        <v>5.8</v>
      </c>
      <c r="BQ44" s="17">
        <v>5.4625000000000004</v>
      </c>
      <c r="BR44" s="17">
        <v>5.4625000000000004</v>
      </c>
      <c r="BS44" s="17">
        <v>0.33750000000000002</v>
      </c>
      <c r="BT44" s="17"/>
      <c r="BU44" s="17"/>
      <c r="BV44" s="17"/>
      <c r="BW44" s="17">
        <v>0</v>
      </c>
      <c r="BX44" s="17"/>
      <c r="BY44" s="17"/>
      <c r="BZ44" s="17"/>
      <c r="CA44" s="17">
        <v>0</v>
      </c>
      <c r="CB44" s="17"/>
      <c r="CC44" s="17"/>
      <c r="CD44" s="17"/>
      <c r="CE44" s="17">
        <v>0</v>
      </c>
      <c r="CF44" s="17"/>
      <c r="CG44" s="17"/>
      <c r="CH44" s="17"/>
      <c r="CI44" s="17">
        <v>0</v>
      </c>
      <c r="CJ44" s="17">
        <v>125.2</v>
      </c>
      <c r="CK44" s="17">
        <v>135.63961</v>
      </c>
      <c r="CL44" s="17">
        <v>143.65468000000001</v>
      </c>
      <c r="CM44" s="17">
        <v>-18.45468</v>
      </c>
      <c r="CN44" s="17">
        <v>7</v>
      </c>
      <c r="CO44" s="17">
        <v>5.1333399999999996</v>
      </c>
      <c r="CP44" s="17">
        <v>5.1333399999999996</v>
      </c>
      <c r="CQ44" s="17">
        <v>1.86666</v>
      </c>
      <c r="CR44" s="17">
        <v>6.1</v>
      </c>
      <c r="CS44" s="17">
        <v>2.8177599999999998</v>
      </c>
      <c r="CT44" s="17">
        <v>2.8177599999999998</v>
      </c>
      <c r="CU44" s="17">
        <v>3.2822399999999998</v>
      </c>
      <c r="CV44" s="17"/>
      <c r="CW44" s="17"/>
      <c r="CX44" s="17"/>
      <c r="CY44" s="17">
        <v>0</v>
      </c>
      <c r="CZ44" s="17">
        <v>6.9</v>
      </c>
      <c r="DA44" s="17">
        <v>6.8787000000000003</v>
      </c>
      <c r="DB44" s="17">
        <v>6.8787000000000003</v>
      </c>
      <c r="DC44" s="17">
        <v>2.1299999999999999E-2</v>
      </c>
      <c r="DD44" s="17">
        <v>13.3</v>
      </c>
      <c r="DE44" s="17">
        <v>14.919420000000001</v>
      </c>
      <c r="DF44" s="17">
        <v>14.919420000000001</v>
      </c>
      <c r="DG44" s="17">
        <v>-1.6194200000000001</v>
      </c>
      <c r="DH44" s="17">
        <v>49.4</v>
      </c>
      <c r="DI44" s="17">
        <v>127.72781999999999</v>
      </c>
      <c r="DJ44" s="17">
        <v>81.708960000000005</v>
      </c>
      <c r="DK44" s="17">
        <v>-32.308959999999999</v>
      </c>
      <c r="DL44" s="17"/>
      <c r="DM44" s="17"/>
      <c r="DN44" s="17"/>
      <c r="DO44" s="17">
        <v>0</v>
      </c>
      <c r="DP44" s="17"/>
      <c r="DQ44" s="17"/>
      <c r="DR44" s="17"/>
      <c r="DS44" s="17">
        <v>0</v>
      </c>
      <c r="DT44" s="17"/>
      <c r="DU44" s="17"/>
      <c r="DV44" s="17"/>
      <c r="DW44" s="17">
        <v>0</v>
      </c>
      <c r="DX44" s="17"/>
      <c r="DY44" s="17"/>
      <c r="DZ44" s="17"/>
      <c r="EA44" s="17">
        <v>0</v>
      </c>
      <c r="EB44" s="17">
        <v>99.8</v>
      </c>
      <c r="EC44" s="17">
        <v>112.35728</v>
      </c>
      <c r="ED44" s="17">
        <v>112.35728</v>
      </c>
      <c r="EE44" s="17">
        <v>-12.55728</v>
      </c>
      <c r="EF44" s="17">
        <v>221.6</v>
      </c>
      <c r="EG44" s="17">
        <v>213.46285</v>
      </c>
      <c r="EH44" s="17">
        <v>125.91956999999999</v>
      </c>
      <c r="EI44" s="17">
        <v>95.680430000000001</v>
      </c>
      <c r="EJ44" s="17"/>
      <c r="EK44" s="17"/>
      <c r="EL44" s="17"/>
      <c r="EM44" s="17">
        <v>0</v>
      </c>
      <c r="EN44" s="17"/>
      <c r="EO44" s="17"/>
      <c r="EP44" s="17"/>
      <c r="EQ44" s="17">
        <v>0</v>
      </c>
      <c r="ER44" s="17"/>
      <c r="ES44" s="17"/>
      <c r="ET44" s="17"/>
      <c r="EU44" s="17">
        <v>0</v>
      </c>
      <c r="EV44" s="17">
        <v>6.5</v>
      </c>
      <c r="EW44" s="17">
        <v>6.39</v>
      </c>
      <c r="EX44" s="17">
        <v>6.39</v>
      </c>
      <c r="EY44" s="17">
        <v>0.11</v>
      </c>
      <c r="EZ44" s="17">
        <v>307.5</v>
      </c>
      <c r="FA44" s="17">
        <v>302.90688999999998</v>
      </c>
      <c r="FB44" s="17">
        <v>322.87792999999999</v>
      </c>
      <c r="FC44" s="17">
        <v>-15.377929999999999</v>
      </c>
      <c r="FD44" s="17">
        <v>49.9</v>
      </c>
      <c r="FE44" s="17">
        <v>52.014589999999998</v>
      </c>
      <c r="FF44" s="17">
        <v>45.899760000000001</v>
      </c>
      <c r="FG44" s="17">
        <v>4.0002399999999998</v>
      </c>
      <c r="FH44" s="17">
        <v>136</v>
      </c>
      <c r="FI44" s="17">
        <v>137.23491000000001</v>
      </c>
      <c r="FJ44" s="17">
        <v>128.31246999999999</v>
      </c>
      <c r="FK44" s="17">
        <v>7.6875299999999998</v>
      </c>
      <c r="FL44" s="17">
        <v>25.1</v>
      </c>
      <c r="FM44" s="17">
        <v>22.625250000000001</v>
      </c>
      <c r="FN44" s="17">
        <v>22.625250000000001</v>
      </c>
      <c r="FO44" s="17">
        <v>2.4747499999999998</v>
      </c>
      <c r="FP44" s="17">
        <v>18</v>
      </c>
      <c r="FQ44" s="17">
        <v>17.035270000000001</v>
      </c>
      <c r="FR44" s="17">
        <v>17.562139999999999</v>
      </c>
      <c r="FS44" s="17">
        <v>0.43786000000000003</v>
      </c>
      <c r="FT44" s="17">
        <v>18.8</v>
      </c>
      <c r="FU44" s="17">
        <v>17.961169999999999</v>
      </c>
      <c r="FV44" s="17">
        <v>17.961169999999999</v>
      </c>
      <c r="FW44" s="17">
        <v>0.83882999999999996</v>
      </c>
      <c r="FX44" s="17">
        <v>64.400000000000006</v>
      </c>
      <c r="FY44" s="17">
        <v>74.118579999999994</v>
      </c>
      <c r="FZ44" s="17">
        <v>78.498310000000004</v>
      </c>
      <c r="GA44" s="17">
        <v>-14.09831</v>
      </c>
      <c r="GB44" s="17"/>
      <c r="GC44" s="17"/>
      <c r="GD44" s="17"/>
      <c r="GE44" s="17">
        <v>0</v>
      </c>
      <c r="GF44" s="17"/>
      <c r="GG44" s="17"/>
      <c r="GH44" s="17"/>
      <c r="GI44" s="17">
        <v>0</v>
      </c>
      <c r="GJ44" s="17"/>
      <c r="GK44" s="17"/>
      <c r="GL44" s="17"/>
      <c r="GM44" s="17">
        <v>0</v>
      </c>
      <c r="GN44" s="17">
        <v>107</v>
      </c>
      <c r="GO44" s="17">
        <v>110.37475999999999</v>
      </c>
      <c r="GP44" s="17">
        <v>110.37475999999999</v>
      </c>
      <c r="GQ44" s="17">
        <v>-3.3747600000000002</v>
      </c>
      <c r="GR44" s="17">
        <v>7.4</v>
      </c>
      <c r="GS44" s="17">
        <v>6.3382199999999997</v>
      </c>
      <c r="GT44" s="17">
        <v>6.3382199999999997</v>
      </c>
      <c r="GU44" s="17">
        <v>1.0617799999999999</v>
      </c>
      <c r="GV44" s="17">
        <v>9.1</v>
      </c>
      <c r="GW44" s="17">
        <v>6.6493900000000004</v>
      </c>
      <c r="GX44" s="17">
        <v>6.6493900000000004</v>
      </c>
      <c r="GY44" s="17">
        <v>2.4506100000000002</v>
      </c>
      <c r="GZ44" s="17">
        <v>17.600000000000001</v>
      </c>
      <c r="HA44" s="17">
        <v>18.0001</v>
      </c>
      <c r="HB44" s="17">
        <v>18</v>
      </c>
      <c r="HC44" s="17">
        <v>-0.4</v>
      </c>
      <c r="HD44" s="17">
        <v>44.7</v>
      </c>
      <c r="HE44" s="17">
        <v>39.877670000000002</v>
      </c>
      <c r="HF44" s="17">
        <v>39.877670000000002</v>
      </c>
      <c r="HG44" s="17">
        <v>4.82233</v>
      </c>
      <c r="HH44" s="17">
        <v>1.9</v>
      </c>
      <c r="HI44" s="17">
        <v>1.97359</v>
      </c>
      <c r="HJ44" s="17">
        <v>1.97359</v>
      </c>
      <c r="HK44" s="17">
        <v>-7.3590000000000003E-2</v>
      </c>
      <c r="HL44" s="17">
        <v>11.9</v>
      </c>
      <c r="HM44" s="17">
        <v>25.41272</v>
      </c>
      <c r="HN44" s="17">
        <v>25.41272</v>
      </c>
      <c r="HO44" s="17">
        <v>-13.51272</v>
      </c>
      <c r="HP44" s="17">
        <v>96.3</v>
      </c>
      <c r="HQ44" s="17">
        <v>91.236189999999993</v>
      </c>
      <c r="HR44" s="17">
        <v>72.698390000000003</v>
      </c>
      <c r="HS44" s="17">
        <v>23.601610000000001</v>
      </c>
      <c r="HT44" s="17"/>
      <c r="HU44" s="17"/>
      <c r="HV44" s="17"/>
      <c r="HW44" s="17">
        <v>0</v>
      </c>
      <c r="HX44" s="17"/>
      <c r="HY44" s="17"/>
      <c r="HZ44" s="17"/>
      <c r="IA44" s="17">
        <v>0</v>
      </c>
      <c r="IB44" s="17">
        <v>82</v>
      </c>
      <c r="IC44" s="17">
        <v>85.482590000000002</v>
      </c>
      <c r="ID44" s="17">
        <v>85.482579999999999</v>
      </c>
      <c r="IE44" s="17">
        <v>-3.48258</v>
      </c>
      <c r="IF44" s="17"/>
      <c r="IG44" s="17"/>
      <c r="IH44" s="17"/>
      <c r="II44" s="17">
        <v>0</v>
      </c>
      <c r="IJ44" s="17"/>
      <c r="IK44" s="17"/>
      <c r="IL44" s="17"/>
      <c r="IM44" s="17">
        <v>0</v>
      </c>
      <c r="IN44" s="17">
        <v>46.4</v>
      </c>
      <c r="IO44" s="17">
        <v>45.221359999999997</v>
      </c>
      <c r="IP44" s="17"/>
      <c r="IQ44" s="17">
        <v>46.4</v>
      </c>
      <c r="IR44" s="17"/>
      <c r="IS44" s="17"/>
      <c r="IT44" s="17"/>
      <c r="IU44" s="17">
        <v>0</v>
      </c>
      <c r="IV44" s="17"/>
      <c r="IW44" s="17"/>
      <c r="IX44" s="17"/>
      <c r="IY44" s="17">
        <v>0</v>
      </c>
      <c r="IZ44" s="17"/>
      <c r="JA44" s="17"/>
      <c r="JB44" s="17"/>
      <c r="JC44" s="17">
        <v>0</v>
      </c>
      <c r="JD44" s="17">
        <v>105.9</v>
      </c>
      <c r="JE44" s="17">
        <v>99.161969999999997</v>
      </c>
      <c r="JF44" s="17">
        <v>99.161959999999993</v>
      </c>
      <c r="JG44" s="17">
        <v>6.7380399999999998</v>
      </c>
      <c r="JH44" s="17">
        <v>0</v>
      </c>
      <c r="JI44" s="17"/>
      <c r="JJ44" s="17"/>
      <c r="JK44" s="17">
        <v>0</v>
      </c>
      <c r="JL44" s="17">
        <v>172.3</v>
      </c>
      <c r="JM44" s="17">
        <v>186.21592999999999</v>
      </c>
      <c r="JN44" s="17">
        <v>186.21592999999999</v>
      </c>
      <c r="JO44" s="17">
        <v>-13.915929999999999</v>
      </c>
      <c r="JP44" s="17">
        <v>200</v>
      </c>
      <c r="JQ44" s="17">
        <v>186.21592999999999</v>
      </c>
      <c r="JR44" s="17">
        <v>186.21592999999999</v>
      </c>
      <c r="JS44" s="17">
        <v>13.78407</v>
      </c>
      <c r="JT44" s="17">
        <v>182.1</v>
      </c>
      <c r="JU44" s="17">
        <v>186.77513999999999</v>
      </c>
      <c r="JV44" s="17">
        <v>186.77513999999999</v>
      </c>
      <c r="JW44" s="17">
        <v>-4.6751399999999999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c r="LC44" s="17">
        <v>0</v>
      </c>
      <c r="LD44" s="17">
        <v>4.5999999999999996</v>
      </c>
      <c r="LE44" s="17">
        <v>3.1205099999999999</v>
      </c>
      <c r="LF44" s="17">
        <v>3.1205099999999999</v>
      </c>
      <c r="LG44" s="17">
        <v>1.47949</v>
      </c>
      <c r="LH44" s="17">
        <v>163.1</v>
      </c>
      <c r="LI44" s="17">
        <v>181.58214000000001</v>
      </c>
      <c r="LJ44" s="17">
        <v>181.57669999999999</v>
      </c>
      <c r="LK44" s="17">
        <v>-18.476700000000001</v>
      </c>
      <c r="LL44" s="17">
        <v>66.2</v>
      </c>
      <c r="LM44" s="17">
        <v>64.276420000000002</v>
      </c>
      <c r="LN44" s="17">
        <v>82.491739999999993</v>
      </c>
      <c r="LO44" s="17">
        <v>-16.291740000000001</v>
      </c>
      <c r="LP44" s="17">
        <v>46</v>
      </c>
      <c r="LQ44" s="17">
        <v>45.2483</v>
      </c>
      <c r="LR44" s="17">
        <v>45.2483</v>
      </c>
      <c r="LS44" s="17">
        <v>0.75170000000000003</v>
      </c>
      <c r="LT44" s="17">
        <v>47.8</v>
      </c>
      <c r="LU44" s="17">
        <v>48.413229999999999</v>
      </c>
      <c r="LV44" s="17">
        <v>48.413229999999999</v>
      </c>
      <c r="LW44" s="17">
        <v>-0.61323000000000005</v>
      </c>
      <c r="LX44" s="17">
        <v>29.8</v>
      </c>
      <c r="LY44" s="17">
        <v>29.951460000000001</v>
      </c>
      <c r="LZ44" s="17">
        <v>29.951460000000001</v>
      </c>
      <c r="MA44" s="17">
        <v>-0.15146000000000001</v>
      </c>
      <c r="MB44" s="17"/>
      <c r="MC44" s="17"/>
      <c r="MD44" s="17"/>
      <c r="ME44" s="17">
        <v>0</v>
      </c>
      <c r="MF44" s="17"/>
      <c r="MG44" s="17"/>
      <c r="MH44" s="17"/>
      <c r="MI44" s="17">
        <v>0</v>
      </c>
      <c r="MJ44" s="17"/>
      <c r="MK44" s="17"/>
      <c r="ML44" s="17"/>
      <c r="MM44" s="17">
        <v>0</v>
      </c>
      <c r="MN44" s="17">
        <v>145.9</v>
      </c>
      <c r="MO44" s="17">
        <v>151.08876000000001</v>
      </c>
      <c r="MP44" s="17">
        <v>151.08876000000001</v>
      </c>
      <c r="MQ44" s="17">
        <v>-5.1887600000000003</v>
      </c>
      <c r="MR44" s="17">
        <v>146.9</v>
      </c>
      <c r="MS44" s="17">
        <v>151.08876000000001</v>
      </c>
      <c r="MT44" s="17">
        <v>151.08876000000001</v>
      </c>
      <c r="MU44" s="17">
        <v>-4.1887600000000003</v>
      </c>
      <c r="MV44" s="17">
        <v>148.9</v>
      </c>
      <c r="MW44" s="17">
        <v>151.54248000000001</v>
      </c>
      <c r="MX44" s="17">
        <v>151.54248000000001</v>
      </c>
      <c r="MY44" s="17">
        <v>-2.6424799999999999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214.1</v>
      </c>
      <c r="NU44" s="17">
        <v>206.29038</v>
      </c>
      <c r="NV44" s="17">
        <v>206.29038</v>
      </c>
      <c r="NW44" s="17">
        <v>7.8096199999999998</v>
      </c>
      <c r="NX44" s="17">
        <v>102.5</v>
      </c>
      <c r="NY44" s="17">
        <v>103.45493</v>
      </c>
      <c r="NZ44" s="17">
        <v>103.45493</v>
      </c>
      <c r="OA44" s="17">
        <v>-0.95492999999999995</v>
      </c>
      <c r="OB44" s="17">
        <v>0</v>
      </c>
      <c r="OC44" s="17">
        <v>0.05</v>
      </c>
      <c r="OD44" s="17">
        <v>0.05</v>
      </c>
      <c r="OE44" s="17">
        <v>-0.05</v>
      </c>
      <c r="OF44" s="17">
        <v>122</v>
      </c>
      <c r="OG44" s="17">
        <v>120.699</v>
      </c>
      <c r="OH44" s="17">
        <v>120.699</v>
      </c>
      <c r="OI44" s="17">
        <v>1.3009999999999999</v>
      </c>
      <c r="OJ44" s="17">
        <v>0</v>
      </c>
      <c r="OK44" s="17">
        <v>2.8000000000000001E-2</v>
      </c>
      <c r="OL44" s="17">
        <v>2.8000000000000001E-2</v>
      </c>
      <c r="OM44" s="17">
        <v>-2.8000000000000001E-2</v>
      </c>
      <c r="ON44" s="17">
        <v>11.2</v>
      </c>
      <c r="OO44" s="17">
        <v>10.223000000000001</v>
      </c>
      <c r="OP44" s="17">
        <v>10.223000000000001</v>
      </c>
      <c r="OQ44" s="17">
        <v>0.97699999999999998</v>
      </c>
      <c r="OR44" s="17">
        <v>0</v>
      </c>
      <c r="OS44" s="17"/>
      <c r="OT44" s="17"/>
      <c r="OU44" s="17">
        <v>0</v>
      </c>
      <c r="OV44" s="17">
        <v>19.899999999999999</v>
      </c>
      <c r="OW44" s="17">
        <v>17.475729999999999</v>
      </c>
      <c r="OX44" s="17">
        <v>17.475729999999999</v>
      </c>
      <c r="OY44" s="17">
        <v>2.4242699999999999</v>
      </c>
      <c r="OZ44" s="17">
        <v>20.678560000000001</v>
      </c>
      <c r="PA44" s="17">
        <v>19.417480000000001</v>
      </c>
      <c r="PB44" s="17">
        <v>19.417480000000001</v>
      </c>
      <c r="PC44" s="17">
        <v>1.26108</v>
      </c>
      <c r="PD44" s="17">
        <v>9.9</v>
      </c>
      <c r="PE44" s="17"/>
      <c r="PF44" s="17">
        <v>9.9830000000000005</v>
      </c>
      <c r="PG44" s="17">
        <v>-8.3000000000000004E-2</v>
      </c>
      <c r="PH44" s="17"/>
      <c r="PI44" s="17"/>
      <c r="PJ44" s="17"/>
      <c r="PK44" s="17">
        <v>0</v>
      </c>
      <c r="PL44" s="17">
        <v>0.3</v>
      </c>
      <c r="PM44" s="17">
        <v>3.8010000000000002</v>
      </c>
      <c r="PN44" s="17">
        <v>3.8010000000000002</v>
      </c>
      <c r="PO44" s="17">
        <v>-3.5009999999999999</v>
      </c>
      <c r="PP44" s="17">
        <v>1</v>
      </c>
      <c r="PQ44" s="17">
        <v>0.8</v>
      </c>
      <c r="PR44" s="17">
        <v>0.8</v>
      </c>
      <c r="PS44" s="17">
        <v>0.2</v>
      </c>
      <c r="PT44" s="17">
        <v>3.6</v>
      </c>
      <c r="PU44" s="17">
        <v>3.2</v>
      </c>
      <c r="PV44" s="17">
        <v>3.2</v>
      </c>
      <c r="PW44" s="17">
        <v>0.4</v>
      </c>
      <c r="PX44" s="17">
        <v>3.1</v>
      </c>
      <c r="PY44" s="17">
        <v>2.78</v>
      </c>
      <c r="PZ44" s="17">
        <v>2.78</v>
      </c>
      <c r="QA44" s="17">
        <v>0.32</v>
      </c>
      <c r="QB44" s="17"/>
      <c r="QC44" s="17"/>
      <c r="QD44" s="17"/>
      <c r="QE44" s="17">
        <v>0</v>
      </c>
      <c r="QF44" s="17"/>
      <c r="QG44" s="17"/>
      <c r="QH44" s="17"/>
      <c r="QI44" s="17">
        <v>0</v>
      </c>
      <c r="QJ44" s="17">
        <v>18.7</v>
      </c>
      <c r="QK44" s="17">
        <v>17.475729999999999</v>
      </c>
      <c r="QL44" s="17">
        <v>17.475729999999999</v>
      </c>
      <c r="QM44" s="17">
        <v>1.22427</v>
      </c>
      <c r="QN44" s="17">
        <v>3.4</v>
      </c>
      <c r="QO44" s="17">
        <v>3.4</v>
      </c>
      <c r="QP44" s="17">
        <v>3.4</v>
      </c>
      <c r="QQ44" s="17">
        <v>0</v>
      </c>
      <c r="QR44" s="17">
        <v>18.600000000000001</v>
      </c>
      <c r="QS44" s="17">
        <v>17.961169999999999</v>
      </c>
      <c r="QT44" s="17">
        <v>17.961169999999999</v>
      </c>
      <c r="QU44" s="17">
        <v>0.63883000000000001</v>
      </c>
      <c r="QV44" s="17">
        <v>0</v>
      </c>
      <c r="QW44" s="17">
        <v>1E-3</v>
      </c>
      <c r="QX44" s="17">
        <v>1E-3</v>
      </c>
      <c r="QY44" s="17">
        <v>-1E-3</v>
      </c>
      <c r="QZ44" s="17">
        <v>0</v>
      </c>
      <c r="RA44" s="17">
        <v>0.63900000000000001</v>
      </c>
      <c r="RB44" s="17">
        <v>0.63900000000000001</v>
      </c>
      <c r="RC44" s="17">
        <v>-0.63900000000000001</v>
      </c>
      <c r="RD44" s="17">
        <v>30.6</v>
      </c>
      <c r="RE44" s="17">
        <v>28.620999999999999</v>
      </c>
      <c r="RF44" s="17">
        <v>28.620999999999999</v>
      </c>
      <c r="RG44" s="17">
        <v>1.9790000000000001</v>
      </c>
      <c r="RH44" s="17">
        <v>88.5</v>
      </c>
      <c r="RI44" s="17">
        <v>88.754000000000005</v>
      </c>
      <c r="RJ44" s="17">
        <v>88.754000000000005</v>
      </c>
      <c r="RK44" s="17">
        <v>-0.254</v>
      </c>
      <c r="RL44" s="17">
        <v>0</v>
      </c>
      <c r="RM44" s="17">
        <v>1.4E-2</v>
      </c>
      <c r="RN44" s="17">
        <v>1.4E-2</v>
      </c>
      <c r="RO44" s="17">
        <v>-1.4E-2</v>
      </c>
      <c r="RP44" s="17">
        <v>3.3</v>
      </c>
      <c r="RQ44" s="17">
        <v>3.45</v>
      </c>
      <c r="RR44" s="17">
        <v>3.45</v>
      </c>
      <c r="RS44" s="17">
        <v>-0.15</v>
      </c>
      <c r="RT44" s="17">
        <v>20.100000000000001</v>
      </c>
      <c r="RU44" s="17">
        <v>19.772790000000001</v>
      </c>
      <c r="RV44" s="17">
        <v>19.772790000000001</v>
      </c>
      <c r="RW44" s="17">
        <v>0.32721</v>
      </c>
      <c r="RX44" s="17">
        <v>2.8</v>
      </c>
      <c r="RY44" s="17">
        <v>2</v>
      </c>
      <c r="RZ44" s="17">
        <v>2</v>
      </c>
      <c r="SA44" s="17">
        <v>0.8</v>
      </c>
      <c r="SB44" s="17">
        <v>0</v>
      </c>
      <c r="SC44" s="17">
        <v>0.4</v>
      </c>
      <c r="SD44" s="17">
        <v>0.4</v>
      </c>
      <c r="SE44" s="17">
        <v>-0.4</v>
      </c>
      <c r="SF44" s="17">
        <v>9.6</v>
      </c>
      <c r="SG44" s="17">
        <v>9.3000000000000007</v>
      </c>
      <c r="SH44" s="17">
        <v>9.3000000000000007</v>
      </c>
      <c r="SI44" s="17">
        <v>0.3</v>
      </c>
      <c r="SJ44" s="17">
        <v>9.6</v>
      </c>
      <c r="SK44" s="17">
        <v>7.8</v>
      </c>
      <c r="SL44" s="17">
        <v>7.8</v>
      </c>
      <c r="SM44" s="17">
        <v>1.8</v>
      </c>
      <c r="SN44" s="17">
        <v>10.9</v>
      </c>
      <c r="SO44" s="17">
        <v>10.67961</v>
      </c>
      <c r="SP44" s="17">
        <v>10.67961</v>
      </c>
      <c r="SQ44" s="17">
        <v>0.22039</v>
      </c>
      <c r="SR44" s="17">
        <v>15.5</v>
      </c>
      <c r="SS44" s="17">
        <v>13.592230000000001</v>
      </c>
      <c r="ST44" s="17">
        <v>13.592230000000001</v>
      </c>
      <c r="SU44" s="17">
        <v>1.90777</v>
      </c>
      <c r="SV44" s="17">
        <v>15.4</v>
      </c>
      <c r="SW44" s="17">
        <v>16.310680000000001</v>
      </c>
      <c r="SX44" s="17">
        <v>16.310680000000001</v>
      </c>
      <c r="SY44" s="17">
        <v>-0.91068000000000005</v>
      </c>
      <c r="SZ44" s="17">
        <v>24.1</v>
      </c>
      <c r="TA44" s="17">
        <v>20.567</v>
      </c>
      <c r="TB44" s="17">
        <v>20.567</v>
      </c>
      <c r="TC44" s="17">
        <v>3.5329999999999999</v>
      </c>
      <c r="TD44" s="17">
        <v>76</v>
      </c>
      <c r="TE44" s="17">
        <v>66.2</v>
      </c>
      <c r="TF44" s="17">
        <v>67.825000000000003</v>
      </c>
      <c r="TG44" s="17">
        <v>8.1750000000000007</v>
      </c>
      <c r="TH44" s="17">
        <v>0</v>
      </c>
      <c r="TI44" s="17">
        <v>3.6999999999999998E-2</v>
      </c>
      <c r="TJ44" s="17">
        <v>3.6999999999999998E-2</v>
      </c>
      <c r="TK44" s="17">
        <v>-3.6999999999999998E-2</v>
      </c>
      <c r="TL44" s="17">
        <v>0</v>
      </c>
      <c r="TM44" s="17"/>
      <c r="TN44" s="17"/>
      <c r="TO44" s="17">
        <v>0</v>
      </c>
      <c r="TP44" s="17">
        <v>107.8</v>
      </c>
      <c r="TQ44" s="17">
        <v>94.715000000000003</v>
      </c>
      <c r="TR44" s="17">
        <v>94.715000000000003</v>
      </c>
      <c r="TS44" s="17">
        <v>13.085000000000001</v>
      </c>
      <c r="TT44" s="17">
        <v>0</v>
      </c>
      <c r="TU44" s="17"/>
      <c r="TV44" s="17"/>
      <c r="TW44" s="17">
        <v>0</v>
      </c>
      <c r="TX44" s="17">
        <v>15.1</v>
      </c>
      <c r="TY44" s="17">
        <v>12.218999999999999</v>
      </c>
      <c r="TZ44" s="17">
        <v>12.218999999999999</v>
      </c>
      <c r="UA44" s="17">
        <v>2.8809999999999998</v>
      </c>
      <c r="UB44" s="17">
        <v>20.5</v>
      </c>
      <c r="UC44" s="17">
        <v>20.39</v>
      </c>
      <c r="UD44" s="17">
        <v>20.39</v>
      </c>
      <c r="UE44" s="17">
        <v>0.11</v>
      </c>
      <c r="UF44" s="17">
        <v>4.2</v>
      </c>
      <c r="UG44" s="17">
        <v>8</v>
      </c>
      <c r="UH44" s="17">
        <v>8</v>
      </c>
      <c r="UI44" s="17">
        <v>-3.8</v>
      </c>
      <c r="UJ44" s="17">
        <v>0</v>
      </c>
      <c r="UK44" s="17"/>
      <c r="UL44" s="17"/>
      <c r="UM44" s="17">
        <v>0</v>
      </c>
      <c r="UN44" s="17">
        <v>17.7</v>
      </c>
      <c r="UO44" s="17">
        <v>16.504850000000001</v>
      </c>
      <c r="UP44" s="17">
        <v>16.504850000000001</v>
      </c>
      <c r="UQ44" s="17">
        <v>1.1951499999999999</v>
      </c>
      <c r="UR44" s="17">
        <v>18.5</v>
      </c>
      <c r="US44" s="17">
        <v>16.990290000000002</v>
      </c>
      <c r="UT44" s="17">
        <v>16.990290000000002</v>
      </c>
      <c r="UU44" s="17">
        <v>1.5097100000000001</v>
      </c>
      <c r="UV44" s="17">
        <v>19</v>
      </c>
      <c r="UW44" s="17">
        <v>16.796119999999998</v>
      </c>
      <c r="UX44" s="17">
        <v>16.796119999999998</v>
      </c>
      <c r="UY44" s="17">
        <v>2.2038799999999998</v>
      </c>
      <c r="UZ44" s="17">
        <v>11.3</v>
      </c>
      <c r="VA44" s="17">
        <v>7.8639999999999999</v>
      </c>
      <c r="VB44" s="17">
        <v>7.8639999999999999</v>
      </c>
      <c r="VC44" s="17">
        <v>3.4359999999999999</v>
      </c>
      <c r="VD44" s="17">
        <v>0</v>
      </c>
      <c r="VE44" s="17">
        <v>2.8820000000000001</v>
      </c>
      <c r="VF44" s="17">
        <v>2.8820000000000001</v>
      </c>
      <c r="VG44" s="17">
        <v>-2.8820000000000001</v>
      </c>
      <c r="VH44" s="17">
        <v>0</v>
      </c>
      <c r="VI44" s="17">
        <v>2E-3</v>
      </c>
      <c r="VJ44" s="17">
        <v>2E-3</v>
      </c>
      <c r="VK44" s="17">
        <v>-2E-3</v>
      </c>
      <c r="VL44" s="17">
        <v>0</v>
      </c>
      <c r="VM44" s="17">
        <v>0.77700000000000002</v>
      </c>
      <c r="VN44" s="17">
        <v>0.77700000000000002</v>
      </c>
      <c r="VO44" s="17">
        <v>-0.77700000000000002</v>
      </c>
      <c r="VP44" s="17">
        <v>0.6</v>
      </c>
      <c r="VQ44" s="17">
        <v>0.6</v>
      </c>
      <c r="VR44" s="17">
        <v>0.6</v>
      </c>
      <c r="VS44" s="17">
        <v>0</v>
      </c>
      <c r="VT44" s="17">
        <v>126</v>
      </c>
      <c r="VU44" s="17">
        <v>122.9</v>
      </c>
      <c r="VV44" s="17">
        <v>121.664</v>
      </c>
      <c r="VW44" s="17">
        <v>4.3360000000000003</v>
      </c>
      <c r="VX44" s="17">
        <v>149.30000000000001</v>
      </c>
      <c r="VY44" s="17">
        <v>130</v>
      </c>
      <c r="VZ44" s="17">
        <v>131.227</v>
      </c>
      <c r="WA44" s="17">
        <v>18.073</v>
      </c>
      <c r="WB44" s="17">
        <v>0</v>
      </c>
      <c r="WC44" s="17">
        <v>2.2160000000000002</v>
      </c>
      <c r="WD44" s="17">
        <v>2.2160000000000002</v>
      </c>
      <c r="WE44" s="17">
        <v>-2.2160000000000002</v>
      </c>
      <c r="WF44" s="17">
        <v>1.1000000000000001</v>
      </c>
      <c r="WG44" s="17">
        <v>1.4490000000000001</v>
      </c>
      <c r="WH44" s="17">
        <v>1.4490000000000001</v>
      </c>
      <c r="WI44" s="17">
        <v>-0.34899999999999998</v>
      </c>
      <c r="WJ44" s="17">
        <v>1.1000000000000001</v>
      </c>
      <c r="WK44" s="17"/>
      <c r="WL44" s="17"/>
      <c r="WM44" s="17">
        <v>1.1000000000000001</v>
      </c>
      <c r="WN44" s="17">
        <v>2.4</v>
      </c>
      <c r="WO44" s="17">
        <v>2.4</v>
      </c>
      <c r="WP44" s="17">
        <v>2.4</v>
      </c>
      <c r="WQ44" s="17">
        <v>0</v>
      </c>
      <c r="WR44" s="17">
        <v>1.2</v>
      </c>
      <c r="WS44" s="17">
        <v>1.4</v>
      </c>
      <c r="WT44" s="17">
        <v>1.4</v>
      </c>
      <c r="WU44" s="17">
        <v>-0.2</v>
      </c>
      <c r="WV44" s="17">
        <v>0.1</v>
      </c>
      <c r="WW44" s="17">
        <v>0.38100000000000001</v>
      </c>
      <c r="WX44" s="17">
        <v>0.38100000000000001</v>
      </c>
      <c r="WY44" s="17">
        <v>-0.28100000000000003</v>
      </c>
      <c r="WZ44" s="17">
        <v>5.8</v>
      </c>
      <c r="XA44" s="17">
        <v>6</v>
      </c>
      <c r="XB44" s="17">
        <v>6</v>
      </c>
      <c r="XC44" s="17">
        <v>-0.2</v>
      </c>
      <c r="XD44" s="17">
        <v>18.600000000000001</v>
      </c>
      <c r="XE44" s="17">
        <v>18.4466</v>
      </c>
      <c r="XF44" s="17">
        <v>18.4466</v>
      </c>
      <c r="XG44" s="17">
        <v>0.15340000000000001</v>
      </c>
      <c r="XH44" s="17">
        <v>8.6</v>
      </c>
      <c r="XI44" s="17">
        <v>10.8</v>
      </c>
      <c r="XJ44" s="17">
        <v>10.8</v>
      </c>
      <c r="XK44" s="17">
        <v>-2.2000000000000002</v>
      </c>
      <c r="XL44" s="17">
        <v>27.9</v>
      </c>
      <c r="XM44" s="17">
        <v>28</v>
      </c>
      <c r="XN44" s="17">
        <v>28</v>
      </c>
      <c r="XO44" s="17">
        <v>-0.1</v>
      </c>
      <c r="XP44" s="17">
        <v>31.9</v>
      </c>
      <c r="XQ44" s="17">
        <v>28</v>
      </c>
      <c r="XR44" s="17">
        <v>28</v>
      </c>
      <c r="XS44" s="17">
        <v>3.9</v>
      </c>
      <c r="XT44" s="17">
        <v>15.4</v>
      </c>
      <c r="XU44" s="17">
        <v>14</v>
      </c>
      <c r="XV44" s="17">
        <v>14</v>
      </c>
      <c r="XW44" s="17">
        <v>1.4</v>
      </c>
      <c r="XX44" s="17">
        <v>10.4</v>
      </c>
      <c r="XY44" s="17">
        <v>20</v>
      </c>
      <c r="XZ44" s="17">
        <v>20</v>
      </c>
      <c r="YA44" s="17">
        <v>-9.6</v>
      </c>
      <c r="YB44" s="17">
        <v>6.4</v>
      </c>
      <c r="YC44" s="17">
        <v>7.98</v>
      </c>
      <c r="YD44" s="17">
        <v>7.98</v>
      </c>
      <c r="YE44" s="17">
        <v>-1.58</v>
      </c>
      <c r="YF44" s="17">
        <v>11.01</v>
      </c>
      <c r="YG44" s="17">
        <v>11</v>
      </c>
      <c r="YH44" s="17">
        <v>11</v>
      </c>
      <c r="YI44" s="17">
        <v>0.01</v>
      </c>
    </row>
    <row r="45" spans="1:659" ht="24" customHeight="1" x14ac:dyDescent="0.3">
      <c r="A45" s="1"/>
      <c r="B45" s="16" t="s">
        <v>83</v>
      </c>
      <c r="C45" s="16" t="s">
        <v>808</v>
      </c>
      <c r="D45" s="17">
        <v>204.2</v>
      </c>
      <c r="E45" s="17">
        <v>203.20388</v>
      </c>
      <c r="F45" s="17">
        <v>203.20388</v>
      </c>
      <c r="G45" s="17">
        <v>0.99612000000000001</v>
      </c>
      <c r="H45" s="17">
        <v>630.5</v>
      </c>
      <c r="I45" s="17">
        <v>635.02589999999998</v>
      </c>
      <c r="J45" s="17">
        <v>635.02589999999998</v>
      </c>
      <c r="K45" s="17">
        <v>-4.5259</v>
      </c>
      <c r="L45" s="17">
        <v>216.4</v>
      </c>
      <c r="M45" s="17">
        <v>206.58520999999999</v>
      </c>
      <c r="N45" s="17">
        <v>206.58520999999999</v>
      </c>
      <c r="O45" s="17">
        <v>9.8147900000000003</v>
      </c>
      <c r="P45" s="17"/>
      <c r="Q45" s="17"/>
      <c r="R45" s="17"/>
      <c r="S45" s="17">
        <v>0</v>
      </c>
      <c r="T45" s="17"/>
      <c r="U45" s="17"/>
      <c r="V45" s="17"/>
      <c r="W45" s="17">
        <v>0</v>
      </c>
      <c r="X45" s="17">
        <v>90.3</v>
      </c>
      <c r="Y45" s="17">
        <v>91.778639999999996</v>
      </c>
      <c r="Z45" s="17">
        <v>91.778639999999996</v>
      </c>
      <c r="AA45" s="17">
        <v>-1.47864</v>
      </c>
      <c r="AB45" s="17">
        <v>203.3</v>
      </c>
      <c r="AC45" s="17">
        <v>193.27</v>
      </c>
      <c r="AD45" s="17">
        <v>193.27</v>
      </c>
      <c r="AE45" s="17">
        <v>10.029999999999999</v>
      </c>
      <c r="AF45" s="17"/>
      <c r="AG45" s="17"/>
      <c r="AH45" s="17"/>
      <c r="AI45" s="17">
        <v>0</v>
      </c>
      <c r="AJ45" s="17"/>
      <c r="AK45" s="17"/>
      <c r="AL45" s="17"/>
      <c r="AM45" s="17">
        <v>0</v>
      </c>
      <c r="AN45" s="17">
        <v>185</v>
      </c>
      <c r="AO45" s="17">
        <v>189.71961999999999</v>
      </c>
      <c r="AP45" s="17">
        <v>190.43227999999999</v>
      </c>
      <c r="AQ45" s="17">
        <v>-5.4322800000000004</v>
      </c>
      <c r="AR45" s="17">
        <v>200.6</v>
      </c>
      <c r="AS45" s="17">
        <v>189.71961999999999</v>
      </c>
      <c r="AT45" s="17">
        <v>190.43227999999999</v>
      </c>
      <c r="AU45" s="17">
        <v>10.167719999999999</v>
      </c>
      <c r="AV45" s="17">
        <v>200.9</v>
      </c>
      <c r="AW45" s="17">
        <v>189.71961999999999</v>
      </c>
      <c r="AX45" s="17">
        <v>190.43227999999999</v>
      </c>
      <c r="AY45" s="17">
        <v>10.46772</v>
      </c>
      <c r="AZ45" s="17">
        <v>285.2</v>
      </c>
      <c r="BA45" s="17">
        <v>285.43401999999998</v>
      </c>
      <c r="BB45" s="17">
        <v>286.50621999999998</v>
      </c>
      <c r="BC45" s="17">
        <v>-1.3062199999999999</v>
      </c>
      <c r="BD45" s="17"/>
      <c r="BE45" s="17"/>
      <c r="BF45" s="17"/>
      <c r="BG45" s="17">
        <v>0</v>
      </c>
      <c r="BH45" s="17"/>
      <c r="BI45" s="17"/>
      <c r="BJ45" s="17"/>
      <c r="BK45" s="17">
        <v>0</v>
      </c>
      <c r="BL45" s="17">
        <v>376.1</v>
      </c>
      <c r="BM45" s="17">
        <v>381.30581999999998</v>
      </c>
      <c r="BN45" s="17">
        <v>381.30583000000001</v>
      </c>
      <c r="BO45" s="17">
        <v>-5.2058299999999997</v>
      </c>
      <c r="BP45" s="17">
        <v>5.8</v>
      </c>
      <c r="BQ45" s="17">
        <v>5.4625000000000004</v>
      </c>
      <c r="BR45" s="17">
        <v>5.4625000000000004</v>
      </c>
      <c r="BS45" s="17">
        <v>0.33750000000000002</v>
      </c>
      <c r="BT45" s="17"/>
      <c r="BU45" s="17"/>
      <c r="BV45" s="17"/>
      <c r="BW45" s="17">
        <v>0</v>
      </c>
      <c r="BX45" s="17"/>
      <c r="BY45" s="17"/>
      <c r="BZ45" s="17"/>
      <c r="CA45" s="17">
        <v>0</v>
      </c>
      <c r="CB45" s="17"/>
      <c r="CC45" s="17"/>
      <c r="CD45" s="17"/>
      <c r="CE45" s="17">
        <v>0</v>
      </c>
      <c r="CF45" s="17"/>
      <c r="CG45" s="17"/>
      <c r="CH45" s="17"/>
      <c r="CI45" s="17">
        <v>0</v>
      </c>
      <c r="CJ45" s="17">
        <v>129.1</v>
      </c>
      <c r="CK45" s="17">
        <v>135.63961</v>
      </c>
      <c r="CL45" s="17">
        <v>143.65468000000001</v>
      </c>
      <c r="CM45" s="17">
        <v>-14.554679999999999</v>
      </c>
      <c r="CN45" s="17">
        <v>7.5</v>
      </c>
      <c r="CO45" s="17">
        <v>5.1333399999999996</v>
      </c>
      <c r="CP45" s="17">
        <v>5.1333399999999996</v>
      </c>
      <c r="CQ45" s="17">
        <v>2.36666</v>
      </c>
      <c r="CR45" s="17">
        <v>6.2</v>
      </c>
      <c r="CS45" s="17">
        <v>2.8177599999999998</v>
      </c>
      <c r="CT45" s="17">
        <v>2.8177599999999998</v>
      </c>
      <c r="CU45" s="17">
        <v>3.3822399999999999</v>
      </c>
      <c r="CV45" s="17"/>
      <c r="CW45" s="17"/>
      <c r="CX45" s="17"/>
      <c r="CY45" s="17">
        <v>0</v>
      </c>
      <c r="CZ45" s="17">
        <v>6.9</v>
      </c>
      <c r="DA45" s="17">
        <v>6.8787000000000003</v>
      </c>
      <c r="DB45" s="17">
        <v>6.8787000000000003</v>
      </c>
      <c r="DC45" s="17">
        <v>2.1299999999999999E-2</v>
      </c>
      <c r="DD45" s="17">
        <v>13.3</v>
      </c>
      <c r="DE45" s="17">
        <v>14.919420000000001</v>
      </c>
      <c r="DF45" s="17">
        <v>14.919420000000001</v>
      </c>
      <c r="DG45" s="17">
        <v>-1.6194200000000001</v>
      </c>
      <c r="DH45" s="17">
        <v>136.6</v>
      </c>
      <c r="DI45" s="17">
        <v>142.30582000000001</v>
      </c>
      <c r="DJ45" s="17">
        <v>98.623689999999996</v>
      </c>
      <c r="DK45" s="17">
        <v>37.976309999999998</v>
      </c>
      <c r="DL45" s="17"/>
      <c r="DM45" s="17"/>
      <c r="DN45" s="17"/>
      <c r="DO45" s="17">
        <v>0</v>
      </c>
      <c r="DP45" s="17"/>
      <c r="DQ45" s="17"/>
      <c r="DR45" s="17"/>
      <c r="DS45" s="17">
        <v>0</v>
      </c>
      <c r="DT45" s="17"/>
      <c r="DU45" s="17"/>
      <c r="DV45" s="17"/>
      <c r="DW45" s="17">
        <v>0</v>
      </c>
      <c r="DX45" s="17"/>
      <c r="DY45" s="17"/>
      <c r="DZ45" s="17"/>
      <c r="EA45" s="17">
        <v>0</v>
      </c>
      <c r="EB45" s="17">
        <v>110.4</v>
      </c>
      <c r="EC45" s="17">
        <v>112.35728</v>
      </c>
      <c r="ED45" s="17">
        <v>112.35728</v>
      </c>
      <c r="EE45" s="17">
        <v>-1.9572799999999999</v>
      </c>
      <c r="EF45" s="17">
        <v>223</v>
      </c>
      <c r="EG45" s="17">
        <v>220.48071999999999</v>
      </c>
      <c r="EH45" s="17">
        <v>220.48074</v>
      </c>
      <c r="EI45" s="17">
        <v>2.5192600000000001</v>
      </c>
      <c r="EJ45" s="17"/>
      <c r="EK45" s="17"/>
      <c r="EL45" s="17"/>
      <c r="EM45" s="17">
        <v>0</v>
      </c>
      <c r="EN45" s="17"/>
      <c r="EO45" s="17"/>
      <c r="EP45" s="17"/>
      <c r="EQ45" s="17">
        <v>0</v>
      </c>
      <c r="ER45" s="17"/>
      <c r="ES45" s="17"/>
      <c r="ET45" s="17"/>
      <c r="EU45" s="17">
        <v>0</v>
      </c>
      <c r="EV45" s="17">
        <v>6.5</v>
      </c>
      <c r="EW45" s="17">
        <v>6.39</v>
      </c>
      <c r="EX45" s="17">
        <v>6.39</v>
      </c>
      <c r="EY45" s="17">
        <v>0.11</v>
      </c>
      <c r="EZ45" s="17">
        <v>396.6</v>
      </c>
      <c r="FA45" s="17">
        <v>390.08031</v>
      </c>
      <c r="FB45" s="17">
        <v>361.69555000000003</v>
      </c>
      <c r="FC45" s="17">
        <v>34.904449999999997</v>
      </c>
      <c r="FD45" s="17">
        <v>48</v>
      </c>
      <c r="FE45" s="17">
        <v>52.014589999999998</v>
      </c>
      <c r="FF45" s="17">
        <v>45.899760000000001</v>
      </c>
      <c r="FG45" s="17">
        <v>2.1002399999999999</v>
      </c>
      <c r="FH45" s="17">
        <v>141</v>
      </c>
      <c r="FI45" s="17">
        <v>129.31011000000001</v>
      </c>
      <c r="FJ45" s="17">
        <v>128.31246999999999</v>
      </c>
      <c r="FK45" s="17">
        <v>12.687530000000001</v>
      </c>
      <c r="FL45" s="17">
        <v>24.1</v>
      </c>
      <c r="FM45" s="17">
        <v>22.625250000000001</v>
      </c>
      <c r="FN45" s="17">
        <v>22.625250000000001</v>
      </c>
      <c r="FO45" s="17">
        <v>1.47475</v>
      </c>
      <c r="FP45" s="17">
        <v>18</v>
      </c>
      <c r="FQ45" s="17">
        <v>17.035270000000001</v>
      </c>
      <c r="FR45" s="17">
        <v>17.562139999999999</v>
      </c>
      <c r="FS45" s="17">
        <v>0.43786000000000003</v>
      </c>
      <c r="FT45" s="17">
        <v>18.8</v>
      </c>
      <c r="FU45" s="17">
        <v>17.961169999999999</v>
      </c>
      <c r="FV45" s="17">
        <v>17.961169999999999</v>
      </c>
      <c r="FW45" s="17">
        <v>0.83882999999999996</v>
      </c>
      <c r="FX45" s="17">
        <v>64.3</v>
      </c>
      <c r="FY45" s="17">
        <v>74.118579999999994</v>
      </c>
      <c r="FZ45" s="17">
        <v>78.498310000000004</v>
      </c>
      <c r="GA45" s="17">
        <v>-14.198309999999999</v>
      </c>
      <c r="GB45" s="17"/>
      <c r="GC45" s="17"/>
      <c r="GD45" s="17"/>
      <c r="GE45" s="17">
        <v>0</v>
      </c>
      <c r="GF45" s="17"/>
      <c r="GG45" s="17"/>
      <c r="GH45" s="17"/>
      <c r="GI45" s="17">
        <v>0</v>
      </c>
      <c r="GJ45" s="17"/>
      <c r="GK45" s="17"/>
      <c r="GL45" s="17"/>
      <c r="GM45" s="17">
        <v>0</v>
      </c>
      <c r="GN45" s="17">
        <v>108</v>
      </c>
      <c r="GO45" s="17">
        <v>110.37475999999999</v>
      </c>
      <c r="GP45" s="17">
        <v>110.37475999999999</v>
      </c>
      <c r="GQ45" s="17">
        <v>-2.3747600000000002</v>
      </c>
      <c r="GR45" s="17">
        <v>7.5</v>
      </c>
      <c r="GS45" s="17">
        <v>6.3382199999999997</v>
      </c>
      <c r="GT45" s="17">
        <v>6.3382199999999997</v>
      </c>
      <c r="GU45" s="17">
        <v>1.16178</v>
      </c>
      <c r="GV45" s="17">
        <v>9.1</v>
      </c>
      <c r="GW45" s="17">
        <v>6.6493900000000004</v>
      </c>
      <c r="GX45" s="17">
        <v>6.6493900000000004</v>
      </c>
      <c r="GY45" s="17">
        <v>2.4506100000000002</v>
      </c>
      <c r="GZ45" s="17">
        <v>29.3</v>
      </c>
      <c r="HA45" s="17">
        <v>18.000019999999999</v>
      </c>
      <c r="HB45" s="17">
        <v>18</v>
      </c>
      <c r="HC45" s="17">
        <v>11.3</v>
      </c>
      <c r="HD45" s="17">
        <v>45</v>
      </c>
      <c r="HE45" s="17">
        <v>39.877670000000002</v>
      </c>
      <c r="HF45" s="17">
        <v>39.877670000000002</v>
      </c>
      <c r="HG45" s="17">
        <v>5.1223299999999998</v>
      </c>
      <c r="HH45" s="17">
        <v>1.9</v>
      </c>
      <c r="HI45" s="17">
        <v>1.97359</v>
      </c>
      <c r="HJ45" s="17">
        <v>1.97359</v>
      </c>
      <c r="HK45" s="17">
        <v>-7.3590000000000003E-2</v>
      </c>
      <c r="HL45" s="17">
        <v>12.1</v>
      </c>
      <c r="HM45" s="17">
        <v>25.41272</v>
      </c>
      <c r="HN45" s="17">
        <v>25.41272</v>
      </c>
      <c r="HO45" s="17">
        <v>-13.312720000000001</v>
      </c>
      <c r="HP45" s="17">
        <v>98.9</v>
      </c>
      <c r="HQ45" s="17">
        <v>91.526809999999998</v>
      </c>
      <c r="HR45" s="17">
        <v>72.698390000000003</v>
      </c>
      <c r="HS45" s="17">
        <v>26.201609999999999</v>
      </c>
      <c r="HT45" s="17"/>
      <c r="HU45" s="17"/>
      <c r="HV45" s="17"/>
      <c r="HW45" s="17">
        <v>0</v>
      </c>
      <c r="HX45" s="17"/>
      <c r="HY45" s="17"/>
      <c r="HZ45" s="17"/>
      <c r="IA45" s="17">
        <v>0</v>
      </c>
      <c r="IB45" s="17">
        <v>92</v>
      </c>
      <c r="IC45" s="17">
        <v>89.408749999999998</v>
      </c>
      <c r="ID45" s="17">
        <v>85.482579999999999</v>
      </c>
      <c r="IE45" s="17">
        <v>6.5174200000000004</v>
      </c>
      <c r="IF45" s="17"/>
      <c r="IG45" s="17"/>
      <c r="IH45" s="17"/>
      <c r="II45" s="17">
        <v>0</v>
      </c>
      <c r="IJ45" s="17"/>
      <c r="IK45" s="17"/>
      <c r="IL45" s="17"/>
      <c r="IM45" s="17">
        <v>0</v>
      </c>
      <c r="IN45" s="17">
        <v>47.2</v>
      </c>
      <c r="IO45" s="17">
        <v>45.221359999999997</v>
      </c>
      <c r="IP45" s="17"/>
      <c r="IQ45" s="17">
        <v>47.2</v>
      </c>
      <c r="IR45" s="17"/>
      <c r="IS45" s="17"/>
      <c r="IT45" s="17"/>
      <c r="IU45" s="17">
        <v>0</v>
      </c>
      <c r="IV45" s="17"/>
      <c r="IW45" s="17"/>
      <c r="IX45" s="17"/>
      <c r="IY45" s="17">
        <v>0</v>
      </c>
      <c r="IZ45" s="17"/>
      <c r="JA45" s="17"/>
      <c r="JB45" s="17"/>
      <c r="JC45" s="17">
        <v>0</v>
      </c>
      <c r="JD45" s="17">
        <v>106</v>
      </c>
      <c r="JE45" s="17">
        <v>123.1022</v>
      </c>
      <c r="JF45" s="17">
        <v>99.161959999999993</v>
      </c>
      <c r="JG45" s="17">
        <v>6.8380400000000003</v>
      </c>
      <c r="JH45" s="17">
        <v>0</v>
      </c>
      <c r="JI45" s="17"/>
      <c r="JJ45" s="17"/>
      <c r="JK45" s="17">
        <v>0</v>
      </c>
      <c r="JL45" s="17">
        <v>172.7</v>
      </c>
      <c r="JM45" s="17">
        <v>186.21592999999999</v>
      </c>
      <c r="JN45" s="17">
        <v>186.21592999999999</v>
      </c>
      <c r="JO45" s="17">
        <v>-13.515930000000001</v>
      </c>
      <c r="JP45" s="17">
        <v>200</v>
      </c>
      <c r="JQ45" s="17">
        <v>186.21592999999999</v>
      </c>
      <c r="JR45" s="17">
        <v>186.21592999999999</v>
      </c>
      <c r="JS45" s="17">
        <v>13.78407</v>
      </c>
      <c r="JT45" s="17">
        <v>181.8</v>
      </c>
      <c r="JU45" s="17">
        <v>186.77513999999999</v>
      </c>
      <c r="JV45" s="17">
        <v>186.77513999999999</v>
      </c>
      <c r="JW45" s="17">
        <v>-4.9751399999999997</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c r="LC45" s="17">
        <v>0</v>
      </c>
      <c r="LD45" s="17">
        <v>4.7</v>
      </c>
      <c r="LE45" s="17">
        <v>3.1205099999999999</v>
      </c>
      <c r="LF45" s="17">
        <v>3.1205099999999999</v>
      </c>
      <c r="LG45" s="17">
        <v>1.5794900000000001</v>
      </c>
      <c r="LH45" s="17">
        <v>236.9</v>
      </c>
      <c r="LI45" s="17">
        <v>183.69568000000001</v>
      </c>
      <c r="LJ45" s="17">
        <v>181.57669999999999</v>
      </c>
      <c r="LK45" s="17">
        <v>55.323300000000003</v>
      </c>
      <c r="LL45" s="17">
        <v>91.3</v>
      </c>
      <c r="LM45" s="17">
        <v>106.63943</v>
      </c>
      <c r="LN45" s="17">
        <v>110.82017999999999</v>
      </c>
      <c r="LO45" s="17">
        <v>-19.52018</v>
      </c>
      <c r="LP45" s="17">
        <v>46.2</v>
      </c>
      <c r="LQ45" s="17">
        <v>45.2483</v>
      </c>
      <c r="LR45" s="17">
        <v>45.2483</v>
      </c>
      <c r="LS45" s="17">
        <v>0.95169999999999999</v>
      </c>
      <c r="LT45" s="17">
        <v>47.7</v>
      </c>
      <c r="LU45" s="17">
        <v>48.413229999999999</v>
      </c>
      <c r="LV45" s="17">
        <v>48.413229999999999</v>
      </c>
      <c r="LW45" s="17">
        <v>-0.71323000000000003</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146.1</v>
      </c>
      <c r="MO45" s="17">
        <v>151.08876000000001</v>
      </c>
      <c r="MP45" s="17">
        <v>151.08876000000001</v>
      </c>
      <c r="MQ45" s="17">
        <v>-4.9887600000000001</v>
      </c>
      <c r="MR45" s="17">
        <v>146.80000000000001</v>
      </c>
      <c r="MS45" s="17">
        <v>151.08876000000001</v>
      </c>
      <c r="MT45" s="17">
        <v>151.08876000000001</v>
      </c>
      <c r="MU45" s="17">
        <v>-4.2887599999999999</v>
      </c>
      <c r="MV45" s="17">
        <v>148.9</v>
      </c>
      <c r="MW45" s="17">
        <v>151.54248000000001</v>
      </c>
      <c r="MX45" s="17">
        <v>151.54248000000001</v>
      </c>
      <c r="MY45" s="17">
        <v>-2.6424799999999999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214.5</v>
      </c>
      <c r="NU45" s="17">
        <v>206.29038</v>
      </c>
      <c r="NV45" s="17">
        <v>206.29038</v>
      </c>
      <c r="NW45" s="17">
        <v>8.2096199999999993</v>
      </c>
      <c r="NX45" s="17">
        <v>102.7</v>
      </c>
      <c r="NY45" s="17">
        <v>103.45493</v>
      </c>
      <c r="NZ45" s="17">
        <v>103.45493</v>
      </c>
      <c r="OA45" s="17">
        <v>-0.75492999999999999</v>
      </c>
      <c r="OB45" s="17">
        <v>0</v>
      </c>
      <c r="OC45" s="17"/>
      <c r="OD45" s="17"/>
      <c r="OE45" s="17">
        <v>0</v>
      </c>
      <c r="OF45" s="17">
        <v>121.4</v>
      </c>
      <c r="OG45" s="17">
        <v>121.839</v>
      </c>
      <c r="OH45" s="17">
        <v>121.839</v>
      </c>
      <c r="OI45" s="17">
        <v>-0.439</v>
      </c>
      <c r="OJ45" s="17">
        <v>0</v>
      </c>
      <c r="OK45" s="17"/>
      <c r="OL45" s="17"/>
      <c r="OM45" s="17">
        <v>0</v>
      </c>
      <c r="ON45" s="17">
        <v>12.3</v>
      </c>
      <c r="OO45" s="17">
        <v>10.073</v>
      </c>
      <c r="OP45" s="17">
        <v>10.073</v>
      </c>
      <c r="OQ45" s="17">
        <v>2.2269999999999999</v>
      </c>
      <c r="OR45" s="17">
        <v>0</v>
      </c>
      <c r="OS45" s="17"/>
      <c r="OT45" s="17"/>
      <c r="OU45" s="17">
        <v>0</v>
      </c>
      <c r="OV45" s="17">
        <v>19.899999999999999</v>
      </c>
      <c r="OW45" s="17">
        <v>17.475729999999999</v>
      </c>
      <c r="OX45" s="17">
        <v>17.475729999999999</v>
      </c>
      <c r="OY45" s="17">
        <v>2.4242699999999999</v>
      </c>
      <c r="OZ45" s="17">
        <v>20.803909999999998</v>
      </c>
      <c r="PA45" s="17">
        <v>19.417480000000001</v>
      </c>
      <c r="PB45" s="17">
        <v>19.417480000000001</v>
      </c>
      <c r="PC45" s="17">
        <v>1.3864300000000001</v>
      </c>
      <c r="PD45" s="17">
        <v>9.9</v>
      </c>
      <c r="PE45" s="17">
        <v>9.9830000000000005</v>
      </c>
      <c r="PF45" s="17">
        <v>9.9830000000000005</v>
      </c>
      <c r="PG45" s="17">
        <v>-8.3000000000000004E-2</v>
      </c>
      <c r="PH45" s="17"/>
      <c r="PI45" s="17"/>
      <c r="PJ45" s="17"/>
      <c r="PK45" s="17">
        <v>0</v>
      </c>
      <c r="PL45" s="17">
        <v>0</v>
      </c>
      <c r="PM45" s="17"/>
      <c r="PN45" s="17"/>
      <c r="PO45" s="17">
        <v>0</v>
      </c>
      <c r="PP45" s="17">
        <v>1</v>
      </c>
      <c r="PQ45" s="17">
        <v>0.8</v>
      </c>
      <c r="PR45" s="17">
        <v>0.8</v>
      </c>
      <c r="PS45" s="17">
        <v>0.2</v>
      </c>
      <c r="PT45" s="17">
        <v>3.6</v>
      </c>
      <c r="PU45" s="17">
        <v>3.2</v>
      </c>
      <c r="PV45" s="17">
        <v>3.2</v>
      </c>
      <c r="PW45" s="17">
        <v>0.4</v>
      </c>
      <c r="PX45" s="17">
        <v>3.1</v>
      </c>
      <c r="PY45" s="17">
        <v>2.78</v>
      </c>
      <c r="PZ45" s="17">
        <v>2.78</v>
      </c>
      <c r="QA45" s="17">
        <v>0.32</v>
      </c>
      <c r="QB45" s="17"/>
      <c r="QC45" s="17"/>
      <c r="QD45" s="17"/>
      <c r="QE45" s="17">
        <v>0</v>
      </c>
      <c r="QF45" s="17"/>
      <c r="QG45" s="17"/>
      <c r="QH45" s="17"/>
      <c r="QI45" s="17">
        <v>0</v>
      </c>
      <c r="QJ45" s="17">
        <v>18.7</v>
      </c>
      <c r="QK45" s="17">
        <v>17.475729999999999</v>
      </c>
      <c r="QL45" s="17">
        <v>17.475729999999999</v>
      </c>
      <c r="QM45" s="17">
        <v>1.22427</v>
      </c>
      <c r="QN45" s="17">
        <v>3.4</v>
      </c>
      <c r="QO45" s="17">
        <v>3.4</v>
      </c>
      <c r="QP45" s="17">
        <v>3.4</v>
      </c>
      <c r="QQ45" s="17">
        <v>0</v>
      </c>
      <c r="QR45" s="17">
        <v>18.600000000000001</v>
      </c>
      <c r="QS45" s="17">
        <v>17.961169999999999</v>
      </c>
      <c r="QT45" s="17">
        <v>17.961169999999999</v>
      </c>
      <c r="QU45" s="17">
        <v>0.63883000000000001</v>
      </c>
      <c r="QV45" s="17">
        <v>0</v>
      </c>
      <c r="QW45" s="17"/>
      <c r="QX45" s="17"/>
      <c r="QY45" s="17">
        <v>0</v>
      </c>
      <c r="QZ45" s="17">
        <v>0</v>
      </c>
      <c r="RA45" s="17"/>
      <c r="RB45" s="17"/>
      <c r="RC45" s="17">
        <v>0</v>
      </c>
      <c r="RD45" s="17">
        <v>30.7</v>
      </c>
      <c r="RE45" s="17">
        <v>28.782</v>
      </c>
      <c r="RF45" s="17">
        <v>28.782</v>
      </c>
      <c r="RG45" s="17">
        <v>1.9179999999999999</v>
      </c>
      <c r="RH45" s="17">
        <v>89</v>
      </c>
      <c r="RI45" s="17">
        <v>88.587999999999994</v>
      </c>
      <c r="RJ45" s="17">
        <v>88.587999999999994</v>
      </c>
      <c r="RK45" s="17">
        <v>0.41199999999999998</v>
      </c>
      <c r="RL45" s="17">
        <v>0</v>
      </c>
      <c r="RM45" s="17"/>
      <c r="RN45" s="17"/>
      <c r="RO45" s="17">
        <v>0</v>
      </c>
      <c r="RP45" s="17">
        <v>3.3</v>
      </c>
      <c r="RQ45" s="17">
        <v>3.45</v>
      </c>
      <c r="RR45" s="17">
        <v>3.45</v>
      </c>
      <c r="RS45" s="17">
        <v>-0.15</v>
      </c>
      <c r="RT45" s="17">
        <v>20.100000000000001</v>
      </c>
      <c r="RU45" s="17">
        <v>19.772790000000001</v>
      </c>
      <c r="RV45" s="17">
        <v>19.772790000000001</v>
      </c>
      <c r="RW45" s="17">
        <v>0.32721</v>
      </c>
      <c r="RX45" s="17">
        <v>2.8</v>
      </c>
      <c r="RY45" s="17">
        <v>2</v>
      </c>
      <c r="RZ45" s="17">
        <v>2</v>
      </c>
      <c r="SA45" s="17">
        <v>0.8</v>
      </c>
      <c r="SB45" s="17">
        <v>0</v>
      </c>
      <c r="SC45" s="17">
        <v>0.4</v>
      </c>
      <c r="SD45" s="17">
        <v>0.4</v>
      </c>
      <c r="SE45" s="17">
        <v>-0.4</v>
      </c>
      <c r="SF45" s="17">
        <v>9.5</v>
      </c>
      <c r="SG45" s="17">
        <v>9.3000000000000007</v>
      </c>
      <c r="SH45" s="17">
        <v>9.3000000000000007</v>
      </c>
      <c r="SI45" s="17">
        <v>0.2</v>
      </c>
      <c r="SJ45" s="17">
        <v>7.8</v>
      </c>
      <c r="SK45" s="17">
        <v>7.8</v>
      </c>
      <c r="SL45" s="17">
        <v>7.8</v>
      </c>
      <c r="SM45" s="17">
        <v>0</v>
      </c>
      <c r="SN45" s="17">
        <v>11</v>
      </c>
      <c r="SO45" s="17">
        <v>10.67961</v>
      </c>
      <c r="SP45" s="17">
        <v>10.67961</v>
      </c>
      <c r="SQ45" s="17">
        <v>0.32039000000000001</v>
      </c>
      <c r="SR45" s="17">
        <v>14.8</v>
      </c>
      <c r="SS45" s="17">
        <v>13.592230000000001</v>
      </c>
      <c r="ST45" s="17">
        <v>13.592230000000001</v>
      </c>
      <c r="SU45" s="17">
        <v>1.20777</v>
      </c>
      <c r="SV45" s="17">
        <v>15.5</v>
      </c>
      <c r="SW45" s="17">
        <v>16.310680000000001</v>
      </c>
      <c r="SX45" s="17">
        <v>16.310680000000001</v>
      </c>
      <c r="SY45" s="17">
        <v>-0.81067999999999996</v>
      </c>
      <c r="SZ45" s="17">
        <v>22.1</v>
      </c>
      <c r="TA45" s="17">
        <v>19.788</v>
      </c>
      <c r="TB45" s="17">
        <v>19.788</v>
      </c>
      <c r="TC45" s="17">
        <v>2.3119999999999998</v>
      </c>
      <c r="TD45" s="17">
        <v>79.099999999999994</v>
      </c>
      <c r="TE45" s="17">
        <v>62.9</v>
      </c>
      <c r="TF45" s="17">
        <v>63.923999999999999</v>
      </c>
      <c r="TG45" s="17">
        <v>15.176</v>
      </c>
      <c r="TH45" s="17">
        <v>0</v>
      </c>
      <c r="TI45" s="17"/>
      <c r="TJ45" s="17"/>
      <c r="TK45" s="17">
        <v>0</v>
      </c>
      <c r="TL45" s="17">
        <v>0</v>
      </c>
      <c r="TM45" s="17">
        <v>80</v>
      </c>
      <c r="TN45" s="17">
        <v>84.927000000000007</v>
      </c>
      <c r="TO45" s="17">
        <v>-84.927000000000007</v>
      </c>
      <c r="TP45" s="17">
        <v>107.6</v>
      </c>
      <c r="TQ45" s="17">
        <v>94.626999999999995</v>
      </c>
      <c r="TR45" s="17">
        <v>94.626999999999995</v>
      </c>
      <c r="TS45" s="17">
        <v>12.973000000000001</v>
      </c>
      <c r="TT45" s="17">
        <v>0</v>
      </c>
      <c r="TU45" s="17">
        <v>6</v>
      </c>
      <c r="TV45" s="17">
        <v>6.4169999999999998</v>
      </c>
      <c r="TW45" s="17">
        <v>-6.4169999999999998</v>
      </c>
      <c r="TX45" s="17">
        <v>14.3</v>
      </c>
      <c r="TY45" s="17">
        <v>11.727</v>
      </c>
      <c r="TZ45" s="17">
        <v>11.727</v>
      </c>
      <c r="UA45" s="17">
        <v>2.573</v>
      </c>
      <c r="UB45" s="17">
        <v>20.5</v>
      </c>
      <c r="UC45" s="17">
        <v>20.39</v>
      </c>
      <c r="UD45" s="17">
        <v>20.39</v>
      </c>
      <c r="UE45" s="17">
        <v>0.11</v>
      </c>
      <c r="UF45" s="17">
        <v>4.0999999999999996</v>
      </c>
      <c r="UG45" s="17">
        <v>8</v>
      </c>
      <c r="UH45" s="17">
        <v>8</v>
      </c>
      <c r="UI45" s="17">
        <v>-3.9</v>
      </c>
      <c r="UJ45" s="17">
        <v>0</v>
      </c>
      <c r="UK45" s="17"/>
      <c r="UL45" s="17"/>
      <c r="UM45" s="17">
        <v>0</v>
      </c>
      <c r="UN45" s="17">
        <v>17.7</v>
      </c>
      <c r="UO45" s="17">
        <v>16.504850000000001</v>
      </c>
      <c r="UP45" s="17">
        <v>16.504850000000001</v>
      </c>
      <c r="UQ45" s="17">
        <v>1.1951499999999999</v>
      </c>
      <c r="UR45" s="17">
        <v>18.5</v>
      </c>
      <c r="US45" s="17">
        <v>16.990290000000002</v>
      </c>
      <c r="UT45" s="17">
        <v>16.990290000000002</v>
      </c>
      <c r="UU45" s="17">
        <v>1.5097100000000001</v>
      </c>
      <c r="UV45" s="17">
        <v>18.5</v>
      </c>
      <c r="UW45" s="17">
        <v>16.796119999999998</v>
      </c>
      <c r="UX45" s="17">
        <v>16.796119999999998</v>
      </c>
      <c r="UY45" s="17">
        <v>1.7038800000000001</v>
      </c>
      <c r="UZ45" s="17">
        <v>10.7</v>
      </c>
      <c r="VA45" s="17">
        <v>7.3639999999999999</v>
      </c>
      <c r="VB45" s="17">
        <v>7.3639999999999999</v>
      </c>
      <c r="VC45" s="17">
        <v>3.3359999999999999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125.7</v>
      </c>
      <c r="VU45" s="17">
        <v>122.9</v>
      </c>
      <c r="VV45" s="17">
        <v>121.001</v>
      </c>
      <c r="VW45" s="17">
        <v>4.6989999999999998</v>
      </c>
      <c r="VX45" s="17">
        <v>135.80000000000001</v>
      </c>
      <c r="VY45" s="17">
        <v>125</v>
      </c>
      <c r="VZ45" s="17">
        <v>125.13800000000001</v>
      </c>
      <c r="WA45" s="17">
        <v>10.662000000000001</v>
      </c>
      <c r="WB45" s="17">
        <v>0</v>
      </c>
      <c r="WC45" s="17"/>
      <c r="WD45" s="17"/>
      <c r="WE45" s="17">
        <v>0</v>
      </c>
      <c r="WF45" s="17">
        <v>1.1000000000000001</v>
      </c>
      <c r="WG45" s="17">
        <v>1.4490000000000001</v>
      </c>
      <c r="WH45" s="17">
        <v>1.4490000000000001</v>
      </c>
      <c r="WI45" s="17">
        <v>-0.34899999999999998</v>
      </c>
      <c r="WJ45" s="17">
        <v>1.1000000000000001</v>
      </c>
      <c r="WK45" s="17"/>
      <c r="WL45" s="17"/>
      <c r="WM45" s="17">
        <v>1.1000000000000001</v>
      </c>
      <c r="WN45" s="17">
        <v>2.4</v>
      </c>
      <c r="WO45" s="17">
        <v>2.4</v>
      </c>
      <c r="WP45" s="17">
        <v>2.4</v>
      </c>
      <c r="WQ45" s="17">
        <v>0</v>
      </c>
      <c r="WR45" s="17">
        <v>1.2</v>
      </c>
      <c r="WS45" s="17">
        <v>1.4</v>
      </c>
      <c r="WT45" s="17">
        <v>1.4</v>
      </c>
      <c r="WU45" s="17">
        <v>-0.2</v>
      </c>
      <c r="WV45" s="17">
        <v>0</v>
      </c>
      <c r="WW45" s="17"/>
      <c r="WX45" s="17"/>
      <c r="WY45" s="17">
        <v>0</v>
      </c>
      <c r="WZ45" s="17">
        <v>5.8</v>
      </c>
      <c r="XA45" s="17">
        <v>6</v>
      </c>
      <c r="XB45" s="17">
        <v>6</v>
      </c>
      <c r="XC45" s="17">
        <v>-0.2</v>
      </c>
      <c r="XD45" s="17">
        <v>18.7</v>
      </c>
      <c r="XE45" s="17">
        <v>18.4466</v>
      </c>
      <c r="XF45" s="17">
        <v>18.4466</v>
      </c>
      <c r="XG45" s="17">
        <v>0.25340000000000001</v>
      </c>
      <c r="XH45" s="17">
        <v>6.7</v>
      </c>
      <c r="XI45" s="17">
        <v>10.8</v>
      </c>
      <c r="XJ45" s="17">
        <v>10.8</v>
      </c>
      <c r="XK45" s="17">
        <v>-4.0999999999999996</v>
      </c>
      <c r="XL45" s="17">
        <v>27.9</v>
      </c>
      <c r="XM45" s="17">
        <v>28</v>
      </c>
      <c r="XN45" s="17">
        <v>28</v>
      </c>
      <c r="XO45" s="17">
        <v>-0.1</v>
      </c>
      <c r="XP45" s="17">
        <v>32.200000000000003</v>
      </c>
      <c r="XQ45" s="17">
        <v>28</v>
      </c>
      <c r="XR45" s="17">
        <v>28</v>
      </c>
      <c r="XS45" s="17">
        <v>4.2</v>
      </c>
      <c r="XT45" s="17">
        <v>15.5</v>
      </c>
      <c r="XU45" s="17">
        <v>14</v>
      </c>
      <c r="XV45" s="17">
        <v>14</v>
      </c>
      <c r="XW45" s="17">
        <v>1.5</v>
      </c>
      <c r="XX45" s="17">
        <v>11.2</v>
      </c>
      <c r="XY45" s="17">
        <v>20</v>
      </c>
      <c r="XZ45" s="17">
        <v>20</v>
      </c>
      <c r="YA45" s="17">
        <v>-8.8000000000000007</v>
      </c>
      <c r="YB45" s="17">
        <v>6.5</v>
      </c>
      <c r="YC45" s="17">
        <v>7.98</v>
      </c>
      <c r="YD45" s="17">
        <v>7.98</v>
      </c>
      <c r="YE45" s="17">
        <v>-1.48</v>
      </c>
      <c r="YF45" s="17">
        <v>10.97</v>
      </c>
      <c r="YG45" s="17">
        <v>11</v>
      </c>
      <c r="YH45" s="17">
        <v>11</v>
      </c>
      <c r="YI45" s="17">
        <v>-0.03</v>
      </c>
    </row>
    <row r="46" spans="1:659" ht="24" customHeight="1" x14ac:dyDescent="0.3">
      <c r="A46" s="1"/>
      <c r="B46" s="16" t="s">
        <v>83</v>
      </c>
      <c r="C46" s="16" t="s">
        <v>809</v>
      </c>
      <c r="D46" s="17">
        <v>200.7</v>
      </c>
      <c r="E46" s="17">
        <v>203.20388</v>
      </c>
      <c r="F46" s="17">
        <v>203.20388</v>
      </c>
      <c r="G46" s="17">
        <v>-2.5038800000000001</v>
      </c>
      <c r="H46" s="17">
        <v>627.29999999999995</v>
      </c>
      <c r="I46" s="17">
        <v>635.02589999999998</v>
      </c>
      <c r="J46" s="17">
        <v>635.02589999999998</v>
      </c>
      <c r="K46" s="17">
        <v>-7.7259000000000002</v>
      </c>
      <c r="L46" s="17">
        <v>215.3</v>
      </c>
      <c r="M46" s="17">
        <v>206.58520999999999</v>
      </c>
      <c r="N46" s="17">
        <v>206.58520999999999</v>
      </c>
      <c r="O46" s="17">
        <v>8.7147900000000007</v>
      </c>
      <c r="P46" s="17"/>
      <c r="Q46" s="17"/>
      <c r="R46" s="17"/>
      <c r="S46" s="17">
        <v>0</v>
      </c>
      <c r="T46" s="17"/>
      <c r="U46" s="17"/>
      <c r="V46" s="17"/>
      <c r="W46" s="17">
        <v>0</v>
      </c>
      <c r="X46" s="17">
        <v>89.7</v>
      </c>
      <c r="Y46" s="17">
        <v>91.778639999999996</v>
      </c>
      <c r="Z46" s="17">
        <v>91.778639999999996</v>
      </c>
      <c r="AA46" s="17">
        <v>-2.07864</v>
      </c>
      <c r="AB46" s="17">
        <v>202.8</v>
      </c>
      <c r="AC46" s="17">
        <v>193.27</v>
      </c>
      <c r="AD46" s="17">
        <v>193.27</v>
      </c>
      <c r="AE46" s="17">
        <v>9.5299999999999994</v>
      </c>
      <c r="AF46" s="17"/>
      <c r="AG46" s="17"/>
      <c r="AH46" s="17"/>
      <c r="AI46" s="17">
        <v>0</v>
      </c>
      <c r="AJ46" s="17"/>
      <c r="AK46" s="17"/>
      <c r="AL46" s="17"/>
      <c r="AM46" s="17">
        <v>0</v>
      </c>
      <c r="AN46" s="17">
        <v>185.2</v>
      </c>
      <c r="AO46" s="17">
        <v>185.99079</v>
      </c>
      <c r="AP46" s="17">
        <v>190.43227999999999</v>
      </c>
      <c r="AQ46" s="17">
        <v>-5.2322800000000003</v>
      </c>
      <c r="AR46" s="17">
        <v>191.3</v>
      </c>
      <c r="AS46" s="17">
        <v>185.99079</v>
      </c>
      <c r="AT46" s="17">
        <v>190.43227999999999</v>
      </c>
      <c r="AU46" s="17">
        <v>0.86772000000000005</v>
      </c>
      <c r="AV46" s="17">
        <v>191.3</v>
      </c>
      <c r="AW46" s="17">
        <v>185.99079</v>
      </c>
      <c r="AX46" s="17">
        <v>190.43227999999999</v>
      </c>
      <c r="AY46" s="17">
        <v>0.86772000000000005</v>
      </c>
      <c r="AZ46" s="17">
        <v>278.2</v>
      </c>
      <c r="BA46" s="17">
        <v>279.82398999999998</v>
      </c>
      <c r="BB46" s="17">
        <v>286.50621999999998</v>
      </c>
      <c r="BC46" s="17">
        <v>-8.3062199999999997</v>
      </c>
      <c r="BD46" s="17"/>
      <c r="BE46" s="17"/>
      <c r="BF46" s="17"/>
      <c r="BG46" s="17">
        <v>0</v>
      </c>
      <c r="BH46" s="17"/>
      <c r="BI46" s="17"/>
      <c r="BJ46" s="17"/>
      <c r="BK46" s="17">
        <v>0</v>
      </c>
      <c r="BL46" s="17">
        <v>375.5</v>
      </c>
      <c r="BM46" s="17">
        <v>381.30581999999998</v>
      </c>
      <c r="BN46" s="17">
        <v>381.30583000000001</v>
      </c>
      <c r="BO46" s="17">
        <v>-5.8058300000000003</v>
      </c>
      <c r="BP46" s="17">
        <v>5.8</v>
      </c>
      <c r="BQ46" s="17">
        <v>5.4625000000000004</v>
      </c>
      <c r="BR46" s="17">
        <v>5.4625000000000004</v>
      </c>
      <c r="BS46" s="17">
        <v>0.33750000000000002</v>
      </c>
      <c r="BT46" s="17"/>
      <c r="BU46" s="17"/>
      <c r="BV46" s="17"/>
      <c r="BW46" s="17">
        <v>0</v>
      </c>
      <c r="BX46" s="17"/>
      <c r="BY46" s="17"/>
      <c r="BZ46" s="17"/>
      <c r="CA46" s="17">
        <v>0</v>
      </c>
      <c r="CB46" s="17"/>
      <c r="CC46" s="17"/>
      <c r="CD46" s="17"/>
      <c r="CE46" s="17">
        <v>0</v>
      </c>
      <c r="CF46" s="17"/>
      <c r="CG46" s="17"/>
      <c r="CH46" s="17"/>
      <c r="CI46" s="17">
        <v>0</v>
      </c>
      <c r="CJ46" s="17">
        <v>126.1</v>
      </c>
      <c r="CK46" s="17">
        <v>135.63961</v>
      </c>
      <c r="CL46" s="17">
        <v>143.65468000000001</v>
      </c>
      <c r="CM46" s="17">
        <v>-17.554680000000001</v>
      </c>
      <c r="CN46" s="17">
        <v>7</v>
      </c>
      <c r="CO46" s="17">
        <v>5.1333399999999996</v>
      </c>
      <c r="CP46" s="17">
        <v>5.1333399999999996</v>
      </c>
      <c r="CQ46" s="17">
        <v>1.86666</v>
      </c>
      <c r="CR46" s="17">
        <v>6.1</v>
      </c>
      <c r="CS46" s="17">
        <v>2.8177599999999998</v>
      </c>
      <c r="CT46" s="17">
        <v>2.8177599999999998</v>
      </c>
      <c r="CU46" s="17">
        <v>3.2822399999999998</v>
      </c>
      <c r="CV46" s="17"/>
      <c r="CW46" s="17"/>
      <c r="CX46" s="17"/>
      <c r="CY46" s="17">
        <v>0</v>
      </c>
      <c r="CZ46" s="17">
        <v>6.9</v>
      </c>
      <c r="DA46" s="17">
        <v>6.8787000000000003</v>
      </c>
      <c r="DB46" s="17">
        <v>6.8787000000000003</v>
      </c>
      <c r="DC46" s="17">
        <v>2.1299999999999999E-2</v>
      </c>
      <c r="DD46" s="17">
        <v>13.7</v>
      </c>
      <c r="DE46" s="17">
        <v>14.919420000000001</v>
      </c>
      <c r="DF46" s="17">
        <v>14.919420000000001</v>
      </c>
      <c r="DG46" s="17">
        <v>-1.2194199999999999</v>
      </c>
      <c r="DH46" s="17">
        <v>140.4</v>
      </c>
      <c r="DI46" s="17">
        <v>142.30582000000001</v>
      </c>
      <c r="DJ46" s="17">
        <v>109.83847</v>
      </c>
      <c r="DK46" s="17">
        <v>30.561530000000001</v>
      </c>
      <c r="DL46" s="17"/>
      <c r="DM46" s="17"/>
      <c r="DN46" s="17"/>
      <c r="DO46" s="17">
        <v>0</v>
      </c>
      <c r="DP46" s="17"/>
      <c r="DQ46" s="17"/>
      <c r="DR46" s="17"/>
      <c r="DS46" s="17">
        <v>0</v>
      </c>
      <c r="DT46" s="17"/>
      <c r="DU46" s="17"/>
      <c r="DV46" s="17"/>
      <c r="DW46" s="17">
        <v>0</v>
      </c>
      <c r="DX46" s="17"/>
      <c r="DY46" s="17"/>
      <c r="DZ46" s="17"/>
      <c r="EA46" s="17">
        <v>0</v>
      </c>
      <c r="EB46" s="17">
        <v>109.6</v>
      </c>
      <c r="EC46" s="17">
        <v>112.35728</v>
      </c>
      <c r="ED46" s="17">
        <v>112.35728</v>
      </c>
      <c r="EE46" s="17">
        <v>-2.7572800000000002</v>
      </c>
      <c r="EF46" s="17">
        <v>222</v>
      </c>
      <c r="EG46" s="17">
        <v>220.48072999999999</v>
      </c>
      <c r="EH46" s="17">
        <v>220.48074</v>
      </c>
      <c r="EI46" s="17">
        <v>1.5192600000000001</v>
      </c>
      <c r="EJ46" s="17"/>
      <c r="EK46" s="17"/>
      <c r="EL46" s="17"/>
      <c r="EM46" s="17">
        <v>0</v>
      </c>
      <c r="EN46" s="17"/>
      <c r="EO46" s="17"/>
      <c r="EP46" s="17"/>
      <c r="EQ46" s="17">
        <v>0</v>
      </c>
      <c r="ER46" s="17"/>
      <c r="ES46" s="17"/>
      <c r="ET46" s="17"/>
      <c r="EU46" s="17">
        <v>0</v>
      </c>
      <c r="EV46" s="17">
        <v>6.5</v>
      </c>
      <c r="EW46" s="17">
        <v>6.39</v>
      </c>
      <c r="EX46" s="17">
        <v>6.39</v>
      </c>
      <c r="EY46" s="17">
        <v>0.11</v>
      </c>
      <c r="EZ46" s="17">
        <v>427.9</v>
      </c>
      <c r="FA46" s="17">
        <v>395.22457000000003</v>
      </c>
      <c r="FB46" s="17">
        <v>382.44389000000001</v>
      </c>
      <c r="FC46" s="17">
        <v>45.456110000000002</v>
      </c>
      <c r="FD46" s="17">
        <v>45.6</v>
      </c>
      <c r="FE46" s="17">
        <v>52.014589999999998</v>
      </c>
      <c r="FF46" s="17">
        <v>45.899760000000001</v>
      </c>
      <c r="FG46" s="17">
        <v>-0.29976000000000003</v>
      </c>
      <c r="FH46" s="17">
        <v>150</v>
      </c>
      <c r="FI46" s="17">
        <v>151.21556000000001</v>
      </c>
      <c r="FJ46" s="17">
        <v>128.31246999999999</v>
      </c>
      <c r="FK46" s="17">
        <v>21.687529999999999</v>
      </c>
      <c r="FL46" s="17">
        <v>24.1</v>
      </c>
      <c r="FM46" s="17">
        <v>22.625250000000001</v>
      </c>
      <c r="FN46" s="17">
        <v>22.625250000000001</v>
      </c>
      <c r="FO46" s="17">
        <v>1.47475</v>
      </c>
      <c r="FP46" s="17">
        <v>18</v>
      </c>
      <c r="FQ46" s="17">
        <v>17.035270000000001</v>
      </c>
      <c r="FR46" s="17">
        <v>17.562139999999999</v>
      </c>
      <c r="FS46" s="17">
        <v>0.43786000000000003</v>
      </c>
      <c r="FT46" s="17">
        <v>18.8</v>
      </c>
      <c r="FU46" s="17">
        <v>17.961169999999999</v>
      </c>
      <c r="FV46" s="17">
        <v>17.961169999999999</v>
      </c>
      <c r="FW46" s="17">
        <v>0.83882999999999996</v>
      </c>
      <c r="FX46" s="17">
        <v>63.7</v>
      </c>
      <c r="FY46" s="17">
        <v>74.118579999999994</v>
      </c>
      <c r="FZ46" s="17">
        <v>78.498310000000004</v>
      </c>
      <c r="GA46" s="17">
        <v>-14.798310000000001</v>
      </c>
      <c r="GB46" s="17"/>
      <c r="GC46" s="17"/>
      <c r="GD46" s="17"/>
      <c r="GE46" s="17">
        <v>0</v>
      </c>
      <c r="GF46" s="17"/>
      <c r="GG46" s="17"/>
      <c r="GH46" s="17"/>
      <c r="GI46" s="17">
        <v>0</v>
      </c>
      <c r="GJ46" s="17"/>
      <c r="GK46" s="17"/>
      <c r="GL46" s="17"/>
      <c r="GM46" s="17">
        <v>0</v>
      </c>
      <c r="GN46" s="17">
        <v>106.6</v>
      </c>
      <c r="GO46" s="17">
        <v>110.37475999999999</v>
      </c>
      <c r="GP46" s="17">
        <v>110.37475999999999</v>
      </c>
      <c r="GQ46" s="17">
        <v>-3.7747600000000001</v>
      </c>
      <c r="GR46" s="17">
        <v>7.5</v>
      </c>
      <c r="GS46" s="17">
        <v>6.3382199999999997</v>
      </c>
      <c r="GT46" s="17">
        <v>6.3382199999999997</v>
      </c>
      <c r="GU46" s="17">
        <v>1.16178</v>
      </c>
      <c r="GV46" s="17">
        <v>9.3000000000000007</v>
      </c>
      <c r="GW46" s="17">
        <v>6.6493900000000004</v>
      </c>
      <c r="GX46" s="17">
        <v>6.6493900000000004</v>
      </c>
      <c r="GY46" s="17">
        <v>2.6506099999999999</v>
      </c>
      <c r="GZ46" s="17">
        <v>20.2</v>
      </c>
      <c r="HA46" s="17">
        <v>18.000019999999999</v>
      </c>
      <c r="HB46" s="17">
        <v>18</v>
      </c>
      <c r="HC46" s="17">
        <v>2.2000000000000002</v>
      </c>
      <c r="HD46" s="17">
        <v>44.7</v>
      </c>
      <c r="HE46" s="17">
        <v>39.877670000000002</v>
      </c>
      <c r="HF46" s="17">
        <v>39.877670000000002</v>
      </c>
      <c r="HG46" s="17">
        <v>4.82233</v>
      </c>
      <c r="HH46" s="17">
        <v>1.9</v>
      </c>
      <c r="HI46" s="17">
        <v>1.97359</v>
      </c>
      <c r="HJ46" s="17">
        <v>1.97359</v>
      </c>
      <c r="HK46" s="17">
        <v>-7.3590000000000003E-2</v>
      </c>
      <c r="HL46" s="17">
        <v>24.4</v>
      </c>
      <c r="HM46" s="17">
        <v>25.41272</v>
      </c>
      <c r="HN46" s="17">
        <v>25.41272</v>
      </c>
      <c r="HO46" s="17">
        <v>-1.0127200000000001</v>
      </c>
      <c r="HP46" s="17">
        <v>96.1</v>
      </c>
      <c r="HQ46" s="17">
        <v>91.816209999999998</v>
      </c>
      <c r="HR46" s="17">
        <v>72.988950000000003</v>
      </c>
      <c r="HS46" s="17">
        <v>23.111049999999999</v>
      </c>
      <c r="HT46" s="17"/>
      <c r="HU46" s="17"/>
      <c r="HV46" s="17"/>
      <c r="HW46" s="17">
        <v>0</v>
      </c>
      <c r="HX46" s="17"/>
      <c r="HY46" s="17"/>
      <c r="HZ46" s="17"/>
      <c r="IA46" s="17">
        <v>0</v>
      </c>
      <c r="IB46" s="17">
        <v>91.4</v>
      </c>
      <c r="IC46" s="17">
        <v>95.452119999999994</v>
      </c>
      <c r="ID46" s="17">
        <v>85.482579999999999</v>
      </c>
      <c r="IE46" s="17">
        <v>5.9174199999999999</v>
      </c>
      <c r="IF46" s="17"/>
      <c r="IG46" s="17"/>
      <c r="IH46" s="17"/>
      <c r="II46" s="17">
        <v>0</v>
      </c>
      <c r="IJ46" s="17"/>
      <c r="IK46" s="17"/>
      <c r="IL46" s="17"/>
      <c r="IM46" s="17">
        <v>0</v>
      </c>
      <c r="IN46" s="17">
        <v>47.3</v>
      </c>
      <c r="IO46" s="17">
        <v>45.221359999999997</v>
      </c>
      <c r="IP46" s="17"/>
      <c r="IQ46" s="17">
        <v>47.3</v>
      </c>
      <c r="IR46" s="17"/>
      <c r="IS46" s="17"/>
      <c r="IT46" s="17"/>
      <c r="IU46" s="17">
        <v>0</v>
      </c>
      <c r="IV46" s="17"/>
      <c r="IW46" s="17"/>
      <c r="IX46" s="17"/>
      <c r="IY46" s="17">
        <v>0</v>
      </c>
      <c r="IZ46" s="17"/>
      <c r="JA46" s="17"/>
      <c r="JB46" s="17"/>
      <c r="JC46" s="17">
        <v>0</v>
      </c>
      <c r="JD46" s="17">
        <v>127.4</v>
      </c>
      <c r="JE46" s="17">
        <v>131.53511</v>
      </c>
      <c r="JF46" s="17">
        <v>99.536779999999993</v>
      </c>
      <c r="JG46" s="17">
        <v>27.863219999999998</v>
      </c>
      <c r="JH46" s="17">
        <v>0</v>
      </c>
      <c r="JI46" s="17"/>
      <c r="JJ46" s="17"/>
      <c r="JK46" s="17">
        <v>0</v>
      </c>
      <c r="JL46" s="17">
        <v>173.3</v>
      </c>
      <c r="JM46" s="17">
        <v>186.21592999999999</v>
      </c>
      <c r="JN46" s="17">
        <v>186.21592999999999</v>
      </c>
      <c r="JO46" s="17">
        <v>-12.915929999999999</v>
      </c>
      <c r="JP46" s="17">
        <v>200</v>
      </c>
      <c r="JQ46" s="17">
        <v>186.21592999999999</v>
      </c>
      <c r="JR46" s="17">
        <v>186.21592999999999</v>
      </c>
      <c r="JS46" s="17">
        <v>13.78407</v>
      </c>
      <c r="JT46" s="17">
        <v>182</v>
      </c>
      <c r="JU46" s="17">
        <v>186.77513999999999</v>
      </c>
      <c r="JV46" s="17">
        <v>186.77513999999999</v>
      </c>
      <c r="JW46" s="17">
        <v>-4.7751400000000004</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c r="LC46" s="17">
        <v>0</v>
      </c>
      <c r="LD46" s="17">
        <v>4.7</v>
      </c>
      <c r="LE46" s="17">
        <v>3.1205099999999999</v>
      </c>
      <c r="LF46" s="17">
        <v>3.1205099999999999</v>
      </c>
      <c r="LG46" s="17">
        <v>1.5794900000000001</v>
      </c>
      <c r="LH46" s="17">
        <v>192.6</v>
      </c>
      <c r="LI46" s="17">
        <v>181.58317</v>
      </c>
      <c r="LJ46" s="17">
        <v>181.57669999999999</v>
      </c>
      <c r="LK46" s="17">
        <v>11.023300000000001</v>
      </c>
      <c r="LL46" s="17">
        <v>85.1</v>
      </c>
      <c r="LM46" s="17">
        <v>115.93778</v>
      </c>
      <c r="LN46" s="17">
        <v>121.38054</v>
      </c>
      <c r="LO46" s="17">
        <v>-36.280540000000002</v>
      </c>
      <c r="LP46" s="17">
        <v>45.8</v>
      </c>
      <c r="LQ46" s="17">
        <v>45.2483</v>
      </c>
      <c r="LR46" s="17">
        <v>45.2483</v>
      </c>
      <c r="LS46" s="17">
        <v>0.55169999999999997</v>
      </c>
      <c r="LT46" s="17">
        <v>47.4</v>
      </c>
      <c r="LU46" s="17">
        <v>48.413229999999999</v>
      </c>
      <c r="LV46" s="17">
        <v>48.413229999999999</v>
      </c>
      <c r="LW46" s="17">
        <v>-1.0132300000000001</v>
      </c>
      <c r="LX46" s="17">
        <v>29.7</v>
      </c>
      <c r="LY46" s="17">
        <v>29.951460000000001</v>
      </c>
      <c r="LZ46" s="17">
        <v>29.951460000000001</v>
      </c>
      <c r="MA46" s="17">
        <v>-0.25146000000000002</v>
      </c>
      <c r="MB46" s="17"/>
      <c r="MC46" s="17"/>
      <c r="MD46" s="17"/>
      <c r="ME46" s="17">
        <v>0</v>
      </c>
      <c r="MF46" s="17"/>
      <c r="MG46" s="17"/>
      <c r="MH46" s="17"/>
      <c r="MI46" s="17">
        <v>0</v>
      </c>
      <c r="MJ46" s="17"/>
      <c r="MK46" s="17"/>
      <c r="ML46" s="17"/>
      <c r="MM46" s="17">
        <v>0</v>
      </c>
      <c r="MN46" s="17">
        <v>146.5</v>
      </c>
      <c r="MO46" s="17">
        <v>151.08876000000001</v>
      </c>
      <c r="MP46" s="17">
        <v>151.08876000000001</v>
      </c>
      <c r="MQ46" s="17">
        <v>-4.5887599999999997</v>
      </c>
      <c r="MR46" s="17">
        <v>147.30000000000001</v>
      </c>
      <c r="MS46" s="17">
        <v>151.08876000000001</v>
      </c>
      <c r="MT46" s="17">
        <v>151.08876000000001</v>
      </c>
      <c r="MU46" s="17">
        <v>-3.7887599999999999</v>
      </c>
      <c r="MV46" s="17">
        <v>149.5</v>
      </c>
      <c r="MW46" s="17">
        <v>151.54248000000001</v>
      </c>
      <c r="MX46" s="17">
        <v>151.54248000000001</v>
      </c>
      <c r="MY46" s="17">
        <v>-2.0424799999999999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214.6</v>
      </c>
      <c r="NU46" s="17">
        <v>206.29038</v>
      </c>
      <c r="NV46" s="17">
        <v>206.29038</v>
      </c>
      <c r="NW46" s="17">
        <v>8.3096200000000007</v>
      </c>
      <c r="NX46" s="17">
        <v>102.7</v>
      </c>
      <c r="NY46" s="17">
        <v>103.45493</v>
      </c>
      <c r="NZ46" s="17">
        <v>103.45493</v>
      </c>
      <c r="OA46" s="17">
        <v>-0.75492999999999999</v>
      </c>
      <c r="OB46" s="17">
        <v>0</v>
      </c>
      <c r="OC46" s="17"/>
      <c r="OD46" s="17"/>
      <c r="OE46" s="17">
        <v>0</v>
      </c>
      <c r="OF46" s="17">
        <v>119.2</v>
      </c>
      <c r="OG46" s="17">
        <v>122.6</v>
      </c>
      <c r="OH46" s="17">
        <v>122.6</v>
      </c>
      <c r="OI46" s="17">
        <v>-3.4</v>
      </c>
      <c r="OJ46" s="17">
        <v>0</v>
      </c>
      <c r="OK46" s="17"/>
      <c r="OL46" s="17"/>
      <c r="OM46" s="17">
        <v>0</v>
      </c>
      <c r="ON46" s="17">
        <v>9.8000000000000007</v>
      </c>
      <c r="OO46" s="17">
        <v>8.4529999999999994</v>
      </c>
      <c r="OP46" s="17">
        <v>8.4529999999999994</v>
      </c>
      <c r="OQ46" s="17">
        <v>1.347</v>
      </c>
      <c r="OR46" s="17">
        <v>0</v>
      </c>
      <c r="OS46" s="17"/>
      <c r="OT46" s="17"/>
      <c r="OU46" s="17">
        <v>0</v>
      </c>
      <c r="OV46" s="17">
        <v>19.899999999999999</v>
      </c>
      <c r="OW46" s="17">
        <v>17.475729999999999</v>
      </c>
      <c r="OX46" s="17">
        <v>17.475729999999999</v>
      </c>
      <c r="OY46" s="17">
        <v>2.4242699999999999</v>
      </c>
      <c r="OZ46" s="17">
        <v>20.628579999999999</v>
      </c>
      <c r="PA46" s="17">
        <v>19.417480000000001</v>
      </c>
      <c r="PB46" s="17">
        <v>19.417480000000001</v>
      </c>
      <c r="PC46" s="17">
        <v>1.2111000000000001</v>
      </c>
      <c r="PD46" s="17">
        <v>10</v>
      </c>
      <c r="PE46" s="17">
        <v>9.9830000000000005</v>
      </c>
      <c r="PF46" s="17">
        <v>9.9830000000000005</v>
      </c>
      <c r="PG46" s="17">
        <v>1.7000000000000001E-2</v>
      </c>
      <c r="PH46" s="17"/>
      <c r="PI46" s="17"/>
      <c r="PJ46" s="17"/>
      <c r="PK46" s="17">
        <v>0</v>
      </c>
      <c r="PL46" s="17">
        <v>0</v>
      </c>
      <c r="PM46" s="17"/>
      <c r="PN46" s="17"/>
      <c r="PO46" s="17">
        <v>0</v>
      </c>
      <c r="PP46" s="17">
        <v>1</v>
      </c>
      <c r="PQ46" s="17">
        <v>0.8</v>
      </c>
      <c r="PR46" s="17">
        <v>0.8</v>
      </c>
      <c r="PS46" s="17">
        <v>0.2</v>
      </c>
      <c r="PT46" s="17">
        <v>3.6</v>
      </c>
      <c r="PU46" s="17">
        <v>3.2</v>
      </c>
      <c r="PV46" s="17">
        <v>3.2</v>
      </c>
      <c r="PW46" s="17">
        <v>0.4</v>
      </c>
      <c r="PX46" s="17">
        <v>3</v>
      </c>
      <c r="PY46" s="17">
        <v>2.78</v>
      </c>
      <c r="PZ46" s="17">
        <v>2.78</v>
      </c>
      <c r="QA46" s="17">
        <v>0.22</v>
      </c>
      <c r="QB46" s="17"/>
      <c r="QC46" s="17"/>
      <c r="QD46" s="17"/>
      <c r="QE46" s="17">
        <v>0</v>
      </c>
      <c r="QF46" s="17"/>
      <c r="QG46" s="17"/>
      <c r="QH46" s="17"/>
      <c r="QI46" s="17">
        <v>0</v>
      </c>
      <c r="QJ46" s="17">
        <v>18.7</v>
      </c>
      <c r="QK46" s="17">
        <v>17.475729999999999</v>
      </c>
      <c r="QL46" s="17">
        <v>17.475729999999999</v>
      </c>
      <c r="QM46" s="17">
        <v>1.22427</v>
      </c>
      <c r="QN46" s="17">
        <v>3.4</v>
      </c>
      <c r="QO46" s="17">
        <v>3.4</v>
      </c>
      <c r="QP46" s="17">
        <v>3.4</v>
      </c>
      <c r="QQ46" s="17">
        <v>0</v>
      </c>
      <c r="QR46" s="17">
        <v>18.600000000000001</v>
      </c>
      <c r="QS46" s="17">
        <v>17.961169999999999</v>
      </c>
      <c r="QT46" s="17">
        <v>17.961169999999999</v>
      </c>
      <c r="QU46" s="17">
        <v>0.63883000000000001</v>
      </c>
      <c r="QV46" s="17">
        <v>0</v>
      </c>
      <c r="QW46" s="17"/>
      <c r="QX46" s="17"/>
      <c r="QY46" s="17">
        <v>0</v>
      </c>
      <c r="QZ46" s="17">
        <v>0</v>
      </c>
      <c r="RA46" s="17"/>
      <c r="RB46" s="17"/>
      <c r="RC46" s="17">
        <v>0</v>
      </c>
      <c r="RD46" s="17">
        <v>30.8</v>
      </c>
      <c r="RE46" s="17">
        <v>29.006</v>
      </c>
      <c r="RF46" s="17">
        <v>29.006</v>
      </c>
      <c r="RG46" s="17">
        <v>1.794</v>
      </c>
      <c r="RH46" s="17">
        <v>88.3</v>
      </c>
      <c r="RI46" s="17">
        <v>88.533000000000001</v>
      </c>
      <c r="RJ46" s="17">
        <v>88.533000000000001</v>
      </c>
      <c r="RK46" s="17">
        <v>-0.23300000000000001</v>
      </c>
      <c r="RL46" s="17">
        <v>0</v>
      </c>
      <c r="RM46" s="17"/>
      <c r="RN46" s="17"/>
      <c r="RO46" s="17">
        <v>0</v>
      </c>
      <c r="RP46" s="17">
        <v>3.4</v>
      </c>
      <c r="RQ46" s="17">
        <v>3.45</v>
      </c>
      <c r="RR46" s="17">
        <v>3.45</v>
      </c>
      <c r="RS46" s="17">
        <v>-0.05</v>
      </c>
      <c r="RT46" s="17">
        <v>20.2</v>
      </c>
      <c r="RU46" s="17">
        <v>19.772790000000001</v>
      </c>
      <c r="RV46" s="17">
        <v>19.772790000000001</v>
      </c>
      <c r="RW46" s="17">
        <v>0.42720999999999998</v>
      </c>
      <c r="RX46" s="17">
        <v>2.8</v>
      </c>
      <c r="RY46" s="17">
        <v>2</v>
      </c>
      <c r="RZ46" s="17">
        <v>2</v>
      </c>
      <c r="SA46" s="17">
        <v>0.8</v>
      </c>
      <c r="SB46" s="17">
        <v>0</v>
      </c>
      <c r="SC46" s="17">
        <v>0.4</v>
      </c>
      <c r="SD46" s="17">
        <v>0.4</v>
      </c>
      <c r="SE46" s="17">
        <v>-0.4</v>
      </c>
      <c r="SF46" s="17">
        <v>9.5</v>
      </c>
      <c r="SG46" s="17">
        <v>9.3000000000000007</v>
      </c>
      <c r="SH46" s="17">
        <v>9.3000000000000007</v>
      </c>
      <c r="SI46" s="17">
        <v>0.2</v>
      </c>
      <c r="SJ46" s="17">
        <v>6.2</v>
      </c>
      <c r="SK46" s="17">
        <v>7.8</v>
      </c>
      <c r="SL46" s="17">
        <v>7.8</v>
      </c>
      <c r="SM46" s="17">
        <v>-1.6</v>
      </c>
      <c r="SN46" s="17">
        <v>10.9</v>
      </c>
      <c r="SO46" s="17">
        <v>10.67961</v>
      </c>
      <c r="SP46" s="17">
        <v>10.67961</v>
      </c>
      <c r="SQ46" s="17">
        <v>0.22039</v>
      </c>
      <c r="SR46" s="17">
        <v>14.8</v>
      </c>
      <c r="SS46" s="17">
        <v>13.592230000000001</v>
      </c>
      <c r="ST46" s="17">
        <v>13.592230000000001</v>
      </c>
      <c r="SU46" s="17">
        <v>1.20777</v>
      </c>
      <c r="SV46" s="17">
        <v>15.6</v>
      </c>
      <c r="SW46" s="17">
        <v>16.310680000000001</v>
      </c>
      <c r="SX46" s="17">
        <v>16.310680000000001</v>
      </c>
      <c r="SY46" s="17">
        <v>-0.71067999999999998</v>
      </c>
      <c r="SZ46" s="17">
        <v>24.5</v>
      </c>
      <c r="TA46" s="17">
        <v>19.47</v>
      </c>
      <c r="TB46" s="17">
        <v>19.47</v>
      </c>
      <c r="TC46" s="17">
        <v>5.03</v>
      </c>
      <c r="TD46" s="17">
        <v>75.5</v>
      </c>
      <c r="TE46" s="17">
        <v>58.7</v>
      </c>
      <c r="TF46" s="17">
        <v>59.357999999999997</v>
      </c>
      <c r="TG46" s="17">
        <v>16.141999999999999</v>
      </c>
      <c r="TH46" s="17">
        <v>0</v>
      </c>
      <c r="TI46" s="17"/>
      <c r="TJ46" s="17"/>
      <c r="TK46" s="17">
        <v>0</v>
      </c>
      <c r="TL46" s="17">
        <v>67.099999999999994</v>
      </c>
      <c r="TM46" s="17">
        <v>80</v>
      </c>
      <c r="TN46" s="17">
        <v>84.463999999999999</v>
      </c>
      <c r="TO46" s="17">
        <v>-17.364000000000001</v>
      </c>
      <c r="TP46" s="17">
        <v>74.8</v>
      </c>
      <c r="TQ46" s="17">
        <v>93.576999999999998</v>
      </c>
      <c r="TR46" s="17">
        <v>93.576999999999998</v>
      </c>
      <c r="TS46" s="17">
        <v>-18.777000000000001</v>
      </c>
      <c r="TT46" s="17">
        <v>8.9</v>
      </c>
      <c r="TU46" s="17">
        <v>6</v>
      </c>
      <c r="TV46" s="17">
        <v>6.1970000000000001</v>
      </c>
      <c r="TW46" s="17">
        <v>2.7029999999999998</v>
      </c>
      <c r="TX46" s="17">
        <v>9.6999999999999993</v>
      </c>
      <c r="TY46" s="17">
        <v>11.132</v>
      </c>
      <c r="TZ46" s="17">
        <v>11.132</v>
      </c>
      <c r="UA46" s="17">
        <v>-1.4319999999999999</v>
      </c>
      <c r="UB46" s="17">
        <v>20.5</v>
      </c>
      <c r="UC46" s="17">
        <v>20.39</v>
      </c>
      <c r="UD46" s="17">
        <v>20.39</v>
      </c>
      <c r="UE46" s="17">
        <v>0.11</v>
      </c>
      <c r="UF46" s="17">
        <v>4.0999999999999996</v>
      </c>
      <c r="UG46" s="17">
        <v>8</v>
      </c>
      <c r="UH46" s="17">
        <v>8</v>
      </c>
      <c r="UI46" s="17">
        <v>-3.9</v>
      </c>
      <c r="UJ46" s="17">
        <v>0</v>
      </c>
      <c r="UK46" s="17"/>
      <c r="UL46" s="17"/>
      <c r="UM46" s="17">
        <v>0</v>
      </c>
      <c r="UN46" s="17">
        <v>17.7</v>
      </c>
      <c r="UO46" s="17">
        <v>16.504850000000001</v>
      </c>
      <c r="UP46" s="17">
        <v>16.504850000000001</v>
      </c>
      <c r="UQ46" s="17">
        <v>1.1951499999999999</v>
      </c>
      <c r="UR46" s="17">
        <v>18.5</v>
      </c>
      <c r="US46" s="17">
        <v>16.990290000000002</v>
      </c>
      <c r="UT46" s="17">
        <v>16.990290000000002</v>
      </c>
      <c r="UU46" s="17">
        <v>1.5097100000000001</v>
      </c>
      <c r="UV46" s="17">
        <v>18.5</v>
      </c>
      <c r="UW46" s="17">
        <v>16.796119999999998</v>
      </c>
      <c r="UX46" s="17">
        <v>16.796119999999998</v>
      </c>
      <c r="UY46" s="17">
        <v>1.7038800000000001</v>
      </c>
      <c r="UZ46" s="17">
        <v>6.5</v>
      </c>
      <c r="VA46" s="17">
        <v>6.5869999999999997</v>
      </c>
      <c r="VB46" s="17">
        <v>6.5869999999999997</v>
      </c>
      <c r="VC46" s="17">
        <v>-8.6999999999999994E-2</v>
      </c>
      <c r="VD46" s="17">
        <v>0</v>
      </c>
      <c r="VE46" s="17"/>
      <c r="VF46" s="17"/>
      <c r="VG46" s="17">
        <v>0</v>
      </c>
      <c r="VH46" s="17">
        <v>0</v>
      </c>
      <c r="VI46" s="17"/>
      <c r="VJ46" s="17"/>
      <c r="VK46" s="17">
        <v>0</v>
      </c>
      <c r="VL46" s="17">
        <v>0</v>
      </c>
      <c r="VM46" s="17"/>
      <c r="VN46" s="17"/>
      <c r="VO46" s="17">
        <v>0</v>
      </c>
      <c r="VP46" s="17">
        <v>0.6</v>
      </c>
      <c r="VQ46" s="17">
        <v>0.6</v>
      </c>
      <c r="VR46" s="17">
        <v>0.6</v>
      </c>
      <c r="VS46" s="17">
        <v>0</v>
      </c>
      <c r="VT46" s="17">
        <v>123.6</v>
      </c>
      <c r="VU46" s="17">
        <v>120</v>
      </c>
      <c r="VV46" s="17">
        <v>119.37</v>
      </c>
      <c r="VW46" s="17">
        <v>4.2300000000000004</v>
      </c>
      <c r="VX46" s="17">
        <v>137.19999999999999</v>
      </c>
      <c r="VY46" s="17">
        <v>115</v>
      </c>
      <c r="VZ46" s="17">
        <v>118.08</v>
      </c>
      <c r="WA46" s="17">
        <v>19.12</v>
      </c>
      <c r="WB46" s="17">
        <v>0</v>
      </c>
      <c r="WC46" s="17"/>
      <c r="WD46" s="17"/>
      <c r="WE46" s="17">
        <v>0</v>
      </c>
      <c r="WF46" s="17">
        <v>1.1000000000000001</v>
      </c>
      <c r="WG46" s="17">
        <v>1.4490000000000001</v>
      </c>
      <c r="WH46" s="17">
        <v>1.4490000000000001</v>
      </c>
      <c r="WI46" s="17">
        <v>-0.34899999999999998</v>
      </c>
      <c r="WJ46" s="17">
        <v>1.1000000000000001</v>
      </c>
      <c r="WK46" s="17"/>
      <c r="WL46" s="17"/>
      <c r="WM46" s="17">
        <v>1.1000000000000001</v>
      </c>
      <c r="WN46" s="17">
        <v>2.4</v>
      </c>
      <c r="WO46" s="17">
        <v>2.4</v>
      </c>
      <c r="WP46" s="17">
        <v>2.4</v>
      </c>
      <c r="WQ46" s="17">
        <v>0</v>
      </c>
      <c r="WR46" s="17">
        <v>1.2</v>
      </c>
      <c r="WS46" s="17">
        <v>1.4</v>
      </c>
      <c r="WT46" s="17">
        <v>1.4</v>
      </c>
      <c r="WU46" s="17">
        <v>-0.2</v>
      </c>
      <c r="WV46" s="17">
        <v>0</v>
      </c>
      <c r="WW46" s="17"/>
      <c r="WX46" s="17"/>
      <c r="WY46" s="17">
        <v>0</v>
      </c>
      <c r="WZ46" s="17">
        <v>5.8</v>
      </c>
      <c r="XA46" s="17">
        <v>6</v>
      </c>
      <c r="XB46" s="17">
        <v>6</v>
      </c>
      <c r="XC46" s="17">
        <v>-0.2</v>
      </c>
      <c r="XD46" s="17">
        <v>18.7</v>
      </c>
      <c r="XE46" s="17">
        <v>18.4466</v>
      </c>
      <c r="XF46" s="17">
        <v>18.4466</v>
      </c>
      <c r="XG46" s="17">
        <v>0.25340000000000001</v>
      </c>
      <c r="XH46" s="17">
        <v>8.6999999999999993</v>
      </c>
      <c r="XI46" s="17">
        <v>10.8</v>
      </c>
      <c r="XJ46" s="17">
        <v>10.8</v>
      </c>
      <c r="XK46" s="17">
        <v>-2.1</v>
      </c>
      <c r="XL46" s="17">
        <v>27.7</v>
      </c>
      <c r="XM46" s="17">
        <v>28</v>
      </c>
      <c r="XN46" s="17">
        <v>28</v>
      </c>
      <c r="XO46" s="17">
        <v>-0.3</v>
      </c>
      <c r="XP46" s="17">
        <v>32.299999999999997</v>
      </c>
      <c r="XQ46" s="17">
        <v>28</v>
      </c>
      <c r="XR46" s="17">
        <v>28</v>
      </c>
      <c r="XS46" s="17">
        <v>4.3</v>
      </c>
      <c r="XT46" s="17">
        <v>15.2</v>
      </c>
      <c r="XU46" s="17">
        <v>14</v>
      </c>
      <c r="XV46" s="17">
        <v>14</v>
      </c>
      <c r="XW46" s="17">
        <v>1.2</v>
      </c>
      <c r="XX46" s="17">
        <v>11.2</v>
      </c>
      <c r="XY46" s="17">
        <v>20</v>
      </c>
      <c r="XZ46" s="17">
        <v>20</v>
      </c>
      <c r="YA46" s="17">
        <v>-8.8000000000000007</v>
      </c>
      <c r="YB46" s="17">
        <v>7.1</v>
      </c>
      <c r="YC46" s="17">
        <v>7.98</v>
      </c>
      <c r="YD46" s="17">
        <v>7.98</v>
      </c>
      <c r="YE46" s="17">
        <v>-0.88</v>
      </c>
      <c r="YF46" s="17">
        <v>11.01</v>
      </c>
      <c r="YG46" s="17">
        <v>11</v>
      </c>
      <c r="YH46" s="17">
        <v>11</v>
      </c>
      <c r="YI46" s="17">
        <v>0.01</v>
      </c>
    </row>
    <row r="47" spans="1:659" ht="24" customHeight="1" x14ac:dyDescent="0.3">
      <c r="A47" s="1"/>
      <c r="B47" s="16" t="s">
        <v>83</v>
      </c>
      <c r="C47" s="16" t="s">
        <v>810</v>
      </c>
      <c r="D47" s="17">
        <v>204.3</v>
      </c>
      <c r="E47" s="17">
        <v>203.20388</v>
      </c>
      <c r="F47" s="17">
        <v>203.20388</v>
      </c>
      <c r="G47" s="17">
        <v>1.09612</v>
      </c>
      <c r="H47" s="17">
        <v>626.29999999999995</v>
      </c>
      <c r="I47" s="17">
        <v>635.02589999999998</v>
      </c>
      <c r="J47" s="17">
        <v>635.02589999999998</v>
      </c>
      <c r="K47" s="17">
        <v>-8.7258999999999993</v>
      </c>
      <c r="L47" s="17">
        <v>216.1</v>
      </c>
      <c r="M47" s="17">
        <v>206.58520999999999</v>
      </c>
      <c r="N47" s="17">
        <v>206.58520999999999</v>
      </c>
      <c r="O47" s="17">
        <v>9.5147899999999996</v>
      </c>
      <c r="P47" s="17"/>
      <c r="Q47" s="17"/>
      <c r="R47" s="17"/>
      <c r="S47" s="17">
        <v>0</v>
      </c>
      <c r="T47" s="17"/>
      <c r="U47" s="17"/>
      <c r="V47" s="17"/>
      <c r="W47" s="17">
        <v>0</v>
      </c>
      <c r="X47" s="17">
        <v>89.8</v>
      </c>
      <c r="Y47" s="17">
        <v>91.778639999999996</v>
      </c>
      <c r="Z47" s="17">
        <v>91.778639999999996</v>
      </c>
      <c r="AA47" s="17">
        <v>-1.97864</v>
      </c>
      <c r="AB47" s="17">
        <v>202.9</v>
      </c>
      <c r="AC47" s="17">
        <v>193.27</v>
      </c>
      <c r="AD47" s="17">
        <v>193.27</v>
      </c>
      <c r="AE47" s="17">
        <v>9.6300000000000008</v>
      </c>
      <c r="AF47" s="17"/>
      <c r="AG47" s="17"/>
      <c r="AH47" s="17"/>
      <c r="AI47" s="17">
        <v>0</v>
      </c>
      <c r="AJ47" s="17"/>
      <c r="AK47" s="17"/>
      <c r="AL47" s="17"/>
      <c r="AM47" s="17">
        <v>0</v>
      </c>
      <c r="AN47" s="17">
        <v>185.8</v>
      </c>
      <c r="AO47" s="17">
        <v>188.50319999999999</v>
      </c>
      <c r="AP47" s="17">
        <v>193.09628000000001</v>
      </c>
      <c r="AQ47" s="17">
        <v>-7.2962800000000003</v>
      </c>
      <c r="AR47" s="17">
        <v>199.8</v>
      </c>
      <c r="AS47" s="17">
        <v>188.50319999999999</v>
      </c>
      <c r="AT47" s="17">
        <v>193.09628000000001</v>
      </c>
      <c r="AU47" s="17">
        <v>6.7037199999999997</v>
      </c>
      <c r="AV47" s="17">
        <v>200.2</v>
      </c>
      <c r="AW47" s="17">
        <v>188.50319999999999</v>
      </c>
      <c r="AX47" s="17">
        <v>193.09628000000001</v>
      </c>
      <c r="AY47" s="17">
        <v>7.10372</v>
      </c>
      <c r="AZ47" s="17">
        <v>282.39999999999998</v>
      </c>
      <c r="BA47" s="17">
        <v>283.60392000000002</v>
      </c>
      <c r="BB47" s="17">
        <v>290.51422000000002</v>
      </c>
      <c r="BC47" s="17">
        <v>-8.1142199999999995</v>
      </c>
      <c r="BD47" s="17"/>
      <c r="BE47" s="17"/>
      <c r="BF47" s="17"/>
      <c r="BG47" s="17">
        <v>0</v>
      </c>
      <c r="BH47" s="17"/>
      <c r="BI47" s="17"/>
      <c r="BJ47" s="17"/>
      <c r="BK47" s="17">
        <v>0</v>
      </c>
      <c r="BL47" s="17">
        <v>376.7</v>
      </c>
      <c r="BM47" s="17">
        <v>381.30581999999998</v>
      </c>
      <c r="BN47" s="17">
        <v>381.30583000000001</v>
      </c>
      <c r="BO47" s="17">
        <v>-4.6058300000000001</v>
      </c>
      <c r="BP47" s="17">
        <v>5.8</v>
      </c>
      <c r="BQ47" s="17">
        <v>5.4625000000000004</v>
      </c>
      <c r="BR47" s="17">
        <v>5.4625000000000004</v>
      </c>
      <c r="BS47" s="17">
        <v>0.33750000000000002</v>
      </c>
      <c r="BT47" s="17"/>
      <c r="BU47" s="17"/>
      <c r="BV47" s="17"/>
      <c r="BW47" s="17">
        <v>0</v>
      </c>
      <c r="BX47" s="17"/>
      <c r="BY47" s="17"/>
      <c r="BZ47" s="17"/>
      <c r="CA47" s="17">
        <v>0</v>
      </c>
      <c r="CB47" s="17"/>
      <c r="CC47" s="17"/>
      <c r="CD47" s="17"/>
      <c r="CE47" s="17">
        <v>0</v>
      </c>
      <c r="CF47" s="17"/>
      <c r="CG47" s="17"/>
      <c r="CH47" s="17"/>
      <c r="CI47" s="17">
        <v>0</v>
      </c>
      <c r="CJ47" s="17">
        <v>127.2</v>
      </c>
      <c r="CK47" s="17">
        <v>135.63961</v>
      </c>
      <c r="CL47" s="17">
        <v>143.65468000000001</v>
      </c>
      <c r="CM47" s="17">
        <v>-16.45468</v>
      </c>
      <c r="CN47" s="17">
        <v>7.1</v>
      </c>
      <c r="CO47" s="17">
        <v>5.1333399999999996</v>
      </c>
      <c r="CP47" s="17">
        <v>5.1333399999999996</v>
      </c>
      <c r="CQ47" s="17">
        <v>1.9666600000000001</v>
      </c>
      <c r="CR47" s="17">
        <v>6.2</v>
      </c>
      <c r="CS47" s="17">
        <v>2.8177599999999998</v>
      </c>
      <c r="CT47" s="17">
        <v>2.8177599999999998</v>
      </c>
      <c r="CU47" s="17">
        <v>3.3822399999999999</v>
      </c>
      <c r="CV47" s="17"/>
      <c r="CW47" s="17"/>
      <c r="CX47" s="17"/>
      <c r="CY47" s="17">
        <v>0</v>
      </c>
      <c r="CZ47" s="17">
        <v>6.9</v>
      </c>
      <c r="DA47" s="17">
        <v>6.8787000000000003</v>
      </c>
      <c r="DB47" s="17">
        <v>6.8787000000000003</v>
      </c>
      <c r="DC47" s="17">
        <v>2.1299999999999999E-2</v>
      </c>
      <c r="DD47" s="17">
        <v>13.8</v>
      </c>
      <c r="DE47" s="17">
        <v>14.919420000000001</v>
      </c>
      <c r="DF47" s="17">
        <v>14.919420000000001</v>
      </c>
      <c r="DG47" s="17">
        <v>-1.1194200000000001</v>
      </c>
      <c r="DH47" s="17">
        <v>140.6</v>
      </c>
      <c r="DI47" s="17">
        <v>142.30582000000001</v>
      </c>
      <c r="DJ47" s="17">
        <v>96.751069999999999</v>
      </c>
      <c r="DK47" s="17">
        <v>43.848930000000003</v>
      </c>
      <c r="DL47" s="17"/>
      <c r="DM47" s="17"/>
      <c r="DN47" s="17"/>
      <c r="DO47" s="17">
        <v>0</v>
      </c>
      <c r="DP47" s="17"/>
      <c r="DQ47" s="17"/>
      <c r="DR47" s="17"/>
      <c r="DS47" s="17">
        <v>0</v>
      </c>
      <c r="DT47" s="17"/>
      <c r="DU47" s="17"/>
      <c r="DV47" s="17"/>
      <c r="DW47" s="17">
        <v>0</v>
      </c>
      <c r="DX47" s="17"/>
      <c r="DY47" s="17"/>
      <c r="DZ47" s="17"/>
      <c r="EA47" s="17">
        <v>0</v>
      </c>
      <c r="EB47" s="17">
        <v>110</v>
      </c>
      <c r="EC47" s="17">
        <v>112.35728</v>
      </c>
      <c r="ED47" s="17">
        <v>112.35728</v>
      </c>
      <c r="EE47" s="17">
        <v>-2.3572799999999998</v>
      </c>
      <c r="EF47" s="17">
        <v>222.6</v>
      </c>
      <c r="EG47" s="17">
        <v>220.48072999999999</v>
      </c>
      <c r="EH47" s="17">
        <v>220.48074</v>
      </c>
      <c r="EI47" s="17">
        <v>2.1192600000000001</v>
      </c>
      <c r="EJ47" s="17"/>
      <c r="EK47" s="17"/>
      <c r="EL47" s="17"/>
      <c r="EM47" s="17">
        <v>0</v>
      </c>
      <c r="EN47" s="17"/>
      <c r="EO47" s="17"/>
      <c r="EP47" s="17"/>
      <c r="EQ47" s="17">
        <v>0</v>
      </c>
      <c r="ER47" s="17"/>
      <c r="ES47" s="17"/>
      <c r="ET47" s="17"/>
      <c r="EU47" s="17">
        <v>0</v>
      </c>
      <c r="EV47" s="17">
        <v>6.5</v>
      </c>
      <c r="EW47" s="17">
        <v>6.39</v>
      </c>
      <c r="EX47" s="17">
        <v>6.39</v>
      </c>
      <c r="EY47" s="17">
        <v>0.11</v>
      </c>
      <c r="EZ47" s="17">
        <v>374.7</v>
      </c>
      <c r="FA47" s="17">
        <v>394.84985999999998</v>
      </c>
      <c r="FB47" s="17">
        <v>368.88900999999998</v>
      </c>
      <c r="FC47" s="17">
        <v>5.8109900000000003</v>
      </c>
      <c r="FD47" s="17">
        <v>48.5</v>
      </c>
      <c r="FE47" s="17">
        <v>52.014589999999998</v>
      </c>
      <c r="FF47" s="17">
        <v>45.899760000000001</v>
      </c>
      <c r="FG47" s="17">
        <v>2.6002399999999999</v>
      </c>
      <c r="FH47" s="17">
        <v>150.5</v>
      </c>
      <c r="FI47" s="17">
        <v>151.21556000000001</v>
      </c>
      <c r="FJ47" s="17">
        <v>128.31246999999999</v>
      </c>
      <c r="FK47" s="17">
        <v>22.187529999999999</v>
      </c>
      <c r="FL47" s="17">
        <v>24.4</v>
      </c>
      <c r="FM47" s="17">
        <v>22.625250000000001</v>
      </c>
      <c r="FN47" s="17">
        <v>22.625250000000001</v>
      </c>
      <c r="FO47" s="17">
        <v>1.77475</v>
      </c>
      <c r="FP47" s="17">
        <v>18.2</v>
      </c>
      <c r="FQ47" s="17">
        <v>17.035270000000001</v>
      </c>
      <c r="FR47" s="17">
        <v>17.562139999999999</v>
      </c>
      <c r="FS47" s="17">
        <v>0.63785999999999998</v>
      </c>
      <c r="FT47" s="17">
        <v>18.8</v>
      </c>
      <c r="FU47" s="17">
        <v>17.961169999999999</v>
      </c>
      <c r="FV47" s="17">
        <v>17.961169999999999</v>
      </c>
      <c r="FW47" s="17">
        <v>0.83882999999999996</v>
      </c>
      <c r="FX47" s="17">
        <v>64.900000000000006</v>
      </c>
      <c r="FY47" s="17">
        <v>74.118579999999994</v>
      </c>
      <c r="FZ47" s="17">
        <v>78.498310000000004</v>
      </c>
      <c r="GA47" s="17">
        <v>-13.59831</v>
      </c>
      <c r="GB47" s="17"/>
      <c r="GC47" s="17"/>
      <c r="GD47" s="17"/>
      <c r="GE47" s="17">
        <v>0</v>
      </c>
      <c r="GF47" s="17"/>
      <c r="GG47" s="17"/>
      <c r="GH47" s="17"/>
      <c r="GI47" s="17">
        <v>0</v>
      </c>
      <c r="GJ47" s="17"/>
      <c r="GK47" s="17"/>
      <c r="GL47" s="17"/>
      <c r="GM47" s="17">
        <v>0</v>
      </c>
      <c r="GN47" s="17">
        <v>107.6</v>
      </c>
      <c r="GO47" s="17">
        <v>110.37475999999999</v>
      </c>
      <c r="GP47" s="17">
        <v>110.37475999999999</v>
      </c>
      <c r="GQ47" s="17">
        <v>-2.7747600000000001</v>
      </c>
      <c r="GR47" s="17">
        <v>7.4</v>
      </c>
      <c r="GS47" s="17">
        <v>6.3382199999999997</v>
      </c>
      <c r="GT47" s="17">
        <v>6.3382199999999997</v>
      </c>
      <c r="GU47" s="17">
        <v>1.0617799999999999</v>
      </c>
      <c r="GV47" s="17">
        <v>9.3000000000000007</v>
      </c>
      <c r="GW47" s="17">
        <v>6.6493900000000004</v>
      </c>
      <c r="GX47" s="17">
        <v>6.6493900000000004</v>
      </c>
      <c r="GY47" s="17">
        <v>2.6506099999999999</v>
      </c>
      <c r="GZ47" s="17">
        <v>28.1</v>
      </c>
      <c r="HA47" s="17">
        <v>18.000019999999999</v>
      </c>
      <c r="HB47" s="17">
        <v>18</v>
      </c>
      <c r="HC47" s="17">
        <v>10.1</v>
      </c>
      <c r="HD47" s="17">
        <v>44.7</v>
      </c>
      <c r="HE47" s="17">
        <v>39.877670000000002</v>
      </c>
      <c r="HF47" s="17">
        <v>39.877670000000002</v>
      </c>
      <c r="HG47" s="17">
        <v>4.82233</v>
      </c>
      <c r="HH47" s="17">
        <v>1.9</v>
      </c>
      <c r="HI47" s="17">
        <v>1.97359</v>
      </c>
      <c r="HJ47" s="17">
        <v>1.97359</v>
      </c>
      <c r="HK47" s="17">
        <v>-7.3590000000000003E-2</v>
      </c>
      <c r="HL47" s="17">
        <v>24.7</v>
      </c>
      <c r="HM47" s="17">
        <v>25.41272</v>
      </c>
      <c r="HN47" s="17">
        <v>25.41272</v>
      </c>
      <c r="HO47" s="17">
        <v>-0.71272000000000002</v>
      </c>
      <c r="HP47" s="17">
        <v>96.8</v>
      </c>
      <c r="HQ47" s="17">
        <v>91.527780000000007</v>
      </c>
      <c r="HR47" s="17">
        <v>72.698390000000003</v>
      </c>
      <c r="HS47" s="17">
        <v>24.101610000000001</v>
      </c>
      <c r="HT47" s="17"/>
      <c r="HU47" s="17"/>
      <c r="HV47" s="17"/>
      <c r="HW47" s="17">
        <v>0</v>
      </c>
      <c r="HX47" s="17"/>
      <c r="HY47" s="17"/>
      <c r="HZ47" s="17"/>
      <c r="IA47" s="17">
        <v>0</v>
      </c>
      <c r="IB47" s="17">
        <v>91.6</v>
      </c>
      <c r="IC47" s="17">
        <v>95.451009999999997</v>
      </c>
      <c r="ID47" s="17">
        <v>85.482579999999999</v>
      </c>
      <c r="IE47" s="17">
        <v>6.1174200000000001</v>
      </c>
      <c r="IF47" s="17"/>
      <c r="IG47" s="17"/>
      <c r="IH47" s="17"/>
      <c r="II47" s="17">
        <v>0</v>
      </c>
      <c r="IJ47" s="17"/>
      <c r="IK47" s="17"/>
      <c r="IL47" s="17"/>
      <c r="IM47" s="17">
        <v>0</v>
      </c>
      <c r="IN47" s="17">
        <v>47.4</v>
      </c>
      <c r="IO47" s="17">
        <v>45.221359999999997</v>
      </c>
      <c r="IP47" s="17"/>
      <c r="IQ47" s="17">
        <v>47.4</v>
      </c>
      <c r="IR47" s="17"/>
      <c r="IS47" s="17"/>
      <c r="IT47" s="17"/>
      <c r="IU47" s="17">
        <v>0</v>
      </c>
      <c r="IV47" s="17"/>
      <c r="IW47" s="17"/>
      <c r="IX47" s="17"/>
      <c r="IY47" s="17">
        <v>0</v>
      </c>
      <c r="IZ47" s="17"/>
      <c r="JA47" s="17"/>
      <c r="JB47" s="17"/>
      <c r="JC47" s="17">
        <v>0</v>
      </c>
      <c r="JD47" s="17">
        <v>127.7</v>
      </c>
      <c r="JE47" s="17">
        <v>130.63722999999999</v>
      </c>
      <c r="JF47" s="17">
        <v>99.161959999999993</v>
      </c>
      <c r="JG47" s="17">
        <v>28.538039999999999</v>
      </c>
      <c r="JH47" s="17">
        <v>0</v>
      </c>
      <c r="JI47" s="17"/>
      <c r="JJ47" s="17"/>
      <c r="JK47" s="17">
        <v>0</v>
      </c>
      <c r="JL47" s="17">
        <v>173.5</v>
      </c>
      <c r="JM47" s="17">
        <v>186.21592999999999</v>
      </c>
      <c r="JN47" s="17">
        <v>186.21592999999999</v>
      </c>
      <c r="JO47" s="17">
        <v>-12.71593</v>
      </c>
      <c r="JP47" s="17">
        <v>200</v>
      </c>
      <c r="JQ47" s="17">
        <v>186.21592999999999</v>
      </c>
      <c r="JR47" s="17">
        <v>186.21592999999999</v>
      </c>
      <c r="JS47" s="17">
        <v>13.78407</v>
      </c>
      <c r="JT47" s="17">
        <v>181.8</v>
      </c>
      <c r="JU47" s="17">
        <v>186.77513999999999</v>
      </c>
      <c r="JV47" s="17">
        <v>186.77513999999999</v>
      </c>
      <c r="JW47" s="17">
        <v>-4.9751399999999997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c r="LC47" s="17">
        <v>0</v>
      </c>
      <c r="LD47" s="17">
        <v>4.8</v>
      </c>
      <c r="LE47" s="17">
        <v>3.1205099999999999</v>
      </c>
      <c r="LF47" s="17">
        <v>3.1205099999999999</v>
      </c>
      <c r="LG47" s="17">
        <v>1.6794899999999999</v>
      </c>
      <c r="LH47" s="17">
        <v>231</v>
      </c>
      <c r="LI47" s="17">
        <v>182.24611999999999</v>
      </c>
      <c r="LJ47" s="17">
        <v>181.57669999999999</v>
      </c>
      <c r="LK47" s="17">
        <v>49.423299999999998</v>
      </c>
      <c r="LL47" s="17">
        <v>86.1</v>
      </c>
      <c r="LM47" s="17">
        <v>113.05358</v>
      </c>
      <c r="LN47" s="17">
        <v>115.82491</v>
      </c>
      <c r="LO47" s="17">
        <v>-29.724910000000001</v>
      </c>
      <c r="LP47" s="17">
        <v>46.1</v>
      </c>
      <c r="LQ47" s="17">
        <v>45.2483</v>
      </c>
      <c r="LR47" s="17">
        <v>45.2483</v>
      </c>
      <c r="LS47" s="17">
        <v>0.85170000000000001</v>
      </c>
      <c r="LT47" s="17">
        <v>47.4</v>
      </c>
      <c r="LU47" s="17">
        <v>48.413229999999999</v>
      </c>
      <c r="LV47" s="17">
        <v>48.413229999999999</v>
      </c>
      <c r="LW47" s="17">
        <v>-1.0132300000000001</v>
      </c>
      <c r="LX47" s="17">
        <v>29.9</v>
      </c>
      <c r="LY47" s="17">
        <v>29.951460000000001</v>
      </c>
      <c r="LZ47" s="17">
        <v>29.951460000000001</v>
      </c>
      <c r="MA47" s="17">
        <v>-5.1459999999999999E-2</v>
      </c>
      <c r="MB47" s="17"/>
      <c r="MC47" s="17"/>
      <c r="MD47" s="17"/>
      <c r="ME47" s="17">
        <v>0</v>
      </c>
      <c r="MF47" s="17"/>
      <c r="MG47" s="17"/>
      <c r="MH47" s="17"/>
      <c r="MI47" s="17">
        <v>0</v>
      </c>
      <c r="MJ47" s="17"/>
      <c r="MK47" s="17"/>
      <c r="ML47" s="17"/>
      <c r="MM47" s="17">
        <v>0</v>
      </c>
      <c r="MN47" s="17">
        <v>146.30000000000001</v>
      </c>
      <c r="MO47" s="17">
        <v>151.08876000000001</v>
      </c>
      <c r="MP47" s="17">
        <v>151.08876000000001</v>
      </c>
      <c r="MQ47" s="17">
        <v>-4.7887599999999999</v>
      </c>
      <c r="MR47" s="17">
        <v>147.30000000000001</v>
      </c>
      <c r="MS47" s="17">
        <v>151.08876000000001</v>
      </c>
      <c r="MT47" s="17">
        <v>151.08876000000001</v>
      </c>
      <c r="MU47" s="17">
        <v>-3.7887599999999999</v>
      </c>
      <c r="MV47" s="17">
        <v>149.1</v>
      </c>
      <c r="MW47" s="17">
        <v>151.54248000000001</v>
      </c>
      <c r="MX47" s="17">
        <v>151.54248000000001</v>
      </c>
      <c r="MY47" s="17">
        <v>-2.4424800000000002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214.7</v>
      </c>
      <c r="NU47" s="17">
        <v>206.29038</v>
      </c>
      <c r="NV47" s="17">
        <v>206.29038</v>
      </c>
      <c r="NW47" s="17">
        <v>8.4096200000000003</v>
      </c>
      <c r="NX47" s="17">
        <v>102.8</v>
      </c>
      <c r="NY47" s="17">
        <v>103.45493</v>
      </c>
      <c r="NZ47" s="17">
        <v>103.45493</v>
      </c>
      <c r="OA47" s="17">
        <v>-0.65493000000000001</v>
      </c>
      <c r="OB47" s="17">
        <v>0</v>
      </c>
      <c r="OC47" s="17"/>
      <c r="OD47" s="17"/>
      <c r="OE47" s="17">
        <v>0</v>
      </c>
      <c r="OF47" s="17">
        <v>120.7</v>
      </c>
      <c r="OG47" s="17">
        <v>122.971</v>
      </c>
      <c r="OH47" s="17">
        <v>122.971</v>
      </c>
      <c r="OI47" s="17">
        <v>-2.2709999999999999</v>
      </c>
      <c r="OJ47" s="17">
        <v>0</v>
      </c>
      <c r="OK47" s="17"/>
      <c r="OL47" s="17"/>
      <c r="OM47" s="17">
        <v>0</v>
      </c>
      <c r="ON47" s="17">
        <v>8.4</v>
      </c>
      <c r="OO47" s="17">
        <v>7.0860000000000003</v>
      </c>
      <c r="OP47" s="17">
        <v>7.0860000000000003</v>
      </c>
      <c r="OQ47" s="17">
        <v>1.3140000000000001</v>
      </c>
      <c r="OR47" s="17">
        <v>0</v>
      </c>
      <c r="OS47" s="17"/>
      <c r="OT47" s="17"/>
      <c r="OU47" s="17">
        <v>0</v>
      </c>
      <c r="OV47" s="17">
        <v>19.899999999999999</v>
      </c>
      <c r="OW47" s="17">
        <v>17.475729999999999</v>
      </c>
      <c r="OX47" s="17">
        <v>17.475729999999999</v>
      </c>
      <c r="OY47" s="17">
        <v>2.4242699999999999</v>
      </c>
      <c r="OZ47" s="17">
        <v>20.674589999999998</v>
      </c>
      <c r="PA47" s="17">
        <v>19.417480000000001</v>
      </c>
      <c r="PB47" s="17">
        <v>19.417480000000001</v>
      </c>
      <c r="PC47" s="17">
        <v>1.2571099999999999</v>
      </c>
      <c r="PD47" s="17">
        <v>9.9</v>
      </c>
      <c r="PE47" s="17">
        <v>9.9830000000000005</v>
      </c>
      <c r="PF47" s="17">
        <v>9.9830000000000005</v>
      </c>
      <c r="PG47" s="17">
        <v>-8.3000000000000004E-2</v>
      </c>
      <c r="PH47" s="17"/>
      <c r="PI47" s="17"/>
      <c r="PJ47" s="17"/>
      <c r="PK47" s="17">
        <v>0</v>
      </c>
      <c r="PL47" s="17">
        <v>0</v>
      </c>
      <c r="PM47" s="17"/>
      <c r="PN47" s="17"/>
      <c r="PO47" s="17">
        <v>0</v>
      </c>
      <c r="PP47" s="17">
        <v>0.9</v>
      </c>
      <c r="PQ47" s="17">
        <v>0.8</v>
      </c>
      <c r="PR47" s="17">
        <v>0.8</v>
      </c>
      <c r="PS47" s="17">
        <v>0.1</v>
      </c>
      <c r="PT47" s="17">
        <v>3.6</v>
      </c>
      <c r="PU47" s="17">
        <v>3.2</v>
      </c>
      <c r="PV47" s="17">
        <v>3.2</v>
      </c>
      <c r="PW47" s="17">
        <v>0.4</v>
      </c>
      <c r="PX47" s="17">
        <v>2.9</v>
      </c>
      <c r="PY47" s="17">
        <v>2.78</v>
      </c>
      <c r="PZ47" s="17">
        <v>2.78</v>
      </c>
      <c r="QA47" s="17">
        <v>0.12</v>
      </c>
      <c r="QB47" s="17"/>
      <c r="QC47" s="17"/>
      <c r="QD47" s="17"/>
      <c r="QE47" s="17">
        <v>0</v>
      </c>
      <c r="QF47" s="17"/>
      <c r="QG47" s="17"/>
      <c r="QH47" s="17"/>
      <c r="QI47" s="17">
        <v>0</v>
      </c>
      <c r="QJ47" s="17">
        <v>18.7</v>
      </c>
      <c r="QK47" s="17">
        <v>17.475729999999999</v>
      </c>
      <c r="QL47" s="17">
        <v>17.475729999999999</v>
      </c>
      <c r="QM47" s="17">
        <v>1.22427</v>
      </c>
      <c r="QN47" s="17">
        <v>3.4</v>
      </c>
      <c r="QO47" s="17">
        <v>3.4</v>
      </c>
      <c r="QP47" s="17">
        <v>3.4</v>
      </c>
      <c r="QQ47" s="17">
        <v>0</v>
      </c>
      <c r="QR47" s="17">
        <v>18.600000000000001</v>
      </c>
      <c r="QS47" s="17">
        <v>17.961169999999999</v>
      </c>
      <c r="QT47" s="17">
        <v>17.961169999999999</v>
      </c>
      <c r="QU47" s="17">
        <v>0.63883000000000001</v>
      </c>
      <c r="QV47" s="17">
        <v>0</v>
      </c>
      <c r="QW47" s="17"/>
      <c r="QX47" s="17"/>
      <c r="QY47" s="17">
        <v>0</v>
      </c>
      <c r="QZ47" s="17">
        <v>0</v>
      </c>
      <c r="RA47" s="17"/>
      <c r="RB47" s="17"/>
      <c r="RC47" s="17">
        <v>0</v>
      </c>
      <c r="RD47" s="17">
        <v>30.9</v>
      </c>
      <c r="RE47" s="17">
        <v>29.187000000000001</v>
      </c>
      <c r="RF47" s="17">
        <v>29.187000000000001</v>
      </c>
      <c r="RG47" s="17">
        <v>1.7130000000000001</v>
      </c>
      <c r="RH47" s="17">
        <v>88.3</v>
      </c>
      <c r="RI47" s="17">
        <v>88.314999999999998</v>
      </c>
      <c r="RJ47" s="17">
        <v>88.314999999999998</v>
      </c>
      <c r="RK47" s="17">
        <v>-1.4999999999999999E-2</v>
      </c>
      <c r="RL47" s="17">
        <v>0</v>
      </c>
      <c r="RM47" s="17"/>
      <c r="RN47" s="17"/>
      <c r="RO47" s="17">
        <v>0</v>
      </c>
      <c r="RP47" s="17">
        <v>3.3</v>
      </c>
      <c r="RQ47" s="17">
        <v>3.45</v>
      </c>
      <c r="RR47" s="17">
        <v>3.45</v>
      </c>
      <c r="RS47" s="17">
        <v>-0.15</v>
      </c>
      <c r="RT47" s="17">
        <v>20.2</v>
      </c>
      <c r="RU47" s="17">
        <v>19.772790000000001</v>
      </c>
      <c r="RV47" s="17">
        <v>19.772790000000001</v>
      </c>
      <c r="RW47" s="17">
        <v>0.42720999999999998</v>
      </c>
      <c r="RX47" s="17">
        <v>2.8</v>
      </c>
      <c r="RY47" s="17">
        <v>2</v>
      </c>
      <c r="RZ47" s="17">
        <v>2</v>
      </c>
      <c r="SA47" s="17">
        <v>0.8</v>
      </c>
      <c r="SB47" s="17">
        <v>0</v>
      </c>
      <c r="SC47" s="17">
        <v>0.4</v>
      </c>
      <c r="SD47" s="17">
        <v>0.4</v>
      </c>
      <c r="SE47" s="17">
        <v>-0.4</v>
      </c>
      <c r="SF47" s="17">
        <v>9.4</v>
      </c>
      <c r="SG47" s="17">
        <v>9.3000000000000007</v>
      </c>
      <c r="SH47" s="17">
        <v>9.3000000000000007</v>
      </c>
      <c r="SI47" s="17">
        <v>0.1</v>
      </c>
      <c r="SJ47" s="17">
        <v>6.6</v>
      </c>
      <c r="SK47" s="17">
        <v>7.8</v>
      </c>
      <c r="SL47" s="17">
        <v>7.8</v>
      </c>
      <c r="SM47" s="17">
        <v>-1.2</v>
      </c>
      <c r="SN47" s="17">
        <v>10.9</v>
      </c>
      <c r="SO47" s="17">
        <v>10.67961</v>
      </c>
      <c r="SP47" s="17">
        <v>10.67961</v>
      </c>
      <c r="SQ47" s="17">
        <v>0.22039</v>
      </c>
      <c r="SR47" s="17">
        <v>16.3</v>
      </c>
      <c r="SS47" s="17">
        <v>13.592230000000001</v>
      </c>
      <c r="ST47" s="17">
        <v>13.592230000000001</v>
      </c>
      <c r="SU47" s="17">
        <v>2.70777</v>
      </c>
      <c r="SV47" s="17">
        <v>15.6</v>
      </c>
      <c r="SW47" s="17">
        <v>16.310680000000001</v>
      </c>
      <c r="SX47" s="17">
        <v>16.310680000000001</v>
      </c>
      <c r="SY47" s="17">
        <v>-0.71067999999999998</v>
      </c>
      <c r="SZ47" s="17">
        <v>24.9</v>
      </c>
      <c r="TA47" s="17">
        <v>19.155999999999999</v>
      </c>
      <c r="TB47" s="17">
        <v>19.155999999999999</v>
      </c>
      <c r="TC47" s="17">
        <v>5.7439999999999998</v>
      </c>
      <c r="TD47" s="17">
        <v>67</v>
      </c>
      <c r="TE47" s="17">
        <v>51.7</v>
      </c>
      <c r="TF47" s="17">
        <v>54.557000000000002</v>
      </c>
      <c r="TG47" s="17">
        <v>12.443</v>
      </c>
      <c r="TH47" s="17">
        <v>0</v>
      </c>
      <c r="TI47" s="17"/>
      <c r="TJ47" s="17"/>
      <c r="TK47" s="17">
        <v>0</v>
      </c>
      <c r="TL47" s="17">
        <v>73.7</v>
      </c>
      <c r="TM47" s="17">
        <v>80.88</v>
      </c>
      <c r="TN47" s="17">
        <v>83.468000000000004</v>
      </c>
      <c r="TO47" s="17">
        <v>-9.7680000000000007</v>
      </c>
      <c r="TP47" s="17">
        <v>69.599999999999994</v>
      </c>
      <c r="TQ47" s="17">
        <v>92.418000000000006</v>
      </c>
      <c r="TR47" s="17">
        <v>92.418000000000006</v>
      </c>
      <c r="TS47" s="17">
        <v>-22.818000000000001</v>
      </c>
      <c r="TT47" s="17">
        <v>8</v>
      </c>
      <c r="TU47" s="17">
        <v>5.9390000000000001</v>
      </c>
      <c r="TV47" s="17">
        <v>5.9390000000000001</v>
      </c>
      <c r="TW47" s="17">
        <v>2.0609999999999999</v>
      </c>
      <c r="TX47" s="17">
        <v>9.3000000000000007</v>
      </c>
      <c r="TY47" s="17">
        <v>10.509</v>
      </c>
      <c r="TZ47" s="17">
        <v>10.509</v>
      </c>
      <c r="UA47" s="17">
        <v>-1.2090000000000001</v>
      </c>
      <c r="UB47" s="17">
        <v>20.5</v>
      </c>
      <c r="UC47" s="17">
        <v>20.39</v>
      </c>
      <c r="UD47" s="17">
        <v>20.39</v>
      </c>
      <c r="UE47" s="17">
        <v>0.11</v>
      </c>
      <c r="UF47" s="17">
        <v>4.0999999999999996</v>
      </c>
      <c r="UG47" s="17">
        <v>8</v>
      </c>
      <c r="UH47" s="17">
        <v>8</v>
      </c>
      <c r="UI47" s="17">
        <v>-3.9</v>
      </c>
      <c r="UJ47" s="17">
        <v>0</v>
      </c>
      <c r="UK47" s="17"/>
      <c r="UL47" s="17"/>
      <c r="UM47" s="17">
        <v>0</v>
      </c>
      <c r="UN47" s="17">
        <v>17.7</v>
      </c>
      <c r="UO47" s="17">
        <v>16.504850000000001</v>
      </c>
      <c r="UP47" s="17">
        <v>16.504850000000001</v>
      </c>
      <c r="UQ47" s="17">
        <v>1.1951499999999999</v>
      </c>
      <c r="UR47" s="17">
        <v>18.5</v>
      </c>
      <c r="US47" s="17">
        <v>16.990290000000002</v>
      </c>
      <c r="UT47" s="17">
        <v>16.990290000000002</v>
      </c>
      <c r="UU47" s="17">
        <v>1.5097100000000001</v>
      </c>
      <c r="UV47" s="17">
        <v>18.5</v>
      </c>
      <c r="UW47" s="17">
        <v>16.796119999999998</v>
      </c>
      <c r="UX47" s="17">
        <v>16.796119999999998</v>
      </c>
      <c r="UY47" s="17">
        <v>1.7038800000000001</v>
      </c>
      <c r="UZ47" s="17">
        <v>6.8</v>
      </c>
      <c r="VA47" s="17">
        <v>5.8369999999999997</v>
      </c>
      <c r="VB47" s="17">
        <v>5.8369999999999997</v>
      </c>
      <c r="VC47" s="17">
        <v>0.96299999999999997</v>
      </c>
      <c r="VD47" s="17">
        <v>0</v>
      </c>
      <c r="VE47" s="17"/>
      <c r="VF47" s="17"/>
      <c r="VG47" s="17">
        <v>0</v>
      </c>
      <c r="VH47" s="17">
        <v>0</v>
      </c>
      <c r="VI47" s="17"/>
      <c r="VJ47" s="17"/>
      <c r="VK47" s="17">
        <v>0</v>
      </c>
      <c r="VL47" s="17">
        <v>0</v>
      </c>
      <c r="VM47" s="17"/>
      <c r="VN47" s="17"/>
      <c r="VO47" s="17">
        <v>0</v>
      </c>
      <c r="VP47" s="17">
        <v>0.6</v>
      </c>
      <c r="VQ47" s="17">
        <v>0.6</v>
      </c>
      <c r="VR47" s="17">
        <v>0.6</v>
      </c>
      <c r="VS47" s="17">
        <v>0</v>
      </c>
      <c r="VT47" s="17">
        <v>119.2</v>
      </c>
      <c r="VU47" s="17">
        <v>109.3</v>
      </c>
      <c r="VV47" s="17">
        <v>117.258</v>
      </c>
      <c r="VW47" s="17">
        <v>1.9419999999999999</v>
      </c>
      <c r="VX47" s="17">
        <v>140.9</v>
      </c>
      <c r="VY47" s="17">
        <v>104</v>
      </c>
      <c r="VZ47" s="17">
        <v>112.164</v>
      </c>
      <c r="WA47" s="17">
        <v>28.736000000000001</v>
      </c>
      <c r="WB47" s="17">
        <v>0</v>
      </c>
      <c r="WC47" s="17"/>
      <c r="WD47" s="17"/>
      <c r="WE47" s="17">
        <v>0</v>
      </c>
      <c r="WF47" s="17">
        <v>1.1000000000000001</v>
      </c>
      <c r="WG47" s="17">
        <v>1.4490000000000001</v>
      </c>
      <c r="WH47" s="17">
        <v>1.4490000000000001</v>
      </c>
      <c r="WI47" s="17">
        <v>-0.34899999999999998</v>
      </c>
      <c r="WJ47" s="17">
        <v>1.1000000000000001</v>
      </c>
      <c r="WK47" s="17"/>
      <c r="WL47" s="17"/>
      <c r="WM47" s="17">
        <v>1.1000000000000001</v>
      </c>
      <c r="WN47" s="17">
        <v>2.4</v>
      </c>
      <c r="WO47" s="17">
        <v>2.4</v>
      </c>
      <c r="WP47" s="17">
        <v>2.4</v>
      </c>
      <c r="WQ47" s="17">
        <v>0</v>
      </c>
      <c r="WR47" s="17">
        <v>1.2</v>
      </c>
      <c r="WS47" s="17">
        <v>1.4</v>
      </c>
      <c r="WT47" s="17">
        <v>1.4</v>
      </c>
      <c r="WU47" s="17">
        <v>-0.2</v>
      </c>
      <c r="WV47" s="17">
        <v>0</v>
      </c>
      <c r="WW47" s="17"/>
      <c r="WX47" s="17"/>
      <c r="WY47" s="17">
        <v>0</v>
      </c>
      <c r="WZ47" s="17">
        <v>5.8</v>
      </c>
      <c r="XA47" s="17">
        <v>6</v>
      </c>
      <c r="XB47" s="17">
        <v>6</v>
      </c>
      <c r="XC47" s="17">
        <v>-0.2</v>
      </c>
      <c r="XD47" s="17">
        <v>18.7</v>
      </c>
      <c r="XE47" s="17">
        <v>18.4466</v>
      </c>
      <c r="XF47" s="17">
        <v>18.4466</v>
      </c>
      <c r="XG47" s="17">
        <v>0.25340000000000001</v>
      </c>
      <c r="XH47" s="17">
        <v>9.1</v>
      </c>
      <c r="XI47" s="17">
        <v>10.8</v>
      </c>
      <c r="XJ47" s="17">
        <v>10.8</v>
      </c>
      <c r="XK47" s="17">
        <v>-1.7</v>
      </c>
      <c r="XL47" s="17">
        <v>27.7</v>
      </c>
      <c r="XM47" s="17">
        <v>28</v>
      </c>
      <c r="XN47" s="17">
        <v>28</v>
      </c>
      <c r="XO47" s="17">
        <v>-0.3</v>
      </c>
      <c r="XP47" s="17">
        <v>32.299999999999997</v>
      </c>
      <c r="XQ47" s="17">
        <v>28</v>
      </c>
      <c r="XR47" s="17">
        <v>28</v>
      </c>
      <c r="XS47" s="17">
        <v>4.3</v>
      </c>
      <c r="XT47" s="17">
        <v>15.2</v>
      </c>
      <c r="XU47" s="17">
        <v>14</v>
      </c>
      <c r="XV47" s="17">
        <v>14</v>
      </c>
      <c r="XW47" s="17">
        <v>1.2</v>
      </c>
      <c r="XX47" s="17">
        <v>11.2</v>
      </c>
      <c r="XY47" s="17">
        <v>20</v>
      </c>
      <c r="XZ47" s="17">
        <v>20</v>
      </c>
      <c r="YA47" s="17">
        <v>-8.8000000000000007</v>
      </c>
      <c r="YB47" s="17">
        <v>7.3</v>
      </c>
      <c r="YC47" s="17">
        <v>7.98</v>
      </c>
      <c r="YD47" s="17">
        <v>7.98</v>
      </c>
      <c r="YE47" s="17">
        <v>-0.68</v>
      </c>
      <c r="YF47" s="17">
        <v>11.01</v>
      </c>
      <c r="YG47" s="17">
        <v>11</v>
      </c>
      <c r="YH47" s="17">
        <v>11</v>
      </c>
      <c r="YI47" s="17">
        <v>0.01</v>
      </c>
    </row>
    <row r="48" spans="1:659" ht="24" customHeight="1" x14ac:dyDescent="0.3">
      <c r="A48" s="1"/>
      <c r="B48" s="18" t="s">
        <v>83</v>
      </c>
      <c r="C48" s="18" t="s">
        <v>811</v>
      </c>
      <c r="D48" s="19">
        <v>203.7</v>
      </c>
      <c r="E48" s="19">
        <v>203.20388</v>
      </c>
      <c r="F48" s="19">
        <v>203.20388</v>
      </c>
      <c r="G48" s="19">
        <v>0.49612000000000001</v>
      </c>
      <c r="H48" s="19">
        <v>626.29999999999995</v>
      </c>
      <c r="I48" s="19">
        <v>635.02589999999998</v>
      </c>
      <c r="J48" s="19">
        <v>635.02589999999998</v>
      </c>
      <c r="K48" s="19">
        <v>-8.7258999999999993</v>
      </c>
      <c r="L48" s="19">
        <v>215.2</v>
      </c>
      <c r="M48" s="19">
        <v>206.58520999999999</v>
      </c>
      <c r="N48" s="19">
        <v>206.58520999999999</v>
      </c>
      <c r="O48" s="19">
        <v>8.6147899999999993</v>
      </c>
      <c r="P48" s="19"/>
      <c r="Q48" s="19"/>
      <c r="R48" s="19"/>
      <c r="S48" s="19">
        <v>0</v>
      </c>
      <c r="T48" s="19"/>
      <c r="U48" s="19"/>
      <c r="V48" s="19"/>
      <c r="W48" s="19">
        <v>0</v>
      </c>
      <c r="X48" s="19">
        <v>89.9</v>
      </c>
      <c r="Y48" s="19">
        <v>91.778639999999996</v>
      </c>
      <c r="Z48" s="19">
        <v>91.778639999999996</v>
      </c>
      <c r="AA48" s="19">
        <v>-1.8786400000000001</v>
      </c>
      <c r="AB48" s="19">
        <v>203.3</v>
      </c>
      <c r="AC48" s="19">
        <v>193.27</v>
      </c>
      <c r="AD48" s="19">
        <v>193.27</v>
      </c>
      <c r="AE48" s="19">
        <v>10.029999999999999</v>
      </c>
      <c r="AF48" s="19"/>
      <c r="AG48" s="19"/>
      <c r="AH48" s="19"/>
      <c r="AI48" s="19">
        <v>0</v>
      </c>
      <c r="AJ48" s="19"/>
      <c r="AK48" s="19"/>
      <c r="AL48" s="19"/>
      <c r="AM48" s="19">
        <v>0</v>
      </c>
      <c r="AN48" s="19">
        <v>185.7</v>
      </c>
      <c r="AO48" s="19">
        <v>188.34639999999999</v>
      </c>
      <c r="AP48" s="19">
        <v>193.09628000000001</v>
      </c>
      <c r="AQ48" s="19">
        <v>-7.39628</v>
      </c>
      <c r="AR48" s="19">
        <v>197.4</v>
      </c>
      <c r="AS48" s="19">
        <v>188.34639999999999</v>
      </c>
      <c r="AT48" s="19">
        <v>193.09628000000001</v>
      </c>
      <c r="AU48" s="19">
        <v>4.3037200000000002</v>
      </c>
      <c r="AV48" s="19">
        <v>197.4</v>
      </c>
      <c r="AW48" s="19">
        <v>188.34639999999999</v>
      </c>
      <c r="AX48" s="19">
        <v>193.09628000000001</v>
      </c>
      <c r="AY48" s="19">
        <v>4.3037200000000002</v>
      </c>
      <c r="AZ48" s="19">
        <v>283.89999999999998</v>
      </c>
      <c r="BA48" s="19">
        <v>283.36799999999999</v>
      </c>
      <c r="BB48" s="19">
        <v>290.51422000000002</v>
      </c>
      <c r="BC48" s="19">
        <v>-6.6142200000000004</v>
      </c>
      <c r="BD48" s="19"/>
      <c r="BE48" s="19"/>
      <c r="BF48" s="19"/>
      <c r="BG48" s="19">
        <v>0</v>
      </c>
      <c r="BH48" s="19"/>
      <c r="BI48" s="19"/>
      <c r="BJ48" s="19"/>
      <c r="BK48" s="19">
        <v>0</v>
      </c>
      <c r="BL48" s="19">
        <v>376.2</v>
      </c>
      <c r="BM48" s="19">
        <v>381.30581999999998</v>
      </c>
      <c r="BN48" s="19">
        <v>381.30583000000001</v>
      </c>
      <c r="BO48" s="19">
        <v>-5.1058300000000001</v>
      </c>
      <c r="BP48" s="19">
        <v>5.8</v>
      </c>
      <c r="BQ48" s="19">
        <v>5.4625000000000004</v>
      </c>
      <c r="BR48" s="19">
        <v>5.4625000000000004</v>
      </c>
      <c r="BS48" s="19">
        <v>0.33750000000000002</v>
      </c>
      <c r="BT48" s="19"/>
      <c r="BU48" s="19"/>
      <c r="BV48" s="19"/>
      <c r="BW48" s="19">
        <v>0</v>
      </c>
      <c r="BX48" s="19"/>
      <c r="BY48" s="19"/>
      <c r="BZ48" s="19"/>
      <c r="CA48" s="19">
        <v>0</v>
      </c>
      <c r="CB48" s="19"/>
      <c r="CC48" s="19"/>
      <c r="CD48" s="19"/>
      <c r="CE48" s="19">
        <v>0</v>
      </c>
      <c r="CF48" s="19"/>
      <c r="CG48" s="19"/>
      <c r="CH48" s="19"/>
      <c r="CI48" s="19">
        <v>0</v>
      </c>
      <c r="CJ48" s="19">
        <v>126.4</v>
      </c>
      <c r="CK48" s="19">
        <v>135.63961</v>
      </c>
      <c r="CL48" s="19">
        <v>143.65468000000001</v>
      </c>
      <c r="CM48" s="19">
        <v>-17.25468</v>
      </c>
      <c r="CN48" s="19">
        <v>7.2</v>
      </c>
      <c r="CO48" s="19">
        <v>5.1333399999999996</v>
      </c>
      <c r="CP48" s="19">
        <v>5.1333399999999996</v>
      </c>
      <c r="CQ48" s="19">
        <v>2.0666600000000002</v>
      </c>
      <c r="CR48" s="19">
        <v>6</v>
      </c>
      <c r="CS48" s="19">
        <v>2.8177599999999998</v>
      </c>
      <c r="CT48" s="19">
        <v>2.8177599999999998</v>
      </c>
      <c r="CU48" s="19">
        <v>3.1822400000000002</v>
      </c>
      <c r="CV48" s="19"/>
      <c r="CW48" s="19"/>
      <c r="CX48" s="19"/>
      <c r="CY48" s="19">
        <v>0</v>
      </c>
      <c r="CZ48" s="19">
        <v>6.9</v>
      </c>
      <c r="DA48" s="19">
        <v>6.8787000000000003</v>
      </c>
      <c r="DB48" s="19">
        <v>6.8787000000000003</v>
      </c>
      <c r="DC48" s="19">
        <v>2.1299999999999999E-2</v>
      </c>
      <c r="DD48" s="19">
        <v>13.8</v>
      </c>
      <c r="DE48" s="19">
        <v>14.919420000000001</v>
      </c>
      <c r="DF48" s="19">
        <v>14.919420000000001</v>
      </c>
      <c r="DG48" s="19">
        <v>-1.1194200000000001</v>
      </c>
      <c r="DH48" s="19">
        <v>140.6</v>
      </c>
      <c r="DI48" s="19">
        <v>142.30582000000001</v>
      </c>
      <c r="DJ48" s="19">
        <v>97.396000000000001</v>
      </c>
      <c r="DK48" s="19">
        <v>43.204000000000001</v>
      </c>
      <c r="DL48" s="19"/>
      <c r="DM48" s="19"/>
      <c r="DN48" s="19"/>
      <c r="DO48" s="19">
        <v>0</v>
      </c>
      <c r="DP48" s="19"/>
      <c r="DQ48" s="19"/>
      <c r="DR48" s="19"/>
      <c r="DS48" s="19">
        <v>0</v>
      </c>
      <c r="DT48" s="19"/>
      <c r="DU48" s="19"/>
      <c r="DV48" s="19"/>
      <c r="DW48" s="19">
        <v>0</v>
      </c>
      <c r="DX48" s="19"/>
      <c r="DY48" s="19"/>
      <c r="DZ48" s="19"/>
      <c r="EA48" s="19">
        <v>0</v>
      </c>
      <c r="EB48" s="19">
        <v>110.2</v>
      </c>
      <c r="EC48" s="19">
        <v>112.35728</v>
      </c>
      <c r="ED48" s="19">
        <v>112.35728</v>
      </c>
      <c r="EE48" s="19">
        <v>-2.1572800000000001</v>
      </c>
      <c r="EF48" s="19">
        <v>222.2</v>
      </c>
      <c r="EG48" s="19">
        <v>220.48072999999999</v>
      </c>
      <c r="EH48" s="19">
        <v>220.48074</v>
      </c>
      <c r="EI48" s="19">
        <v>1.71926</v>
      </c>
      <c r="EJ48" s="19"/>
      <c r="EK48" s="19"/>
      <c r="EL48" s="19"/>
      <c r="EM48" s="19">
        <v>0</v>
      </c>
      <c r="EN48" s="19"/>
      <c r="EO48" s="19"/>
      <c r="EP48" s="19"/>
      <c r="EQ48" s="19">
        <v>0</v>
      </c>
      <c r="ER48" s="19"/>
      <c r="ES48" s="19"/>
      <c r="ET48" s="19"/>
      <c r="EU48" s="19">
        <v>0</v>
      </c>
      <c r="EV48" s="19">
        <v>6.5</v>
      </c>
      <c r="EW48" s="19">
        <v>6.39</v>
      </c>
      <c r="EX48" s="19">
        <v>6.39</v>
      </c>
      <c r="EY48" s="19">
        <v>0.11</v>
      </c>
      <c r="EZ48" s="19">
        <v>372.7</v>
      </c>
      <c r="FA48" s="19">
        <v>394.54185999999999</v>
      </c>
      <c r="FB48" s="19">
        <v>367.92043999999999</v>
      </c>
      <c r="FC48" s="19">
        <v>4.77956</v>
      </c>
      <c r="FD48" s="19">
        <v>47.1</v>
      </c>
      <c r="FE48" s="19">
        <v>52.014589999999998</v>
      </c>
      <c r="FF48" s="19">
        <v>45.899760000000001</v>
      </c>
      <c r="FG48" s="19">
        <v>1.20024</v>
      </c>
      <c r="FH48" s="19">
        <v>150.5</v>
      </c>
      <c r="FI48" s="19">
        <v>151.21556000000001</v>
      </c>
      <c r="FJ48" s="19">
        <v>128.31246999999999</v>
      </c>
      <c r="FK48" s="19">
        <v>22.187529999999999</v>
      </c>
      <c r="FL48" s="19">
        <v>24.7</v>
      </c>
      <c r="FM48" s="19">
        <v>22.625250000000001</v>
      </c>
      <c r="FN48" s="19">
        <v>22.625250000000001</v>
      </c>
      <c r="FO48" s="19">
        <v>2.0747499999999999</v>
      </c>
      <c r="FP48" s="19">
        <v>18.2</v>
      </c>
      <c r="FQ48" s="19">
        <v>17.035270000000001</v>
      </c>
      <c r="FR48" s="19">
        <v>17.562139999999999</v>
      </c>
      <c r="FS48" s="19">
        <v>0.63785999999999998</v>
      </c>
      <c r="FT48" s="19">
        <v>18.8</v>
      </c>
      <c r="FU48" s="19">
        <v>17.961169999999999</v>
      </c>
      <c r="FV48" s="19">
        <v>17.961169999999999</v>
      </c>
      <c r="FW48" s="19">
        <v>0.83882999999999996</v>
      </c>
      <c r="FX48" s="19">
        <v>64.599999999999994</v>
      </c>
      <c r="FY48" s="19">
        <v>74.118579999999994</v>
      </c>
      <c r="FZ48" s="19">
        <v>78.498310000000004</v>
      </c>
      <c r="GA48" s="19">
        <v>-13.89831</v>
      </c>
      <c r="GB48" s="19"/>
      <c r="GC48" s="19"/>
      <c r="GD48" s="19"/>
      <c r="GE48" s="19">
        <v>0</v>
      </c>
      <c r="GF48" s="19"/>
      <c r="GG48" s="19"/>
      <c r="GH48" s="19"/>
      <c r="GI48" s="19">
        <v>0</v>
      </c>
      <c r="GJ48" s="19"/>
      <c r="GK48" s="19"/>
      <c r="GL48" s="19"/>
      <c r="GM48" s="19">
        <v>0</v>
      </c>
      <c r="GN48" s="19">
        <v>107.5</v>
      </c>
      <c r="GO48" s="19">
        <v>110.37475999999999</v>
      </c>
      <c r="GP48" s="19">
        <v>110.37475999999999</v>
      </c>
      <c r="GQ48" s="19">
        <v>-2.8747600000000002</v>
      </c>
      <c r="GR48" s="19">
        <v>7.4</v>
      </c>
      <c r="GS48" s="19">
        <v>6.3382199999999997</v>
      </c>
      <c r="GT48" s="19">
        <v>6.3382199999999997</v>
      </c>
      <c r="GU48" s="19">
        <v>1.0617799999999999</v>
      </c>
      <c r="GV48" s="19">
        <v>9.3000000000000007</v>
      </c>
      <c r="GW48" s="19">
        <v>6.6493900000000004</v>
      </c>
      <c r="GX48" s="19">
        <v>6.6493900000000004</v>
      </c>
      <c r="GY48" s="19">
        <v>2.6506099999999999</v>
      </c>
      <c r="GZ48" s="19">
        <v>26.3</v>
      </c>
      <c r="HA48" s="19">
        <v>18.000019999999999</v>
      </c>
      <c r="HB48" s="19">
        <v>18</v>
      </c>
      <c r="HC48" s="19">
        <v>8.3000000000000007</v>
      </c>
      <c r="HD48" s="19">
        <v>44.9</v>
      </c>
      <c r="HE48" s="19">
        <v>39.877670000000002</v>
      </c>
      <c r="HF48" s="19">
        <v>39.877670000000002</v>
      </c>
      <c r="HG48" s="19">
        <v>5.0223300000000002</v>
      </c>
      <c r="HH48" s="19">
        <v>1.9</v>
      </c>
      <c r="HI48" s="19">
        <v>1.97359</v>
      </c>
      <c r="HJ48" s="19">
        <v>1.97359</v>
      </c>
      <c r="HK48" s="19">
        <v>-7.3590000000000003E-2</v>
      </c>
      <c r="HL48" s="19">
        <v>32.4</v>
      </c>
      <c r="HM48" s="19">
        <v>25.41272</v>
      </c>
      <c r="HN48" s="19">
        <v>25.41272</v>
      </c>
      <c r="HO48" s="19">
        <v>6.9872800000000002</v>
      </c>
      <c r="HP48" s="19">
        <v>97.2</v>
      </c>
      <c r="HQ48" s="19">
        <v>91.526750000000007</v>
      </c>
      <c r="HR48" s="19">
        <v>72.698390000000003</v>
      </c>
      <c r="HS48" s="19">
        <v>24.501609999999999</v>
      </c>
      <c r="HT48" s="19"/>
      <c r="HU48" s="19"/>
      <c r="HV48" s="19"/>
      <c r="HW48" s="19">
        <v>0</v>
      </c>
      <c r="HX48" s="19"/>
      <c r="HY48" s="19"/>
      <c r="HZ48" s="19"/>
      <c r="IA48" s="19">
        <v>0</v>
      </c>
      <c r="IB48" s="19">
        <v>91.8</v>
      </c>
      <c r="IC48" s="19">
        <v>95.451880000000003</v>
      </c>
      <c r="ID48" s="19">
        <v>85.482579999999999</v>
      </c>
      <c r="IE48" s="19">
        <v>6.3174200000000003</v>
      </c>
      <c r="IF48" s="19"/>
      <c r="IG48" s="19"/>
      <c r="IH48" s="19"/>
      <c r="II48" s="19">
        <v>0</v>
      </c>
      <c r="IJ48" s="19"/>
      <c r="IK48" s="19"/>
      <c r="IL48" s="19"/>
      <c r="IM48" s="19">
        <v>0</v>
      </c>
      <c r="IN48" s="19">
        <v>47.5</v>
      </c>
      <c r="IO48" s="19">
        <v>45.221359999999997</v>
      </c>
      <c r="IP48" s="19"/>
      <c r="IQ48" s="19">
        <v>47.5</v>
      </c>
      <c r="IR48" s="19"/>
      <c r="IS48" s="19"/>
      <c r="IT48" s="19"/>
      <c r="IU48" s="19">
        <v>0</v>
      </c>
      <c r="IV48" s="19"/>
      <c r="IW48" s="19"/>
      <c r="IX48" s="19"/>
      <c r="IY48" s="19">
        <v>0</v>
      </c>
      <c r="IZ48" s="19"/>
      <c r="JA48" s="19"/>
      <c r="JB48" s="19"/>
      <c r="JC48" s="19">
        <v>0</v>
      </c>
      <c r="JD48" s="19">
        <v>127.8</v>
      </c>
      <c r="JE48" s="19">
        <v>130.97836000000001</v>
      </c>
      <c r="JF48" s="19">
        <v>99.161959999999993</v>
      </c>
      <c r="JG48" s="19">
        <v>28.63804</v>
      </c>
      <c r="JH48" s="19">
        <v>0</v>
      </c>
      <c r="JI48" s="19"/>
      <c r="JJ48" s="19"/>
      <c r="JK48" s="19">
        <v>0</v>
      </c>
      <c r="JL48" s="19">
        <v>173.1</v>
      </c>
      <c r="JM48" s="19">
        <v>186.21592999999999</v>
      </c>
      <c r="JN48" s="19">
        <v>186.21592999999999</v>
      </c>
      <c r="JO48" s="19">
        <v>-13.115930000000001</v>
      </c>
      <c r="JP48" s="19">
        <v>200</v>
      </c>
      <c r="JQ48" s="19">
        <v>186.21592999999999</v>
      </c>
      <c r="JR48" s="19">
        <v>186.21592999999999</v>
      </c>
      <c r="JS48" s="19">
        <v>13.78407</v>
      </c>
      <c r="JT48" s="19">
        <v>181.4</v>
      </c>
      <c r="JU48" s="19">
        <v>186.77513999999999</v>
      </c>
      <c r="JV48" s="19">
        <v>186.77513999999999</v>
      </c>
      <c r="JW48" s="19">
        <v>-5.37514</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c r="LC48" s="19">
        <v>0</v>
      </c>
      <c r="LD48" s="19">
        <v>4.8</v>
      </c>
      <c r="LE48" s="19">
        <v>3.1205099999999999</v>
      </c>
      <c r="LF48" s="19">
        <v>3.1205099999999999</v>
      </c>
      <c r="LG48" s="19">
        <v>1.6794899999999999</v>
      </c>
      <c r="LH48" s="19">
        <v>221</v>
      </c>
      <c r="LI48" s="19">
        <v>182.93187</v>
      </c>
      <c r="LJ48" s="19">
        <v>181.57669999999999</v>
      </c>
      <c r="LK48" s="19">
        <v>39.423299999999998</v>
      </c>
      <c r="LL48" s="19">
        <v>79.599999999999994</v>
      </c>
      <c r="LM48" s="19">
        <v>114.17216999999999</v>
      </c>
      <c r="LN48" s="19">
        <v>115.24714</v>
      </c>
      <c r="LO48" s="19">
        <v>-35.64714</v>
      </c>
      <c r="LP48" s="19">
        <v>46.1</v>
      </c>
      <c r="LQ48" s="19">
        <v>45.2483</v>
      </c>
      <c r="LR48" s="19">
        <v>45.2483</v>
      </c>
      <c r="LS48" s="19">
        <v>0.85170000000000001</v>
      </c>
      <c r="LT48" s="19">
        <v>47.3</v>
      </c>
      <c r="LU48" s="19">
        <v>48.413229999999999</v>
      </c>
      <c r="LV48" s="19">
        <v>48.413229999999999</v>
      </c>
      <c r="LW48" s="19">
        <v>-1.1132299999999999</v>
      </c>
      <c r="LX48" s="19">
        <v>29.9</v>
      </c>
      <c r="LY48" s="19">
        <v>29.951460000000001</v>
      </c>
      <c r="LZ48" s="19">
        <v>29.951460000000001</v>
      </c>
      <c r="MA48" s="19">
        <v>-5.1459999999999999E-2</v>
      </c>
      <c r="MB48" s="19"/>
      <c r="MC48" s="19"/>
      <c r="MD48" s="19"/>
      <c r="ME48" s="19">
        <v>0</v>
      </c>
      <c r="MF48" s="19"/>
      <c r="MG48" s="19"/>
      <c r="MH48" s="19"/>
      <c r="MI48" s="19">
        <v>0</v>
      </c>
      <c r="MJ48" s="19"/>
      <c r="MK48" s="19"/>
      <c r="ML48" s="19"/>
      <c r="MM48" s="19">
        <v>0</v>
      </c>
      <c r="MN48" s="19">
        <v>146</v>
      </c>
      <c r="MO48" s="19">
        <v>151.08876000000001</v>
      </c>
      <c r="MP48" s="19">
        <v>151.08876000000001</v>
      </c>
      <c r="MQ48" s="19">
        <v>-5.0887599999999997</v>
      </c>
      <c r="MR48" s="19">
        <v>146.69999999999999</v>
      </c>
      <c r="MS48" s="19">
        <v>151.08876000000001</v>
      </c>
      <c r="MT48" s="19">
        <v>151.08876000000001</v>
      </c>
      <c r="MU48" s="19">
        <v>-4.3887600000000004</v>
      </c>
      <c r="MV48" s="19">
        <v>148.6</v>
      </c>
      <c r="MW48" s="19">
        <v>151.54248000000001</v>
      </c>
      <c r="MX48" s="19">
        <v>151.54248000000001</v>
      </c>
      <c r="MY48" s="19">
        <v>-2.9424800000000002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214.9</v>
      </c>
      <c r="NU48" s="19">
        <v>206.29038</v>
      </c>
      <c r="NV48" s="19">
        <v>206.29038</v>
      </c>
      <c r="NW48" s="19">
        <v>8.6096199999999996</v>
      </c>
      <c r="NX48" s="19">
        <v>103.1</v>
      </c>
      <c r="NY48" s="19">
        <v>103.45493</v>
      </c>
      <c r="NZ48" s="19">
        <v>103.45493</v>
      </c>
      <c r="OA48" s="19">
        <v>-0.35493000000000002</v>
      </c>
      <c r="OB48" s="19">
        <v>0</v>
      </c>
      <c r="OC48" s="19"/>
      <c r="OD48" s="19"/>
      <c r="OE48" s="19">
        <v>0</v>
      </c>
      <c r="OF48" s="19">
        <v>119.7</v>
      </c>
      <c r="OG48" s="19">
        <v>122.17</v>
      </c>
      <c r="OH48" s="19">
        <v>122.17</v>
      </c>
      <c r="OI48" s="19">
        <v>-2.4700000000000002</v>
      </c>
      <c r="OJ48" s="19">
        <v>0</v>
      </c>
      <c r="OK48" s="19"/>
      <c r="OL48" s="19"/>
      <c r="OM48" s="19">
        <v>0</v>
      </c>
      <c r="ON48" s="19">
        <v>6.4</v>
      </c>
      <c r="OO48" s="19">
        <v>6.4779999999999998</v>
      </c>
      <c r="OP48" s="19">
        <v>6.4779999999999998</v>
      </c>
      <c r="OQ48" s="19">
        <v>-7.8E-2</v>
      </c>
      <c r="OR48" s="19">
        <v>0</v>
      </c>
      <c r="OS48" s="19"/>
      <c r="OT48" s="19"/>
      <c r="OU48" s="19">
        <v>0</v>
      </c>
      <c r="OV48" s="19">
        <v>19.899999999999999</v>
      </c>
      <c r="OW48" s="19">
        <v>17.475729999999999</v>
      </c>
      <c r="OX48" s="19">
        <v>17.475729999999999</v>
      </c>
      <c r="OY48" s="19">
        <v>2.4242699999999999</v>
      </c>
      <c r="OZ48" s="19">
        <v>20.679770000000001</v>
      </c>
      <c r="PA48" s="19">
        <v>19.417480000000001</v>
      </c>
      <c r="PB48" s="19">
        <v>19.417480000000001</v>
      </c>
      <c r="PC48" s="19">
        <v>1.2622899999999999</v>
      </c>
      <c r="PD48" s="19">
        <v>9.9</v>
      </c>
      <c r="PE48" s="19">
        <v>9.9830000000000005</v>
      </c>
      <c r="PF48" s="19">
        <v>9.9830000000000005</v>
      </c>
      <c r="PG48" s="19">
        <v>-8.3000000000000004E-2</v>
      </c>
      <c r="PH48" s="19"/>
      <c r="PI48" s="19"/>
      <c r="PJ48" s="19"/>
      <c r="PK48" s="19">
        <v>0</v>
      </c>
      <c r="PL48" s="19">
        <v>0</v>
      </c>
      <c r="PM48" s="19"/>
      <c r="PN48" s="19"/>
      <c r="PO48" s="19">
        <v>0</v>
      </c>
      <c r="PP48" s="19">
        <v>0.9</v>
      </c>
      <c r="PQ48" s="19">
        <v>0.8</v>
      </c>
      <c r="PR48" s="19">
        <v>0.8</v>
      </c>
      <c r="PS48" s="19">
        <v>0.1</v>
      </c>
      <c r="PT48" s="19">
        <v>3.6</v>
      </c>
      <c r="PU48" s="19">
        <v>3.2</v>
      </c>
      <c r="PV48" s="19">
        <v>3.2</v>
      </c>
      <c r="PW48" s="19">
        <v>0.4</v>
      </c>
      <c r="PX48" s="19">
        <v>2.9</v>
      </c>
      <c r="PY48" s="19">
        <v>2.78</v>
      </c>
      <c r="PZ48" s="19">
        <v>2.78</v>
      </c>
      <c r="QA48" s="19">
        <v>0.12</v>
      </c>
      <c r="QB48" s="19"/>
      <c r="QC48" s="19"/>
      <c r="QD48" s="19"/>
      <c r="QE48" s="19">
        <v>0</v>
      </c>
      <c r="QF48" s="19"/>
      <c r="QG48" s="19"/>
      <c r="QH48" s="19"/>
      <c r="QI48" s="19">
        <v>0</v>
      </c>
      <c r="QJ48" s="19">
        <v>18.600000000000001</v>
      </c>
      <c r="QK48" s="19">
        <v>17.475729999999999</v>
      </c>
      <c r="QL48" s="19">
        <v>17.475729999999999</v>
      </c>
      <c r="QM48" s="19">
        <v>1.1242700000000001</v>
      </c>
      <c r="QN48" s="19">
        <v>3.4</v>
      </c>
      <c r="QO48" s="19">
        <v>3.4</v>
      </c>
      <c r="QP48" s="19">
        <v>3.4</v>
      </c>
      <c r="QQ48" s="19">
        <v>0</v>
      </c>
      <c r="QR48" s="19">
        <v>18.600000000000001</v>
      </c>
      <c r="QS48" s="19">
        <v>17.961169999999999</v>
      </c>
      <c r="QT48" s="19">
        <v>17.961169999999999</v>
      </c>
      <c r="QU48" s="19">
        <v>0.63883000000000001</v>
      </c>
      <c r="QV48" s="19">
        <v>0</v>
      </c>
      <c r="QW48" s="19"/>
      <c r="QX48" s="19"/>
      <c r="QY48" s="19">
        <v>0</v>
      </c>
      <c r="QZ48" s="19">
        <v>0</v>
      </c>
      <c r="RA48" s="19"/>
      <c r="RB48" s="19"/>
      <c r="RC48" s="19">
        <v>0</v>
      </c>
      <c r="RD48" s="19">
        <v>30.8</v>
      </c>
      <c r="RE48" s="19">
        <v>29.242000000000001</v>
      </c>
      <c r="RF48" s="19">
        <v>29.242000000000001</v>
      </c>
      <c r="RG48" s="19">
        <v>1.5580000000000001</v>
      </c>
      <c r="RH48" s="19">
        <v>88.2</v>
      </c>
      <c r="RI48" s="19">
        <v>87.608000000000004</v>
      </c>
      <c r="RJ48" s="19">
        <v>87.608000000000004</v>
      </c>
      <c r="RK48" s="19">
        <v>0.59199999999999997</v>
      </c>
      <c r="RL48" s="19">
        <v>0</v>
      </c>
      <c r="RM48" s="19"/>
      <c r="RN48" s="19"/>
      <c r="RO48" s="19">
        <v>0</v>
      </c>
      <c r="RP48" s="19">
        <v>3.4</v>
      </c>
      <c r="RQ48" s="19">
        <v>3.45</v>
      </c>
      <c r="RR48" s="19">
        <v>3.45</v>
      </c>
      <c r="RS48" s="19">
        <v>-0.05</v>
      </c>
      <c r="RT48" s="19">
        <v>20.2</v>
      </c>
      <c r="RU48" s="19">
        <v>19.772790000000001</v>
      </c>
      <c r="RV48" s="19">
        <v>19.772790000000001</v>
      </c>
      <c r="RW48" s="19">
        <v>0.42720999999999998</v>
      </c>
      <c r="RX48" s="19">
        <v>2.8</v>
      </c>
      <c r="RY48" s="19">
        <v>2</v>
      </c>
      <c r="RZ48" s="19">
        <v>2</v>
      </c>
      <c r="SA48" s="19">
        <v>0.8</v>
      </c>
      <c r="SB48" s="19">
        <v>0</v>
      </c>
      <c r="SC48" s="19">
        <v>0.4</v>
      </c>
      <c r="SD48" s="19">
        <v>0.4</v>
      </c>
      <c r="SE48" s="19">
        <v>-0.4</v>
      </c>
      <c r="SF48" s="19">
        <v>9.4</v>
      </c>
      <c r="SG48" s="19">
        <v>9.3000000000000007</v>
      </c>
      <c r="SH48" s="19">
        <v>9.3000000000000007</v>
      </c>
      <c r="SI48" s="19">
        <v>0.1</v>
      </c>
      <c r="SJ48" s="19">
        <v>6.7</v>
      </c>
      <c r="SK48" s="19">
        <v>7.8</v>
      </c>
      <c r="SL48" s="19">
        <v>7.8</v>
      </c>
      <c r="SM48" s="19">
        <v>-1.1000000000000001</v>
      </c>
      <c r="SN48" s="19">
        <v>10.9</v>
      </c>
      <c r="SO48" s="19">
        <v>10.67961</v>
      </c>
      <c r="SP48" s="19">
        <v>10.67961</v>
      </c>
      <c r="SQ48" s="19">
        <v>0.22039</v>
      </c>
      <c r="SR48" s="19">
        <v>16.399999999999999</v>
      </c>
      <c r="SS48" s="19">
        <v>13.592230000000001</v>
      </c>
      <c r="ST48" s="19">
        <v>13.592230000000001</v>
      </c>
      <c r="SU48" s="19">
        <v>2.8077700000000001</v>
      </c>
      <c r="SV48" s="19">
        <v>15.7</v>
      </c>
      <c r="SW48" s="19">
        <v>16.310680000000001</v>
      </c>
      <c r="SX48" s="19">
        <v>16.310680000000001</v>
      </c>
      <c r="SY48" s="19">
        <v>-0.61068</v>
      </c>
      <c r="SZ48" s="19">
        <v>24.4</v>
      </c>
      <c r="TA48" s="19">
        <v>18.853000000000002</v>
      </c>
      <c r="TB48" s="19">
        <v>18.853000000000002</v>
      </c>
      <c r="TC48" s="19">
        <v>5.5469999999999997</v>
      </c>
      <c r="TD48" s="19">
        <v>58.6</v>
      </c>
      <c r="TE48" s="19">
        <v>45.4</v>
      </c>
      <c r="TF48" s="19">
        <v>49.054000000000002</v>
      </c>
      <c r="TG48" s="19">
        <v>9.5459999999999994</v>
      </c>
      <c r="TH48" s="19">
        <v>0</v>
      </c>
      <c r="TI48" s="19"/>
      <c r="TJ48" s="19"/>
      <c r="TK48" s="19">
        <v>0</v>
      </c>
      <c r="TL48" s="19">
        <v>72.599999999999994</v>
      </c>
      <c r="TM48" s="19">
        <v>80.879000000000005</v>
      </c>
      <c r="TN48" s="19">
        <v>80.879000000000005</v>
      </c>
      <c r="TO48" s="19">
        <v>-8.2789999999999999</v>
      </c>
      <c r="TP48" s="19">
        <v>72.400000000000006</v>
      </c>
      <c r="TQ48" s="19">
        <v>90.927000000000007</v>
      </c>
      <c r="TR48" s="19">
        <v>90.927000000000007</v>
      </c>
      <c r="TS48" s="19">
        <v>-18.527000000000001</v>
      </c>
      <c r="TT48" s="19">
        <v>8.1999999999999993</v>
      </c>
      <c r="TU48" s="19">
        <v>5.5679999999999996</v>
      </c>
      <c r="TV48" s="19">
        <v>5.5679999999999996</v>
      </c>
      <c r="TW48" s="19">
        <v>2.6320000000000001</v>
      </c>
      <c r="TX48" s="19">
        <v>7.5</v>
      </c>
      <c r="TY48" s="19">
        <v>9.8049999999999997</v>
      </c>
      <c r="TZ48" s="19">
        <v>9.8049999999999997</v>
      </c>
      <c r="UA48" s="19">
        <v>-2.3050000000000002</v>
      </c>
      <c r="UB48" s="19">
        <v>20.5</v>
      </c>
      <c r="UC48" s="19">
        <v>20.39</v>
      </c>
      <c r="UD48" s="19">
        <v>20.39</v>
      </c>
      <c r="UE48" s="19">
        <v>0.11</v>
      </c>
      <c r="UF48" s="19">
        <v>4.0999999999999996</v>
      </c>
      <c r="UG48" s="19">
        <v>8</v>
      </c>
      <c r="UH48" s="19">
        <v>8</v>
      </c>
      <c r="UI48" s="19">
        <v>-3.9</v>
      </c>
      <c r="UJ48" s="19">
        <v>0</v>
      </c>
      <c r="UK48" s="19"/>
      <c r="UL48" s="19"/>
      <c r="UM48" s="19">
        <v>0</v>
      </c>
      <c r="UN48" s="19">
        <v>17.7</v>
      </c>
      <c r="UO48" s="19">
        <v>16.504850000000001</v>
      </c>
      <c r="UP48" s="19">
        <v>16.504850000000001</v>
      </c>
      <c r="UQ48" s="19">
        <v>1.1951499999999999</v>
      </c>
      <c r="UR48" s="19">
        <v>18.5</v>
      </c>
      <c r="US48" s="19">
        <v>16.990290000000002</v>
      </c>
      <c r="UT48" s="19">
        <v>16.990290000000002</v>
      </c>
      <c r="UU48" s="19">
        <v>1.5097100000000001</v>
      </c>
      <c r="UV48" s="19">
        <v>18.5</v>
      </c>
      <c r="UW48" s="19">
        <v>16.796119999999998</v>
      </c>
      <c r="UX48" s="19">
        <v>16.796119999999998</v>
      </c>
      <c r="UY48" s="19">
        <v>1.7038800000000001</v>
      </c>
      <c r="UZ48" s="19">
        <v>2.9</v>
      </c>
      <c r="VA48" s="19">
        <v>5.1669999999999998</v>
      </c>
      <c r="VB48" s="19">
        <v>5.1669999999999998</v>
      </c>
      <c r="VC48" s="19">
        <v>-2.2669999999999999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124.5</v>
      </c>
      <c r="VU48" s="19">
        <v>104.4</v>
      </c>
      <c r="VV48" s="19">
        <v>113.702</v>
      </c>
      <c r="VW48" s="19">
        <v>10.798</v>
      </c>
      <c r="VX48" s="19">
        <v>152.9</v>
      </c>
      <c r="VY48" s="19">
        <v>99.4</v>
      </c>
      <c r="VZ48" s="19">
        <v>109.673</v>
      </c>
      <c r="WA48" s="19">
        <v>43.226999999999997</v>
      </c>
      <c r="WB48" s="19">
        <v>0</v>
      </c>
      <c r="WC48" s="19"/>
      <c r="WD48" s="19"/>
      <c r="WE48" s="19">
        <v>0</v>
      </c>
      <c r="WF48" s="19">
        <v>1.1000000000000001</v>
      </c>
      <c r="WG48" s="19">
        <v>1.4490000000000001</v>
      </c>
      <c r="WH48" s="19">
        <v>1.4490000000000001</v>
      </c>
      <c r="WI48" s="19">
        <v>-0.34899999999999998</v>
      </c>
      <c r="WJ48" s="19">
        <v>1.1000000000000001</v>
      </c>
      <c r="WK48" s="19"/>
      <c r="WL48" s="19"/>
      <c r="WM48" s="19">
        <v>1.1000000000000001</v>
      </c>
      <c r="WN48" s="19">
        <v>2.4</v>
      </c>
      <c r="WO48" s="19">
        <v>2.4</v>
      </c>
      <c r="WP48" s="19">
        <v>2.4</v>
      </c>
      <c r="WQ48" s="19">
        <v>0</v>
      </c>
      <c r="WR48" s="19">
        <v>1.2</v>
      </c>
      <c r="WS48" s="19">
        <v>1.4</v>
      </c>
      <c r="WT48" s="19">
        <v>1.4</v>
      </c>
      <c r="WU48" s="19">
        <v>-0.2</v>
      </c>
      <c r="WV48" s="19">
        <v>0</v>
      </c>
      <c r="WW48" s="19"/>
      <c r="WX48" s="19"/>
      <c r="WY48" s="19">
        <v>0</v>
      </c>
      <c r="WZ48" s="19">
        <v>5.8</v>
      </c>
      <c r="XA48" s="19">
        <v>6</v>
      </c>
      <c r="XB48" s="19">
        <v>6</v>
      </c>
      <c r="XC48" s="19">
        <v>-0.2</v>
      </c>
      <c r="XD48" s="19">
        <v>18.7</v>
      </c>
      <c r="XE48" s="19">
        <v>18.4466</v>
      </c>
      <c r="XF48" s="19">
        <v>18.4466</v>
      </c>
      <c r="XG48" s="19">
        <v>0.25340000000000001</v>
      </c>
      <c r="XH48" s="19">
        <v>7.4</v>
      </c>
      <c r="XI48" s="19">
        <v>10.8</v>
      </c>
      <c r="XJ48" s="19">
        <v>10.8</v>
      </c>
      <c r="XK48" s="19">
        <v>-3.4</v>
      </c>
      <c r="XL48" s="19">
        <v>27.7</v>
      </c>
      <c r="XM48" s="19">
        <v>28</v>
      </c>
      <c r="XN48" s="19">
        <v>28</v>
      </c>
      <c r="XO48" s="19">
        <v>-0.3</v>
      </c>
      <c r="XP48" s="19">
        <v>32.4</v>
      </c>
      <c r="XQ48" s="19">
        <v>28</v>
      </c>
      <c r="XR48" s="19">
        <v>28</v>
      </c>
      <c r="XS48" s="19">
        <v>4.4000000000000004</v>
      </c>
      <c r="XT48" s="19">
        <v>15.2</v>
      </c>
      <c r="XU48" s="19">
        <v>14</v>
      </c>
      <c r="XV48" s="19">
        <v>14</v>
      </c>
      <c r="XW48" s="19">
        <v>1.2</v>
      </c>
      <c r="XX48" s="19">
        <v>11.2</v>
      </c>
      <c r="XY48" s="19">
        <v>20</v>
      </c>
      <c r="XZ48" s="19">
        <v>20</v>
      </c>
      <c r="YA48" s="19">
        <v>-8.8000000000000007</v>
      </c>
      <c r="YB48" s="19">
        <v>7.6</v>
      </c>
      <c r="YC48" s="19">
        <v>7.98</v>
      </c>
      <c r="YD48" s="19">
        <v>7.98</v>
      </c>
      <c r="YE48" s="19">
        <v>-0.38</v>
      </c>
      <c r="YF48" s="19">
        <v>11.01</v>
      </c>
      <c r="YG48" s="19">
        <v>11</v>
      </c>
      <c r="YH48" s="19">
        <v>11</v>
      </c>
      <c r="YI48" s="19">
        <v>0.01</v>
      </c>
    </row>
    <row r="49" spans="1:659" ht="24" customHeight="1" x14ac:dyDescent="0.3">
      <c r="A49" s="1"/>
      <c r="B49" s="13" t="s">
        <v>83</v>
      </c>
      <c r="C49" s="13" t="s">
        <v>812</v>
      </c>
      <c r="D49" s="14">
        <v>203.2</v>
      </c>
      <c r="E49" s="14">
        <v>203.20388</v>
      </c>
      <c r="F49" s="14">
        <v>203.20388</v>
      </c>
      <c r="G49" s="14">
        <v>-3.8800000000000002E-3</v>
      </c>
      <c r="H49" s="14">
        <v>627.5</v>
      </c>
      <c r="I49" s="14">
        <v>635.02589999999998</v>
      </c>
      <c r="J49" s="14">
        <v>635.02589999999998</v>
      </c>
      <c r="K49" s="14">
        <v>-7.5259</v>
      </c>
      <c r="L49" s="14">
        <v>215.6</v>
      </c>
      <c r="M49" s="14">
        <v>206.58520999999999</v>
      </c>
      <c r="N49" s="14">
        <v>206.58520999999999</v>
      </c>
      <c r="O49" s="14">
        <v>9.0147899999999996</v>
      </c>
      <c r="P49" s="14"/>
      <c r="Q49" s="14"/>
      <c r="R49" s="14"/>
      <c r="S49" s="14">
        <v>0</v>
      </c>
      <c r="T49" s="14"/>
      <c r="U49" s="14"/>
      <c r="V49" s="14"/>
      <c r="W49" s="14">
        <v>0</v>
      </c>
      <c r="X49" s="14">
        <v>90.1</v>
      </c>
      <c r="Y49" s="14">
        <v>91.778639999999996</v>
      </c>
      <c r="Z49" s="14">
        <v>91.778639999999996</v>
      </c>
      <c r="AA49" s="14">
        <v>-1.6786399999999999</v>
      </c>
      <c r="AB49" s="14">
        <v>203.1</v>
      </c>
      <c r="AC49" s="14">
        <v>193.27</v>
      </c>
      <c r="AD49" s="14">
        <v>193.27</v>
      </c>
      <c r="AE49" s="14">
        <v>9.83</v>
      </c>
      <c r="AF49" s="14"/>
      <c r="AG49" s="14"/>
      <c r="AH49" s="14"/>
      <c r="AI49" s="14">
        <v>0</v>
      </c>
      <c r="AJ49" s="14"/>
      <c r="AK49" s="14"/>
      <c r="AL49" s="14"/>
      <c r="AM49" s="14">
        <v>0</v>
      </c>
      <c r="AN49" s="14">
        <v>185.7</v>
      </c>
      <c r="AO49" s="14">
        <v>187.98305999999999</v>
      </c>
      <c r="AP49" s="14">
        <v>193.09628000000001</v>
      </c>
      <c r="AQ49" s="14">
        <v>-7.39628</v>
      </c>
      <c r="AR49" s="14">
        <v>196.5</v>
      </c>
      <c r="AS49" s="14">
        <v>187.98305999999999</v>
      </c>
      <c r="AT49" s="14">
        <v>193.09628000000001</v>
      </c>
      <c r="AU49" s="14">
        <v>3.4037199999999999</v>
      </c>
      <c r="AV49" s="14">
        <v>196.5</v>
      </c>
      <c r="AW49" s="14">
        <v>187.98305999999999</v>
      </c>
      <c r="AX49" s="14">
        <v>193.09628000000001</v>
      </c>
      <c r="AY49" s="14">
        <v>3.4037199999999999</v>
      </c>
      <c r="AZ49" s="14">
        <v>283.3</v>
      </c>
      <c r="BA49" s="14">
        <v>282.82136000000003</v>
      </c>
      <c r="BB49" s="14">
        <v>290.51422000000002</v>
      </c>
      <c r="BC49" s="14">
        <v>-7.2142200000000001</v>
      </c>
      <c r="BD49" s="14"/>
      <c r="BE49" s="14"/>
      <c r="BF49" s="14"/>
      <c r="BG49" s="14">
        <v>0</v>
      </c>
      <c r="BH49" s="14"/>
      <c r="BI49" s="14"/>
      <c r="BJ49" s="14"/>
      <c r="BK49" s="14">
        <v>0</v>
      </c>
      <c r="BL49" s="14">
        <v>377.8</v>
      </c>
      <c r="BM49" s="14">
        <v>381.30581999999998</v>
      </c>
      <c r="BN49" s="14">
        <v>381.30583000000001</v>
      </c>
      <c r="BO49" s="14">
        <v>-3.50583</v>
      </c>
      <c r="BP49" s="14">
        <v>5.8</v>
      </c>
      <c r="BQ49" s="14">
        <v>5.4625000000000004</v>
      </c>
      <c r="BR49" s="14">
        <v>5.4625000000000004</v>
      </c>
      <c r="BS49" s="14">
        <v>0.33750000000000002</v>
      </c>
      <c r="BT49" s="14"/>
      <c r="BU49" s="14"/>
      <c r="BV49" s="14"/>
      <c r="BW49" s="14">
        <v>0</v>
      </c>
      <c r="BX49" s="14"/>
      <c r="BY49" s="14"/>
      <c r="BZ49" s="14"/>
      <c r="CA49" s="14">
        <v>0</v>
      </c>
      <c r="CB49" s="14"/>
      <c r="CC49" s="14"/>
      <c r="CD49" s="14"/>
      <c r="CE49" s="14">
        <v>0</v>
      </c>
      <c r="CF49" s="14"/>
      <c r="CG49" s="14"/>
      <c r="CH49" s="14"/>
      <c r="CI49" s="14">
        <v>0</v>
      </c>
      <c r="CJ49" s="14">
        <v>123.9</v>
      </c>
      <c r="CK49" s="14">
        <v>135.63961</v>
      </c>
      <c r="CL49" s="14">
        <v>143.65468000000001</v>
      </c>
      <c r="CM49" s="14">
        <v>-19.75468</v>
      </c>
      <c r="CN49" s="14">
        <v>7.1</v>
      </c>
      <c r="CO49" s="14">
        <v>5.1333399999999996</v>
      </c>
      <c r="CP49" s="14">
        <v>5.1333399999999996</v>
      </c>
      <c r="CQ49" s="14">
        <v>1.9666600000000001</v>
      </c>
      <c r="CR49" s="14">
        <v>5.8</v>
      </c>
      <c r="CS49" s="14">
        <v>2.8177599999999998</v>
      </c>
      <c r="CT49" s="14">
        <v>2.8177599999999998</v>
      </c>
      <c r="CU49" s="14">
        <v>2.98224</v>
      </c>
      <c r="CV49" s="14"/>
      <c r="CW49" s="14"/>
      <c r="CX49" s="14"/>
      <c r="CY49" s="14">
        <v>0</v>
      </c>
      <c r="CZ49" s="14">
        <v>6.9</v>
      </c>
      <c r="DA49" s="14">
        <v>6.8787000000000003</v>
      </c>
      <c r="DB49" s="14">
        <v>6.8787000000000003</v>
      </c>
      <c r="DC49" s="14">
        <v>2.1299999999999999E-2</v>
      </c>
      <c r="DD49" s="14">
        <v>13.9</v>
      </c>
      <c r="DE49" s="14">
        <v>14.919420000000001</v>
      </c>
      <c r="DF49" s="14">
        <v>14.919420000000001</v>
      </c>
      <c r="DG49" s="14">
        <v>-1.01942</v>
      </c>
      <c r="DH49" s="14">
        <v>140.80000000000001</v>
      </c>
      <c r="DI49" s="14">
        <v>142.30582000000001</v>
      </c>
      <c r="DJ49" s="14">
        <v>94.14864</v>
      </c>
      <c r="DK49" s="14">
        <v>46.651359999999997</v>
      </c>
      <c r="DL49" s="14"/>
      <c r="DM49" s="14"/>
      <c r="DN49" s="14"/>
      <c r="DO49" s="14">
        <v>0</v>
      </c>
      <c r="DP49" s="14"/>
      <c r="DQ49" s="14"/>
      <c r="DR49" s="14"/>
      <c r="DS49" s="14">
        <v>0</v>
      </c>
      <c r="DT49" s="14"/>
      <c r="DU49" s="14"/>
      <c r="DV49" s="14"/>
      <c r="DW49" s="14">
        <v>0</v>
      </c>
      <c r="DX49" s="14"/>
      <c r="DY49" s="14"/>
      <c r="DZ49" s="14"/>
      <c r="EA49" s="14">
        <v>0</v>
      </c>
      <c r="EB49" s="14">
        <v>110.1</v>
      </c>
      <c r="EC49" s="14">
        <v>112.35728</v>
      </c>
      <c r="ED49" s="14">
        <v>112.35728</v>
      </c>
      <c r="EE49" s="14">
        <v>-2.2572800000000002</v>
      </c>
      <c r="EF49" s="14">
        <v>222.6</v>
      </c>
      <c r="EG49" s="14">
        <v>220.48071999999999</v>
      </c>
      <c r="EH49" s="14">
        <v>220.48074</v>
      </c>
      <c r="EI49" s="14">
        <v>2.1192600000000001</v>
      </c>
      <c r="EJ49" s="14"/>
      <c r="EK49" s="14"/>
      <c r="EL49" s="14"/>
      <c r="EM49" s="14">
        <v>0</v>
      </c>
      <c r="EN49" s="14"/>
      <c r="EO49" s="14"/>
      <c r="EP49" s="14"/>
      <c r="EQ49" s="14">
        <v>0</v>
      </c>
      <c r="ER49" s="14"/>
      <c r="ES49" s="14"/>
      <c r="ET49" s="14"/>
      <c r="EU49" s="14">
        <v>0</v>
      </c>
      <c r="EV49" s="14">
        <v>6.5</v>
      </c>
      <c r="EW49" s="14">
        <v>6.39</v>
      </c>
      <c r="EX49" s="14">
        <v>6.39</v>
      </c>
      <c r="EY49" s="14">
        <v>0.11</v>
      </c>
      <c r="EZ49" s="14">
        <v>419.8</v>
      </c>
      <c r="FA49" s="14">
        <v>391.45245</v>
      </c>
      <c r="FB49" s="14">
        <v>362.20071000000002</v>
      </c>
      <c r="FC49" s="14">
        <v>57.599290000000003</v>
      </c>
      <c r="FD49" s="14">
        <v>48</v>
      </c>
      <c r="FE49" s="14">
        <v>52.014589999999998</v>
      </c>
      <c r="FF49" s="14">
        <v>45.899760000000001</v>
      </c>
      <c r="FG49" s="14">
        <v>2.1002399999999999</v>
      </c>
      <c r="FH49" s="14">
        <v>150.30000000000001</v>
      </c>
      <c r="FI49" s="14">
        <v>151.21556000000001</v>
      </c>
      <c r="FJ49" s="14">
        <v>128.31246999999999</v>
      </c>
      <c r="FK49" s="14">
        <v>21.98753</v>
      </c>
      <c r="FL49" s="14">
        <v>22.2</v>
      </c>
      <c r="FM49" s="14">
        <v>22.625250000000001</v>
      </c>
      <c r="FN49" s="14">
        <v>22.625250000000001</v>
      </c>
      <c r="FO49" s="14">
        <v>-0.42525000000000002</v>
      </c>
      <c r="FP49" s="14">
        <v>18.399999999999999</v>
      </c>
      <c r="FQ49" s="14">
        <v>17.035270000000001</v>
      </c>
      <c r="FR49" s="14">
        <v>17.562139999999999</v>
      </c>
      <c r="FS49" s="14">
        <v>0.83786000000000005</v>
      </c>
      <c r="FT49" s="14">
        <v>18.8</v>
      </c>
      <c r="FU49" s="14">
        <v>17.961169999999999</v>
      </c>
      <c r="FV49" s="14">
        <v>17.961169999999999</v>
      </c>
      <c r="FW49" s="14">
        <v>0.83882999999999996</v>
      </c>
      <c r="FX49" s="14">
        <v>66</v>
      </c>
      <c r="FY49" s="14">
        <v>74.118579999999994</v>
      </c>
      <c r="FZ49" s="14">
        <v>78.498310000000004</v>
      </c>
      <c r="GA49" s="14">
        <v>-12.49831</v>
      </c>
      <c r="GB49" s="14"/>
      <c r="GC49" s="14"/>
      <c r="GD49" s="14"/>
      <c r="GE49" s="14">
        <v>0</v>
      </c>
      <c r="GF49" s="14"/>
      <c r="GG49" s="14"/>
      <c r="GH49" s="14"/>
      <c r="GI49" s="14">
        <v>0</v>
      </c>
      <c r="GJ49" s="14"/>
      <c r="GK49" s="14"/>
      <c r="GL49" s="14"/>
      <c r="GM49" s="14">
        <v>0</v>
      </c>
      <c r="GN49" s="14">
        <v>107.6</v>
      </c>
      <c r="GO49" s="14">
        <v>110.37475999999999</v>
      </c>
      <c r="GP49" s="14">
        <v>110.37475999999999</v>
      </c>
      <c r="GQ49" s="14">
        <v>-2.7747600000000001</v>
      </c>
      <c r="GR49" s="14">
        <v>7.4</v>
      </c>
      <c r="GS49" s="14">
        <v>6.3382199999999997</v>
      </c>
      <c r="GT49" s="14">
        <v>6.3382199999999997</v>
      </c>
      <c r="GU49" s="14">
        <v>1.0617799999999999</v>
      </c>
      <c r="GV49" s="14">
        <v>9.3000000000000007</v>
      </c>
      <c r="GW49" s="14">
        <v>6.6493900000000004</v>
      </c>
      <c r="GX49" s="14">
        <v>6.6493900000000004</v>
      </c>
      <c r="GY49" s="14">
        <v>2.6506099999999999</v>
      </c>
      <c r="GZ49" s="14">
        <v>25.5</v>
      </c>
      <c r="HA49" s="14">
        <v>18.000029999999999</v>
      </c>
      <c r="HB49" s="14">
        <v>18</v>
      </c>
      <c r="HC49" s="14">
        <v>7.5</v>
      </c>
      <c r="HD49" s="14">
        <v>44.9</v>
      </c>
      <c r="HE49" s="14">
        <v>39.877670000000002</v>
      </c>
      <c r="HF49" s="14">
        <v>39.877670000000002</v>
      </c>
      <c r="HG49" s="14">
        <v>5.0223300000000002</v>
      </c>
      <c r="HH49" s="14">
        <v>1.9</v>
      </c>
      <c r="HI49" s="14">
        <v>1.97359</v>
      </c>
      <c r="HJ49" s="14">
        <v>1.97359</v>
      </c>
      <c r="HK49" s="14">
        <v>-7.3590000000000003E-2</v>
      </c>
      <c r="HL49" s="14">
        <v>32</v>
      </c>
      <c r="HM49" s="14">
        <v>25.41272</v>
      </c>
      <c r="HN49" s="14">
        <v>25.41272</v>
      </c>
      <c r="HO49" s="14">
        <v>6.5872799999999998</v>
      </c>
      <c r="HP49" s="14">
        <v>97.8</v>
      </c>
      <c r="HQ49" s="14">
        <v>91.236289999999997</v>
      </c>
      <c r="HR49" s="14">
        <v>72.407830000000004</v>
      </c>
      <c r="HS49" s="14">
        <v>25.39217</v>
      </c>
      <c r="HT49" s="14"/>
      <c r="HU49" s="14"/>
      <c r="HV49" s="14"/>
      <c r="HW49" s="14">
        <v>0</v>
      </c>
      <c r="HX49" s="14"/>
      <c r="HY49" s="14"/>
      <c r="HZ49" s="14"/>
      <c r="IA49" s="14">
        <v>0</v>
      </c>
      <c r="IB49" s="14">
        <v>91.8</v>
      </c>
      <c r="IC49" s="14">
        <v>88.755690000000001</v>
      </c>
      <c r="ID49" s="14">
        <v>85.482579999999999</v>
      </c>
      <c r="IE49" s="14">
        <v>6.3174200000000003</v>
      </c>
      <c r="IF49" s="14"/>
      <c r="IG49" s="14"/>
      <c r="IH49" s="14"/>
      <c r="II49" s="14">
        <v>0</v>
      </c>
      <c r="IJ49" s="14"/>
      <c r="IK49" s="14"/>
      <c r="IL49" s="14"/>
      <c r="IM49" s="14">
        <v>0</v>
      </c>
      <c r="IN49" s="14">
        <v>47.5</v>
      </c>
      <c r="IO49" s="14">
        <v>45.221359999999997</v>
      </c>
      <c r="IP49" s="14"/>
      <c r="IQ49" s="14">
        <v>47.5</v>
      </c>
      <c r="IR49" s="14"/>
      <c r="IS49" s="14"/>
      <c r="IT49" s="14"/>
      <c r="IU49" s="14">
        <v>0</v>
      </c>
      <c r="IV49" s="14"/>
      <c r="IW49" s="14"/>
      <c r="IX49" s="14"/>
      <c r="IY49" s="14">
        <v>0</v>
      </c>
      <c r="IZ49" s="14"/>
      <c r="JA49" s="14"/>
      <c r="JB49" s="14"/>
      <c r="JC49" s="14">
        <v>0</v>
      </c>
      <c r="JD49" s="14">
        <v>127.7</v>
      </c>
      <c r="JE49" s="14">
        <v>125.90125</v>
      </c>
      <c r="JF49" s="14">
        <v>99.161959999999993</v>
      </c>
      <c r="JG49" s="14">
        <v>28.538039999999999</v>
      </c>
      <c r="JH49" s="14">
        <v>0</v>
      </c>
      <c r="JI49" s="14"/>
      <c r="JJ49" s="14"/>
      <c r="JK49" s="14">
        <v>0</v>
      </c>
      <c r="JL49" s="14">
        <v>173.5</v>
      </c>
      <c r="JM49" s="14">
        <v>186.21592999999999</v>
      </c>
      <c r="JN49" s="14">
        <v>186.21592999999999</v>
      </c>
      <c r="JO49" s="14">
        <v>-12.71593</v>
      </c>
      <c r="JP49" s="14">
        <v>200</v>
      </c>
      <c r="JQ49" s="14">
        <v>186.21592999999999</v>
      </c>
      <c r="JR49" s="14">
        <v>186.21592999999999</v>
      </c>
      <c r="JS49" s="14">
        <v>13.78407</v>
      </c>
      <c r="JT49" s="14">
        <v>181.5</v>
      </c>
      <c r="JU49" s="14">
        <v>186.77513999999999</v>
      </c>
      <c r="JV49" s="14">
        <v>186.77513999999999</v>
      </c>
      <c r="JW49" s="14">
        <v>-5.2751400000000004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c r="LC49" s="14">
        <v>0</v>
      </c>
      <c r="LD49" s="14">
        <v>4.8</v>
      </c>
      <c r="LE49" s="14">
        <v>3.1205099999999999</v>
      </c>
      <c r="LF49" s="14">
        <v>3.1205099999999999</v>
      </c>
      <c r="LG49" s="14">
        <v>1.6794899999999999</v>
      </c>
      <c r="LH49" s="14">
        <v>219.4</v>
      </c>
      <c r="LI49" s="14">
        <v>184.52085</v>
      </c>
      <c r="LJ49" s="14">
        <v>181.57669999999999</v>
      </c>
      <c r="LK49" s="14">
        <v>37.823300000000003</v>
      </c>
      <c r="LL49" s="14">
        <v>75.2</v>
      </c>
      <c r="LM49" s="14">
        <v>104.40367999999999</v>
      </c>
      <c r="LN49" s="14">
        <v>103.96948</v>
      </c>
      <c r="LO49" s="14">
        <v>-28.769480000000001</v>
      </c>
      <c r="LP49" s="14">
        <v>0</v>
      </c>
      <c r="LQ49" s="14">
        <v>45.2483</v>
      </c>
      <c r="LR49" s="14">
        <v>45.2483</v>
      </c>
      <c r="LS49" s="14">
        <v>-45.2483</v>
      </c>
      <c r="LT49" s="14">
        <v>47.3</v>
      </c>
      <c r="LU49" s="14">
        <v>48.413229999999999</v>
      </c>
      <c r="LV49" s="14">
        <v>48.413229999999999</v>
      </c>
      <c r="LW49" s="14">
        <v>-1.1132299999999999</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v>146.19999999999999</v>
      </c>
      <c r="MO49" s="14">
        <v>151.08876000000001</v>
      </c>
      <c r="MP49" s="14">
        <v>151.08876000000001</v>
      </c>
      <c r="MQ49" s="14">
        <v>-4.8887600000000004</v>
      </c>
      <c r="MR49" s="14">
        <v>147.1</v>
      </c>
      <c r="MS49" s="14">
        <v>151.08876000000001</v>
      </c>
      <c r="MT49" s="14">
        <v>151.08876000000001</v>
      </c>
      <c r="MU49" s="14">
        <v>-3.9887600000000001</v>
      </c>
      <c r="MV49" s="14">
        <v>149.5</v>
      </c>
      <c r="MW49" s="14">
        <v>151.54248000000001</v>
      </c>
      <c r="MX49" s="14">
        <v>151.54248000000001</v>
      </c>
      <c r="MY49" s="14">
        <v>-2.0424799999999999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215.2</v>
      </c>
      <c r="NU49" s="14">
        <v>206.29038</v>
      </c>
      <c r="NV49" s="14">
        <v>206.29038</v>
      </c>
      <c r="NW49" s="14">
        <v>8.9096200000000003</v>
      </c>
      <c r="NX49" s="14">
        <v>103</v>
      </c>
      <c r="NY49" s="14">
        <v>103.45493</v>
      </c>
      <c r="NZ49" s="14">
        <v>103.45493</v>
      </c>
      <c r="OA49" s="14">
        <v>-0.45493</v>
      </c>
      <c r="OB49" s="14">
        <v>0</v>
      </c>
      <c r="OC49" s="14"/>
      <c r="OD49" s="14"/>
      <c r="OE49" s="14">
        <v>0</v>
      </c>
      <c r="OF49" s="14">
        <v>118.1</v>
      </c>
      <c r="OG49" s="14">
        <v>121.116</v>
      </c>
      <c r="OH49" s="14">
        <v>121.116</v>
      </c>
      <c r="OI49" s="14">
        <v>-3.016</v>
      </c>
      <c r="OJ49" s="14">
        <v>0</v>
      </c>
      <c r="OK49" s="14"/>
      <c r="OL49" s="14"/>
      <c r="OM49" s="14">
        <v>0</v>
      </c>
      <c r="ON49" s="14">
        <v>2.1</v>
      </c>
      <c r="OO49" s="14">
        <v>5.6959999999999997</v>
      </c>
      <c r="OP49" s="14">
        <v>5.6959999999999997</v>
      </c>
      <c r="OQ49" s="14">
        <v>-3.5960000000000001</v>
      </c>
      <c r="OR49" s="14">
        <v>0</v>
      </c>
      <c r="OS49" s="14"/>
      <c r="OT49" s="14"/>
      <c r="OU49" s="14">
        <v>0</v>
      </c>
      <c r="OV49" s="14">
        <v>20</v>
      </c>
      <c r="OW49" s="14">
        <v>17.475729999999999</v>
      </c>
      <c r="OX49" s="14">
        <v>17.475729999999999</v>
      </c>
      <c r="OY49" s="14">
        <v>2.52427</v>
      </c>
      <c r="OZ49" s="14">
        <v>20.667300000000001</v>
      </c>
      <c r="PA49" s="14">
        <v>19.417480000000001</v>
      </c>
      <c r="PB49" s="14">
        <v>19.417480000000001</v>
      </c>
      <c r="PC49" s="14">
        <v>1.2498199999999999</v>
      </c>
      <c r="PD49" s="14">
        <v>9.9</v>
      </c>
      <c r="PE49" s="14">
        <v>9.9830000000000005</v>
      </c>
      <c r="PF49" s="14">
        <v>9.9830000000000005</v>
      </c>
      <c r="PG49" s="14">
        <v>-8.3000000000000004E-2</v>
      </c>
      <c r="PH49" s="14"/>
      <c r="PI49" s="14"/>
      <c r="PJ49" s="14"/>
      <c r="PK49" s="14">
        <v>0</v>
      </c>
      <c r="PL49" s="14">
        <v>0</v>
      </c>
      <c r="PM49" s="14"/>
      <c r="PN49" s="14"/>
      <c r="PO49" s="14">
        <v>0</v>
      </c>
      <c r="PP49" s="14">
        <v>0.9</v>
      </c>
      <c r="PQ49" s="14">
        <v>0.8</v>
      </c>
      <c r="PR49" s="14">
        <v>0.8</v>
      </c>
      <c r="PS49" s="14">
        <v>0.1</v>
      </c>
      <c r="PT49" s="14">
        <v>3.6</v>
      </c>
      <c r="PU49" s="14">
        <v>3.2</v>
      </c>
      <c r="PV49" s="14">
        <v>3.2</v>
      </c>
      <c r="PW49" s="14">
        <v>0.4</v>
      </c>
      <c r="PX49" s="14">
        <v>3.3</v>
      </c>
      <c r="PY49" s="14">
        <v>2.78</v>
      </c>
      <c r="PZ49" s="14">
        <v>2.78</v>
      </c>
      <c r="QA49" s="14">
        <v>0.52</v>
      </c>
      <c r="QB49" s="14"/>
      <c r="QC49" s="14"/>
      <c r="QD49" s="14"/>
      <c r="QE49" s="14">
        <v>0</v>
      </c>
      <c r="QF49" s="14"/>
      <c r="QG49" s="14"/>
      <c r="QH49" s="14"/>
      <c r="QI49" s="14">
        <v>0</v>
      </c>
      <c r="QJ49" s="14">
        <v>18.7</v>
      </c>
      <c r="QK49" s="14">
        <v>17.475729999999999</v>
      </c>
      <c r="QL49" s="14">
        <v>17.475729999999999</v>
      </c>
      <c r="QM49" s="14">
        <v>1.22427</v>
      </c>
      <c r="QN49" s="14">
        <v>3.4</v>
      </c>
      <c r="QO49" s="14">
        <v>3.4</v>
      </c>
      <c r="QP49" s="14">
        <v>3.4</v>
      </c>
      <c r="QQ49" s="14">
        <v>0</v>
      </c>
      <c r="QR49" s="14">
        <v>18.600000000000001</v>
      </c>
      <c r="QS49" s="14">
        <v>17.961169999999999</v>
      </c>
      <c r="QT49" s="14">
        <v>17.961169999999999</v>
      </c>
      <c r="QU49" s="14">
        <v>0.63883000000000001</v>
      </c>
      <c r="QV49" s="14">
        <v>0</v>
      </c>
      <c r="QW49" s="14"/>
      <c r="QX49" s="14"/>
      <c r="QY49" s="14">
        <v>0</v>
      </c>
      <c r="QZ49" s="14">
        <v>0</v>
      </c>
      <c r="RA49" s="14"/>
      <c r="RB49" s="14"/>
      <c r="RC49" s="14">
        <v>0</v>
      </c>
      <c r="RD49" s="14">
        <v>30.6</v>
      </c>
      <c r="RE49" s="14">
        <v>29.273</v>
      </c>
      <c r="RF49" s="14">
        <v>29.273</v>
      </c>
      <c r="RG49" s="14">
        <v>1.327</v>
      </c>
      <c r="RH49" s="14">
        <v>89</v>
      </c>
      <c r="RI49" s="14">
        <v>86.944000000000003</v>
      </c>
      <c r="RJ49" s="14">
        <v>86.944000000000003</v>
      </c>
      <c r="RK49" s="14">
        <v>2.056</v>
      </c>
      <c r="RL49" s="14">
        <v>0</v>
      </c>
      <c r="RM49" s="14"/>
      <c r="RN49" s="14"/>
      <c r="RO49" s="14">
        <v>0</v>
      </c>
      <c r="RP49" s="14">
        <v>3.4</v>
      </c>
      <c r="RQ49" s="14">
        <v>3.45</v>
      </c>
      <c r="RR49" s="14">
        <v>3.45</v>
      </c>
      <c r="RS49" s="14">
        <v>-0.05</v>
      </c>
      <c r="RT49" s="14">
        <v>20.2</v>
      </c>
      <c r="RU49" s="14">
        <v>19.772790000000001</v>
      </c>
      <c r="RV49" s="14">
        <v>19.772790000000001</v>
      </c>
      <c r="RW49" s="14">
        <v>0.42720999999999998</v>
      </c>
      <c r="RX49" s="14">
        <v>2.8</v>
      </c>
      <c r="RY49" s="14">
        <v>2</v>
      </c>
      <c r="RZ49" s="14">
        <v>2</v>
      </c>
      <c r="SA49" s="14">
        <v>0.8</v>
      </c>
      <c r="SB49" s="14">
        <v>0</v>
      </c>
      <c r="SC49" s="14">
        <v>0.4</v>
      </c>
      <c r="SD49" s="14">
        <v>0.4</v>
      </c>
      <c r="SE49" s="14">
        <v>-0.4</v>
      </c>
      <c r="SF49" s="14">
        <v>9.4</v>
      </c>
      <c r="SG49" s="14">
        <v>9.3000000000000007</v>
      </c>
      <c r="SH49" s="14">
        <v>9.3000000000000007</v>
      </c>
      <c r="SI49" s="14">
        <v>0.1</v>
      </c>
      <c r="SJ49" s="14">
        <v>6.5</v>
      </c>
      <c r="SK49" s="14">
        <v>7.8</v>
      </c>
      <c r="SL49" s="14">
        <v>7.8</v>
      </c>
      <c r="SM49" s="14">
        <v>-1.3</v>
      </c>
      <c r="SN49" s="14">
        <v>11.7</v>
      </c>
      <c r="SO49" s="14">
        <v>10.67961</v>
      </c>
      <c r="SP49" s="14">
        <v>10.67961</v>
      </c>
      <c r="SQ49" s="14">
        <v>1.0203899999999999</v>
      </c>
      <c r="SR49" s="14">
        <v>16.399999999999999</v>
      </c>
      <c r="SS49" s="14">
        <v>13.592230000000001</v>
      </c>
      <c r="ST49" s="14">
        <v>13.592230000000001</v>
      </c>
      <c r="SU49" s="14">
        <v>2.8077700000000001</v>
      </c>
      <c r="SV49" s="14">
        <v>15.6</v>
      </c>
      <c r="SW49" s="14">
        <v>16.310680000000001</v>
      </c>
      <c r="SX49" s="14">
        <v>16.310680000000001</v>
      </c>
      <c r="SY49" s="14">
        <v>-0.71067999999999998</v>
      </c>
      <c r="SZ49" s="14">
        <v>22</v>
      </c>
      <c r="TA49" s="14">
        <v>18.395</v>
      </c>
      <c r="TB49" s="14">
        <v>18.395</v>
      </c>
      <c r="TC49" s="14">
        <v>3.605</v>
      </c>
      <c r="TD49" s="14">
        <v>51.6</v>
      </c>
      <c r="TE49" s="14">
        <v>41.1</v>
      </c>
      <c r="TF49" s="14">
        <v>44.256999999999998</v>
      </c>
      <c r="TG49" s="14">
        <v>7.343</v>
      </c>
      <c r="TH49" s="14">
        <v>0</v>
      </c>
      <c r="TI49" s="14"/>
      <c r="TJ49" s="14"/>
      <c r="TK49" s="14">
        <v>0</v>
      </c>
      <c r="TL49" s="14">
        <v>72.3</v>
      </c>
      <c r="TM49" s="14">
        <v>78.034000000000006</v>
      </c>
      <c r="TN49" s="14">
        <v>78.034000000000006</v>
      </c>
      <c r="TO49" s="14">
        <v>-5.734</v>
      </c>
      <c r="TP49" s="14">
        <v>76</v>
      </c>
      <c r="TQ49" s="14">
        <v>89.650999999999996</v>
      </c>
      <c r="TR49" s="14">
        <v>89.650999999999996</v>
      </c>
      <c r="TS49" s="14">
        <v>-13.651</v>
      </c>
      <c r="TT49" s="14">
        <v>6.5</v>
      </c>
      <c r="TU49" s="14">
        <v>5.2169999999999996</v>
      </c>
      <c r="TV49" s="14">
        <v>5.2169999999999996</v>
      </c>
      <c r="TW49" s="14">
        <v>1.2829999999999999</v>
      </c>
      <c r="TX49" s="14">
        <v>5.7</v>
      </c>
      <c r="TY49" s="14">
        <v>8.9990000000000006</v>
      </c>
      <c r="TZ49" s="14">
        <v>8.9990000000000006</v>
      </c>
      <c r="UA49" s="14">
        <v>-3.2989999999999999</v>
      </c>
      <c r="UB49" s="14">
        <v>20.5</v>
      </c>
      <c r="UC49" s="14">
        <v>20.39</v>
      </c>
      <c r="UD49" s="14">
        <v>20.39</v>
      </c>
      <c r="UE49" s="14">
        <v>0.11</v>
      </c>
      <c r="UF49" s="14">
        <v>4.0999999999999996</v>
      </c>
      <c r="UG49" s="14">
        <v>8</v>
      </c>
      <c r="UH49" s="14">
        <v>8</v>
      </c>
      <c r="UI49" s="14">
        <v>-3.9</v>
      </c>
      <c r="UJ49" s="14">
        <v>0</v>
      </c>
      <c r="UK49" s="14"/>
      <c r="UL49" s="14"/>
      <c r="UM49" s="14">
        <v>0</v>
      </c>
      <c r="UN49" s="14">
        <v>17.7</v>
      </c>
      <c r="UO49" s="14">
        <v>16.504850000000001</v>
      </c>
      <c r="UP49" s="14">
        <v>16.504850000000001</v>
      </c>
      <c r="UQ49" s="14">
        <v>1.1951499999999999</v>
      </c>
      <c r="UR49" s="14">
        <v>18.5</v>
      </c>
      <c r="US49" s="14">
        <v>16.990290000000002</v>
      </c>
      <c r="UT49" s="14">
        <v>16.990290000000002</v>
      </c>
      <c r="UU49" s="14">
        <v>1.5097100000000001</v>
      </c>
      <c r="UV49" s="14">
        <v>18.5</v>
      </c>
      <c r="UW49" s="14">
        <v>16.796119999999998</v>
      </c>
      <c r="UX49" s="14">
        <v>16.796119999999998</v>
      </c>
      <c r="UY49" s="14">
        <v>1.7038800000000001</v>
      </c>
      <c r="UZ49" s="14">
        <v>1.3</v>
      </c>
      <c r="VA49" s="14">
        <v>4.4619999999999997</v>
      </c>
      <c r="VB49" s="14">
        <v>4.4619999999999997</v>
      </c>
      <c r="VC49" s="14">
        <v>-3.1619999999999999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118.6</v>
      </c>
      <c r="VU49" s="14">
        <v>101.8</v>
      </c>
      <c r="VV49" s="14">
        <v>109.456</v>
      </c>
      <c r="VW49" s="14">
        <v>9.1440000000000001</v>
      </c>
      <c r="VX49" s="14">
        <v>136.1</v>
      </c>
      <c r="VY49" s="14">
        <v>97.6</v>
      </c>
      <c r="VZ49" s="14">
        <v>105.923</v>
      </c>
      <c r="WA49" s="14">
        <v>30.177</v>
      </c>
      <c r="WB49" s="14">
        <v>0</v>
      </c>
      <c r="WC49" s="14"/>
      <c r="WD49" s="14"/>
      <c r="WE49" s="14">
        <v>0</v>
      </c>
      <c r="WF49" s="14">
        <v>1.1000000000000001</v>
      </c>
      <c r="WG49" s="14">
        <v>1.4490000000000001</v>
      </c>
      <c r="WH49" s="14">
        <v>1.4490000000000001</v>
      </c>
      <c r="WI49" s="14">
        <v>-0.34899999999999998</v>
      </c>
      <c r="WJ49" s="14">
        <v>1.1000000000000001</v>
      </c>
      <c r="WK49" s="14"/>
      <c r="WL49" s="14"/>
      <c r="WM49" s="14">
        <v>1.1000000000000001</v>
      </c>
      <c r="WN49" s="14">
        <v>2.4</v>
      </c>
      <c r="WO49" s="14">
        <v>2.4</v>
      </c>
      <c r="WP49" s="14">
        <v>2.4</v>
      </c>
      <c r="WQ49" s="14">
        <v>0</v>
      </c>
      <c r="WR49" s="14">
        <v>1.2</v>
      </c>
      <c r="WS49" s="14">
        <v>1.4</v>
      </c>
      <c r="WT49" s="14">
        <v>1.4</v>
      </c>
      <c r="WU49" s="14">
        <v>-0.2</v>
      </c>
      <c r="WV49" s="14">
        <v>0</v>
      </c>
      <c r="WW49" s="14"/>
      <c r="WX49" s="14"/>
      <c r="WY49" s="14">
        <v>0</v>
      </c>
      <c r="WZ49" s="14">
        <v>5.8</v>
      </c>
      <c r="XA49" s="14">
        <v>6</v>
      </c>
      <c r="XB49" s="14">
        <v>6</v>
      </c>
      <c r="XC49" s="14">
        <v>-0.2</v>
      </c>
      <c r="XD49" s="14">
        <v>18.600000000000001</v>
      </c>
      <c r="XE49" s="14">
        <v>18.4466</v>
      </c>
      <c r="XF49" s="14">
        <v>18.4466</v>
      </c>
      <c r="XG49" s="14">
        <v>0.15340000000000001</v>
      </c>
      <c r="XH49" s="14">
        <v>8.6</v>
      </c>
      <c r="XI49" s="14">
        <v>10.8</v>
      </c>
      <c r="XJ49" s="14">
        <v>10.8</v>
      </c>
      <c r="XK49" s="14">
        <v>-2.2000000000000002</v>
      </c>
      <c r="XL49" s="14">
        <v>27.9</v>
      </c>
      <c r="XM49" s="14">
        <v>28</v>
      </c>
      <c r="XN49" s="14">
        <v>28</v>
      </c>
      <c r="XO49" s="14">
        <v>-0.1</v>
      </c>
      <c r="XP49" s="14">
        <v>32.4</v>
      </c>
      <c r="XQ49" s="14">
        <v>28</v>
      </c>
      <c r="XR49" s="14">
        <v>28</v>
      </c>
      <c r="XS49" s="14">
        <v>4.4000000000000004</v>
      </c>
      <c r="XT49" s="14">
        <v>15.2</v>
      </c>
      <c r="XU49" s="14">
        <v>14</v>
      </c>
      <c r="XV49" s="14">
        <v>14</v>
      </c>
      <c r="XW49" s="14">
        <v>1.2</v>
      </c>
      <c r="XX49" s="14">
        <v>11.2</v>
      </c>
      <c r="XY49" s="14">
        <v>20</v>
      </c>
      <c r="XZ49" s="14">
        <v>20</v>
      </c>
      <c r="YA49" s="14">
        <v>-8.8000000000000007</v>
      </c>
      <c r="YB49" s="14">
        <v>8.4</v>
      </c>
      <c r="YC49" s="14">
        <v>7.98</v>
      </c>
      <c r="YD49" s="14">
        <v>7.98</v>
      </c>
      <c r="YE49" s="14">
        <v>0.42</v>
      </c>
      <c r="YF49" s="14">
        <v>11.04</v>
      </c>
      <c r="YG49" s="14">
        <v>11</v>
      </c>
      <c r="YH49" s="14">
        <v>11</v>
      </c>
      <c r="YI49" s="14">
        <v>0.04</v>
      </c>
    </row>
    <row r="50" spans="1:659" ht="24" customHeight="1" x14ac:dyDescent="0.3">
      <c r="A50" s="1"/>
      <c r="B50" s="16" t="s">
        <v>83</v>
      </c>
      <c r="C50" s="16" t="s">
        <v>813</v>
      </c>
      <c r="D50" s="17">
        <v>205.7</v>
      </c>
      <c r="E50" s="17">
        <v>203.20388</v>
      </c>
      <c r="F50" s="17">
        <v>203.20388</v>
      </c>
      <c r="G50" s="17">
        <v>2.4961199999999999</v>
      </c>
      <c r="H50" s="17">
        <v>625.29999999999995</v>
      </c>
      <c r="I50" s="17">
        <v>635.02589999999998</v>
      </c>
      <c r="J50" s="17">
        <v>635.02589999999998</v>
      </c>
      <c r="K50" s="17">
        <v>-9.7258999999999993</v>
      </c>
      <c r="L50" s="17">
        <v>215.2</v>
      </c>
      <c r="M50" s="17">
        <v>206.58520999999999</v>
      </c>
      <c r="N50" s="17">
        <v>206.58520999999999</v>
      </c>
      <c r="O50" s="17">
        <v>8.6147899999999993</v>
      </c>
      <c r="P50" s="17"/>
      <c r="Q50" s="17"/>
      <c r="R50" s="17"/>
      <c r="S50" s="17">
        <v>0</v>
      </c>
      <c r="T50" s="17"/>
      <c r="U50" s="17"/>
      <c r="V50" s="17"/>
      <c r="W50" s="17">
        <v>0</v>
      </c>
      <c r="X50" s="17">
        <v>90.2</v>
      </c>
      <c r="Y50" s="17">
        <v>91.778639999999996</v>
      </c>
      <c r="Z50" s="17">
        <v>91.778639999999996</v>
      </c>
      <c r="AA50" s="17">
        <v>-1.57864</v>
      </c>
      <c r="AB50" s="17">
        <v>202.9</v>
      </c>
      <c r="AC50" s="17">
        <v>193.27</v>
      </c>
      <c r="AD50" s="17">
        <v>193.27</v>
      </c>
      <c r="AE50" s="17">
        <v>9.6300000000000008</v>
      </c>
      <c r="AF50" s="17"/>
      <c r="AG50" s="17"/>
      <c r="AH50" s="17"/>
      <c r="AI50" s="17">
        <v>0</v>
      </c>
      <c r="AJ50" s="17"/>
      <c r="AK50" s="17"/>
      <c r="AL50" s="17"/>
      <c r="AM50" s="17">
        <v>0</v>
      </c>
      <c r="AN50" s="17">
        <v>185.3</v>
      </c>
      <c r="AO50" s="17">
        <v>186.68661</v>
      </c>
      <c r="AP50" s="17">
        <v>193.09628000000001</v>
      </c>
      <c r="AQ50" s="17">
        <v>-7.7962800000000003</v>
      </c>
      <c r="AR50" s="17">
        <v>189.8</v>
      </c>
      <c r="AS50" s="17">
        <v>186.68661</v>
      </c>
      <c r="AT50" s="17">
        <v>193.09628000000001</v>
      </c>
      <c r="AU50" s="17">
        <v>-3.2962799999999999</v>
      </c>
      <c r="AV50" s="17">
        <v>189.8</v>
      </c>
      <c r="AW50" s="17">
        <v>186.68661</v>
      </c>
      <c r="AX50" s="17">
        <v>193.09628000000001</v>
      </c>
      <c r="AY50" s="17">
        <v>-3.2962799999999999</v>
      </c>
      <c r="AZ50" s="17">
        <v>281.5</v>
      </c>
      <c r="BA50" s="17">
        <v>280.87083999999999</v>
      </c>
      <c r="BB50" s="17">
        <v>290.51422000000002</v>
      </c>
      <c r="BC50" s="17">
        <v>-9.0142199999999999</v>
      </c>
      <c r="BD50" s="17"/>
      <c r="BE50" s="17"/>
      <c r="BF50" s="17"/>
      <c r="BG50" s="17">
        <v>0</v>
      </c>
      <c r="BH50" s="17"/>
      <c r="BI50" s="17"/>
      <c r="BJ50" s="17"/>
      <c r="BK50" s="17">
        <v>0</v>
      </c>
      <c r="BL50" s="17">
        <v>376.2</v>
      </c>
      <c r="BM50" s="17">
        <v>381.30581999999998</v>
      </c>
      <c r="BN50" s="17">
        <v>381.30583000000001</v>
      </c>
      <c r="BO50" s="17">
        <v>-5.1058300000000001</v>
      </c>
      <c r="BP50" s="17">
        <v>5.8</v>
      </c>
      <c r="BQ50" s="17">
        <v>5.4625000000000004</v>
      </c>
      <c r="BR50" s="17">
        <v>5.4625000000000004</v>
      </c>
      <c r="BS50" s="17">
        <v>0.33750000000000002</v>
      </c>
      <c r="BT50" s="17"/>
      <c r="BU50" s="17"/>
      <c r="BV50" s="17"/>
      <c r="BW50" s="17">
        <v>0</v>
      </c>
      <c r="BX50" s="17"/>
      <c r="BY50" s="17"/>
      <c r="BZ50" s="17"/>
      <c r="CA50" s="17">
        <v>0</v>
      </c>
      <c r="CB50" s="17"/>
      <c r="CC50" s="17"/>
      <c r="CD50" s="17"/>
      <c r="CE50" s="17">
        <v>0</v>
      </c>
      <c r="CF50" s="17"/>
      <c r="CG50" s="17"/>
      <c r="CH50" s="17"/>
      <c r="CI50" s="17">
        <v>0</v>
      </c>
      <c r="CJ50" s="17">
        <v>124.9</v>
      </c>
      <c r="CK50" s="17">
        <v>135.63961</v>
      </c>
      <c r="CL50" s="17">
        <v>143.65468000000001</v>
      </c>
      <c r="CM50" s="17">
        <v>-18.75468</v>
      </c>
      <c r="CN50" s="17">
        <v>7.3</v>
      </c>
      <c r="CO50" s="17">
        <v>5.1333399999999996</v>
      </c>
      <c r="CP50" s="17">
        <v>5.1333399999999996</v>
      </c>
      <c r="CQ50" s="17">
        <v>2.1666599999999998</v>
      </c>
      <c r="CR50" s="17">
        <v>5.8</v>
      </c>
      <c r="CS50" s="17">
        <v>2.8177599999999998</v>
      </c>
      <c r="CT50" s="17">
        <v>2.8177599999999998</v>
      </c>
      <c r="CU50" s="17">
        <v>2.98224</v>
      </c>
      <c r="CV50" s="17"/>
      <c r="CW50" s="17"/>
      <c r="CX50" s="17"/>
      <c r="CY50" s="17">
        <v>0</v>
      </c>
      <c r="CZ50" s="17">
        <v>6.9</v>
      </c>
      <c r="DA50" s="17">
        <v>6.8787000000000003</v>
      </c>
      <c r="DB50" s="17">
        <v>6.8787000000000003</v>
      </c>
      <c r="DC50" s="17">
        <v>2.1299999999999999E-2</v>
      </c>
      <c r="DD50" s="17">
        <v>13.9</v>
      </c>
      <c r="DE50" s="17">
        <v>14.919420000000001</v>
      </c>
      <c r="DF50" s="17">
        <v>14.919420000000001</v>
      </c>
      <c r="DG50" s="17">
        <v>-1.01942</v>
      </c>
      <c r="DH50" s="17">
        <v>140.4</v>
      </c>
      <c r="DI50" s="17">
        <v>142.30582000000001</v>
      </c>
      <c r="DJ50" s="17">
        <v>100.43474000000001</v>
      </c>
      <c r="DK50" s="17">
        <v>39.965260000000001</v>
      </c>
      <c r="DL50" s="17"/>
      <c r="DM50" s="17"/>
      <c r="DN50" s="17"/>
      <c r="DO50" s="17">
        <v>0</v>
      </c>
      <c r="DP50" s="17"/>
      <c r="DQ50" s="17"/>
      <c r="DR50" s="17"/>
      <c r="DS50" s="17">
        <v>0</v>
      </c>
      <c r="DT50" s="17"/>
      <c r="DU50" s="17"/>
      <c r="DV50" s="17"/>
      <c r="DW50" s="17">
        <v>0</v>
      </c>
      <c r="DX50" s="17"/>
      <c r="DY50" s="17"/>
      <c r="DZ50" s="17"/>
      <c r="EA50" s="17">
        <v>0</v>
      </c>
      <c r="EB50" s="17">
        <v>110.2</v>
      </c>
      <c r="EC50" s="17">
        <v>112.35728</v>
      </c>
      <c r="ED50" s="17">
        <v>112.35728</v>
      </c>
      <c r="EE50" s="17">
        <v>-2.1572800000000001</v>
      </c>
      <c r="EF50" s="17">
        <v>222.2</v>
      </c>
      <c r="EG50" s="17">
        <v>220.48072999999999</v>
      </c>
      <c r="EH50" s="17">
        <v>220.48074</v>
      </c>
      <c r="EI50" s="17">
        <v>1.71926</v>
      </c>
      <c r="EJ50" s="17"/>
      <c r="EK50" s="17"/>
      <c r="EL50" s="17"/>
      <c r="EM50" s="17">
        <v>0</v>
      </c>
      <c r="EN50" s="17"/>
      <c r="EO50" s="17"/>
      <c r="EP50" s="17"/>
      <c r="EQ50" s="17">
        <v>0</v>
      </c>
      <c r="ER50" s="17"/>
      <c r="ES50" s="17"/>
      <c r="ET50" s="17"/>
      <c r="EU50" s="17">
        <v>0</v>
      </c>
      <c r="EV50" s="17">
        <v>6.5</v>
      </c>
      <c r="EW50" s="17">
        <v>6.39</v>
      </c>
      <c r="EX50" s="17">
        <v>6.39</v>
      </c>
      <c r="EY50" s="17">
        <v>0.11</v>
      </c>
      <c r="EZ50" s="17">
        <v>446.9</v>
      </c>
      <c r="FA50" s="17">
        <v>394.25351999999998</v>
      </c>
      <c r="FB50" s="17">
        <v>373.59964000000002</v>
      </c>
      <c r="FC50" s="17">
        <v>73.300359999999998</v>
      </c>
      <c r="FD50" s="17">
        <v>43.7</v>
      </c>
      <c r="FE50" s="17">
        <v>52.014589999999998</v>
      </c>
      <c r="FF50" s="17">
        <v>45.899760000000001</v>
      </c>
      <c r="FG50" s="17">
        <v>-2.1997599999999999</v>
      </c>
      <c r="FH50" s="17">
        <v>150.4</v>
      </c>
      <c r="FI50" s="17">
        <v>151.21556000000001</v>
      </c>
      <c r="FJ50" s="17">
        <v>128.31246999999999</v>
      </c>
      <c r="FK50" s="17">
        <v>22.087530000000001</v>
      </c>
      <c r="FL50" s="17">
        <v>25.8</v>
      </c>
      <c r="FM50" s="17">
        <v>22.625250000000001</v>
      </c>
      <c r="FN50" s="17">
        <v>22.625250000000001</v>
      </c>
      <c r="FO50" s="17">
        <v>3.17475</v>
      </c>
      <c r="FP50" s="17">
        <v>18.399999999999999</v>
      </c>
      <c r="FQ50" s="17">
        <v>17.035270000000001</v>
      </c>
      <c r="FR50" s="17">
        <v>17.562139999999999</v>
      </c>
      <c r="FS50" s="17">
        <v>0.83786000000000005</v>
      </c>
      <c r="FT50" s="17">
        <v>18.8</v>
      </c>
      <c r="FU50" s="17">
        <v>17.961169999999999</v>
      </c>
      <c r="FV50" s="17">
        <v>17.961169999999999</v>
      </c>
      <c r="FW50" s="17">
        <v>0.83882999999999996</v>
      </c>
      <c r="FX50" s="17">
        <v>67</v>
      </c>
      <c r="FY50" s="17">
        <v>74.118579999999994</v>
      </c>
      <c r="FZ50" s="17">
        <v>78.498310000000004</v>
      </c>
      <c r="GA50" s="17">
        <v>-11.49831</v>
      </c>
      <c r="GB50" s="17"/>
      <c r="GC50" s="17"/>
      <c r="GD50" s="17"/>
      <c r="GE50" s="17">
        <v>0</v>
      </c>
      <c r="GF50" s="17"/>
      <c r="GG50" s="17"/>
      <c r="GH50" s="17"/>
      <c r="GI50" s="17">
        <v>0</v>
      </c>
      <c r="GJ50" s="17"/>
      <c r="GK50" s="17"/>
      <c r="GL50" s="17"/>
      <c r="GM50" s="17">
        <v>0</v>
      </c>
      <c r="GN50" s="17">
        <v>107.9</v>
      </c>
      <c r="GO50" s="17">
        <v>110.37475999999999</v>
      </c>
      <c r="GP50" s="17">
        <v>110.37475999999999</v>
      </c>
      <c r="GQ50" s="17">
        <v>-2.4747599999999998</v>
      </c>
      <c r="GR50" s="17">
        <v>7.4</v>
      </c>
      <c r="GS50" s="17">
        <v>6.3382199999999997</v>
      </c>
      <c r="GT50" s="17">
        <v>6.3382199999999997</v>
      </c>
      <c r="GU50" s="17">
        <v>1.0617799999999999</v>
      </c>
      <c r="GV50" s="17">
        <v>9.1999999999999993</v>
      </c>
      <c r="GW50" s="17">
        <v>6.6493900000000004</v>
      </c>
      <c r="GX50" s="17">
        <v>6.6493900000000004</v>
      </c>
      <c r="GY50" s="17">
        <v>2.5506099999999998</v>
      </c>
      <c r="GZ50" s="17">
        <v>20.2</v>
      </c>
      <c r="HA50" s="17">
        <v>18.000029999999999</v>
      </c>
      <c r="HB50" s="17">
        <v>18</v>
      </c>
      <c r="HC50" s="17">
        <v>2.2000000000000002</v>
      </c>
      <c r="HD50" s="17">
        <v>45.1</v>
      </c>
      <c r="HE50" s="17">
        <v>39.877670000000002</v>
      </c>
      <c r="HF50" s="17">
        <v>39.877670000000002</v>
      </c>
      <c r="HG50" s="17">
        <v>5.2223300000000004</v>
      </c>
      <c r="HH50" s="17">
        <v>1.9</v>
      </c>
      <c r="HI50" s="17">
        <v>1.97359</v>
      </c>
      <c r="HJ50" s="17">
        <v>1.97359</v>
      </c>
      <c r="HK50" s="17">
        <v>-7.3590000000000003E-2</v>
      </c>
      <c r="HL50" s="17">
        <v>32.6</v>
      </c>
      <c r="HM50" s="17">
        <v>25.41272</v>
      </c>
      <c r="HN50" s="17">
        <v>25.41272</v>
      </c>
      <c r="HO50" s="17">
        <v>7.1872800000000003</v>
      </c>
      <c r="HP50" s="17">
        <v>97.2</v>
      </c>
      <c r="HQ50" s="17">
        <v>91.817210000000003</v>
      </c>
      <c r="HR50" s="17">
        <v>72.988950000000003</v>
      </c>
      <c r="HS50" s="17">
        <v>24.21105</v>
      </c>
      <c r="HT50" s="17"/>
      <c r="HU50" s="17"/>
      <c r="HV50" s="17"/>
      <c r="HW50" s="17">
        <v>0</v>
      </c>
      <c r="HX50" s="17"/>
      <c r="HY50" s="17"/>
      <c r="HZ50" s="17"/>
      <c r="IA50" s="17">
        <v>0</v>
      </c>
      <c r="IB50" s="17">
        <v>91.8</v>
      </c>
      <c r="IC50" s="17">
        <v>95.451819999999998</v>
      </c>
      <c r="ID50" s="17">
        <v>85.482579999999999</v>
      </c>
      <c r="IE50" s="17">
        <v>6.3174200000000003</v>
      </c>
      <c r="IF50" s="17"/>
      <c r="IG50" s="17"/>
      <c r="IH50" s="17"/>
      <c r="II50" s="17">
        <v>0</v>
      </c>
      <c r="IJ50" s="17"/>
      <c r="IK50" s="17"/>
      <c r="IL50" s="17"/>
      <c r="IM50" s="17">
        <v>0</v>
      </c>
      <c r="IN50" s="17">
        <v>47.2</v>
      </c>
      <c r="IO50" s="17">
        <v>45.221359999999997</v>
      </c>
      <c r="IP50" s="17"/>
      <c r="IQ50" s="17">
        <v>47.2</v>
      </c>
      <c r="IR50" s="17"/>
      <c r="IS50" s="17"/>
      <c r="IT50" s="17"/>
      <c r="IU50" s="17">
        <v>0</v>
      </c>
      <c r="IV50" s="17"/>
      <c r="IW50" s="17"/>
      <c r="IX50" s="17"/>
      <c r="IY50" s="17">
        <v>0</v>
      </c>
      <c r="IZ50" s="17"/>
      <c r="JA50" s="17"/>
      <c r="JB50" s="17"/>
      <c r="JC50" s="17">
        <v>0</v>
      </c>
      <c r="JD50" s="17">
        <v>127.6</v>
      </c>
      <c r="JE50" s="17">
        <v>131.74584999999999</v>
      </c>
      <c r="JF50" s="17">
        <v>99.161959999999993</v>
      </c>
      <c r="JG50" s="17">
        <v>28.438040000000001</v>
      </c>
      <c r="JH50" s="17">
        <v>0</v>
      </c>
      <c r="JI50" s="17"/>
      <c r="JJ50" s="17"/>
      <c r="JK50" s="17">
        <v>0</v>
      </c>
      <c r="JL50" s="17">
        <v>172.8</v>
      </c>
      <c r="JM50" s="17">
        <v>186.21592999999999</v>
      </c>
      <c r="JN50" s="17">
        <v>186.21592999999999</v>
      </c>
      <c r="JO50" s="17">
        <v>-13.415929999999999</v>
      </c>
      <c r="JP50" s="17">
        <v>200</v>
      </c>
      <c r="JQ50" s="17">
        <v>186.21592999999999</v>
      </c>
      <c r="JR50" s="17">
        <v>186.21592999999999</v>
      </c>
      <c r="JS50" s="17">
        <v>13.78407</v>
      </c>
      <c r="JT50" s="17">
        <v>181.4</v>
      </c>
      <c r="JU50" s="17">
        <v>186.77513999999999</v>
      </c>
      <c r="JV50" s="17">
        <v>186.77513999999999</v>
      </c>
      <c r="JW50" s="17">
        <v>-5.37514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c r="LC50" s="17">
        <v>0</v>
      </c>
      <c r="LD50" s="17">
        <v>4.8</v>
      </c>
      <c r="LE50" s="17">
        <v>3.1205099999999999</v>
      </c>
      <c r="LF50" s="17">
        <v>3.1205099999999999</v>
      </c>
      <c r="LG50" s="17">
        <v>1.6794899999999999</v>
      </c>
      <c r="LH50" s="17">
        <v>198.1</v>
      </c>
      <c r="LI50" s="17">
        <v>190.19063</v>
      </c>
      <c r="LJ50" s="17">
        <v>181.57669999999999</v>
      </c>
      <c r="LK50" s="17">
        <v>16.523299999999999</v>
      </c>
      <c r="LL50" s="17">
        <v>78</v>
      </c>
      <c r="LM50" s="17">
        <v>118.83611999999999</v>
      </c>
      <c r="LN50" s="17">
        <v>121.38054</v>
      </c>
      <c r="LO50" s="17">
        <v>-43.380540000000003</v>
      </c>
      <c r="LP50" s="17">
        <v>22</v>
      </c>
      <c r="LQ50" s="17">
        <v>45.2483</v>
      </c>
      <c r="LR50" s="17">
        <v>45.2483</v>
      </c>
      <c r="LS50" s="17">
        <v>-23.2483</v>
      </c>
      <c r="LT50" s="17">
        <v>47.3</v>
      </c>
      <c r="LU50" s="17">
        <v>48.413229999999999</v>
      </c>
      <c r="LV50" s="17">
        <v>48.413229999999999</v>
      </c>
      <c r="LW50" s="17">
        <v>-1.1132299999999999</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145.6</v>
      </c>
      <c r="MO50" s="17">
        <v>151.08876000000001</v>
      </c>
      <c r="MP50" s="17">
        <v>151.08876000000001</v>
      </c>
      <c r="MQ50" s="17">
        <v>-5.4887600000000001</v>
      </c>
      <c r="MR50" s="17">
        <v>146.69999999999999</v>
      </c>
      <c r="MS50" s="17">
        <v>151.08876000000001</v>
      </c>
      <c r="MT50" s="17">
        <v>151.08876000000001</v>
      </c>
      <c r="MU50" s="17">
        <v>-4.3887600000000004</v>
      </c>
      <c r="MV50" s="17">
        <v>148.69999999999999</v>
      </c>
      <c r="MW50" s="17">
        <v>151.54248000000001</v>
      </c>
      <c r="MX50" s="17">
        <v>151.54248000000001</v>
      </c>
      <c r="MY50" s="17">
        <v>-2.8424800000000001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215.1</v>
      </c>
      <c r="NU50" s="17">
        <v>206.29038</v>
      </c>
      <c r="NV50" s="17">
        <v>206.29038</v>
      </c>
      <c r="NW50" s="17">
        <v>8.8096200000000007</v>
      </c>
      <c r="NX50" s="17">
        <v>103</v>
      </c>
      <c r="NY50" s="17">
        <v>103.45493</v>
      </c>
      <c r="NZ50" s="17">
        <v>103.45493</v>
      </c>
      <c r="OA50" s="17">
        <v>-0.45493</v>
      </c>
      <c r="OB50" s="17">
        <v>0</v>
      </c>
      <c r="OC50" s="17"/>
      <c r="OD50" s="17"/>
      <c r="OE50" s="17">
        <v>0</v>
      </c>
      <c r="OF50" s="17">
        <v>116.1</v>
      </c>
      <c r="OG50" s="17">
        <v>119.304</v>
      </c>
      <c r="OH50" s="17">
        <v>119.304</v>
      </c>
      <c r="OI50" s="17">
        <v>-3.2040000000000002</v>
      </c>
      <c r="OJ50" s="17">
        <v>0</v>
      </c>
      <c r="OK50" s="17"/>
      <c r="OL50" s="17"/>
      <c r="OM50" s="17">
        <v>0</v>
      </c>
      <c r="ON50" s="17">
        <v>2.8</v>
      </c>
      <c r="OO50" s="17">
        <v>4.391</v>
      </c>
      <c r="OP50" s="17">
        <v>4.391</v>
      </c>
      <c r="OQ50" s="17">
        <v>-1.591</v>
      </c>
      <c r="OR50" s="17">
        <v>0</v>
      </c>
      <c r="OS50" s="17"/>
      <c r="OT50" s="17"/>
      <c r="OU50" s="17">
        <v>0</v>
      </c>
      <c r="OV50" s="17">
        <v>20</v>
      </c>
      <c r="OW50" s="17">
        <v>17.475729999999999</v>
      </c>
      <c r="OX50" s="17">
        <v>17.475729999999999</v>
      </c>
      <c r="OY50" s="17">
        <v>2.52427</v>
      </c>
      <c r="OZ50" s="17">
        <v>20.68749</v>
      </c>
      <c r="PA50" s="17">
        <v>19.417480000000001</v>
      </c>
      <c r="PB50" s="17">
        <v>19.417480000000001</v>
      </c>
      <c r="PC50" s="17">
        <v>1.2700100000000001</v>
      </c>
      <c r="PD50" s="17">
        <v>9.9</v>
      </c>
      <c r="PE50" s="17">
        <v>9.9830000000000005</v>
      </c>
      <c r="PF50" s="17">
        <v>9.9830000000000005</v>
      </c>
      <c r="PG50" s="17">
        <v>-8.3000000000000004E-2</v>
      </c>
      <c r="PH50" s="17"/>
      <c r="PI50" s="17"/>
      <c r="PJ50" s="17"/>
      <c r="PK50" s="17">
        <v>0</v>
      </c>
      <c r="PL50" s="17">
        <v>0</v>
      </c>
      <c r="PM50" s="17"/>
      <c r="PN50" s="17"/>
      <c r="PO50" s="17">
        <v>0</v>
      </c>
      <c r="PP50" s="17">
        <v>0.9</v>
      </c>
      <c r="PQ50" s="17">
        <v>0.8</v>
      </c>
      <c r="PR50" s="17">
        <v>0.8</v>
      </c>
      <c r="PS50" s="17">
        <v>0.1</v>
      </c>
      <c r="PT50" s="17">
        <v>3.6</v>
      </c>
      <c r="PU50" s="17">
        <v>3.2</v>
      </c>
      <c r="PV50" s="17">
        <v>3.2</v>
      </c>
      <c r="PW50" s="17">
        <v>0.4</v>
      </c>
      <c r="PX50" s="17">
        <v>3.4</v>
      </c>
      <c r="PY50" s="17">
        <v>2.78</v>
      </c>
      <c r="PZ50" s="17">
        <v>2.78</v>
      </c>
      <c r="QA50" s="17">
        <v>0.62</v>
      </c>
      <c r="QB50" s="17"/>
      <c r="QC50" s="17"/>
      <c r="QD50" s="17"/>
      <c r="QE50" s="17">
        <v>0</v>
      </c>
      <c r="QF50" s="17"/>
      <c r="QG50" s="17"/>
      <c r="QH50" s="17"/>
      <c r="QI50" s="17">
        <v>0</v>
      </c>
      <c r="QJ50" s="17">
        <v>18.899999999999999</v>
      </c>
      <c r="QK50" s="17">
        <v>17.475729999999999</v>
      </c>
      <c r="QL50" s="17">
        <v>17.475729999999999</v>
      </c>
      <c r="QM50" s="17">
        <v>1.4242699999999999</v>
      </c>
      <c r="QN50" s="17">
        <v>3.4</v>
      </c>
      <c r="QO50" s="17">
        <v>3.4</v>
      </c>
      <c r="QP50" s="17">
        <v>3.4</v>
      </c>
      <c r="QQ50" s="17">
        <v>0</v>
      </c>
      <c r="QR50" s="17">
        <v>18.600000000000001</v>
      </c>
      <c r="QS50" s="17">
        <v>17.961169999999999</v>
      </c>
      <c r="QT50" s="17">
        <v>17.961169999999999</v>
      </c>
      <c r="QU50" s="17">
        <v>0.63883000000000001</v>
      </c>
      <c r="QV50" s="17">
        <v>0</v>
      </c>
      <c r="QW50" s="17"/>
      <c r="QX50" s="17"/>
      <c r="QY50" s="17">
        <v>0</v>
      </c>
      <c r="QZ50" s="17">
        <v>0</v>
      </c>
      <c r="RA50" s="17"/>
      <c r="RB50" s="17"/>
      <c r="RC50" s="17">
        <v>0</v>
      </c>
      <c r="RD50" s="17">
        <v>30.6</v>
      </c>
      <c r="RE50" s="17">
        <v>29.231000000000002</v>
      </c>
      <c r="RF50" s="17">
        <v>29.231000000000002</v>
      </c>
      <c r="RG50" s="17">
        <v>1.369</v>
      </c>
      <c r="RH50" s="17">
        <v>88.6</v>
      </c>
      <c r="RI50" s="17">
        <v>86.412000000000006</v>
      </c>
      <c r="RJ50" s="17">
        <v>86.412000000000006</v>
      </c>
      <c r="RK50" s="17">
        <v>2.1880000000000002</v>
      </c>
      <c r="RL50" s="17">
        <v>0</v>
      </c>
      <c r="RM50" s="17"/>
      <c r="RN50" s="17"/>
      <c r="RO50" s="17">
        <v>0</v>
      </c>
      <c r="RP50" s="17">
        <v>3.3</v>
      </c>
      <c r="RQ50" s="17">
        <v>3.45</v>
      </c>
      <c r="RR50" s="17">
        <v>3.45</v>
      </c>
      <c r="RS50" s="17">
        <v>-0.15</v>
      </c>
      <c r="RT50" s="17">
        <v>20.2</v>
      </c>
      <c r="RU50" s="17">
        <v>19.772790000000001</v>
      </c>
      <c r="RV50" s="17">
        <v>19.772790000000001</v>
      </c>
      <c r="RW50" s="17">
        <v>0.42720999999999998</v>
      </c>
      <c r="RX50" s="17">
        <v>2.8</v>
      </c>
      <c r="RY50" s="17">
        <v>2</v>
      </c>
      <c r="RZ50" s="17">
        <v>2</v>
      </c>
      <c r="SA50" s="17">
        <v>0.8</v>
      </c>
      <c r="SB50" s="17">
        <v>0</v>
      </c>
      <c r="SC50" s="17">
        <v>0.4</v>
      </c>
      <c r="SD50" s="17">
        <v>0.4</v>
      </c>
      <c r="SE50" s="17">
        <v>-0.4</v>
      </c>
      <c r="SF50" s="17">
        <v>9.4</v>
      </c>
      <c r="SG50" s="17">
        <v>9.3000000000000007</v>
      </c>
      <c r="SH50" s="17">
        <v>9.3000000000000007</v>
      </c>
      <c r="SI50" s="17">
        <v>0.1</v>
      </c>
      <c r="SJ50" s="17">
        <v>6.5</v>
      </c>
      <c r="SK50" s="17">
        <v>7.8</v>
      </c>
      <c r="SL50" s="17">
        <v>7.8</v>
      </c>
      <c r="SM50" s="17">
        <v>-1.3</v>
      </c>
      <c r="SN50" s="17">
        <v>11.6</v>
      </c>
      <c r="SO50" s="17">
        <v>10.67961</v>
      </c>
      <c r="SP50" s="17">
        <v>10.67961</v>
      </c>
      <c r="SQ50" s="17">
        <v>0.92039000000000004</v>
      </c>
      <c r="SR50" s="17">
        <v>16.3</v>
      </c>
      <c r="SS50" s="17">
        <v>13.592230000000001</v>
      </c>
      <c r="ST50" s="17">
        <v>13.592230000000001</v>
      </c>
      <c r="SU50" s="17">
        <v>2.70777</v>
      </c>
      <c r="SV50" s="17">
        <v>15.6</v>
      </c>
      <c r="SW50" s="17">
        <v>16.310680000000001</v>
      </c>
      <c r="SX50" s="17">
        <v>16.310680000000001</v>
      </c>
      <c r="SY50" s="17">
        <v>-0.71067999999999998</v>
      </c>
      <c r="SZ50" s="17">
        <v>20</v>
      </c>
      <c r="TA50" s="17">
        <v>17.47</v>
      </c>
      <c r="TB50" s="17">
        <v>17.47</v>
      </c>
      <c r="TC50" s="17">
        <v>2.5299999999999998</v>
      </c>
      <c r="TD50" s="17">
        <v>51.2</v>
      </c>
      <c r="TE50" s="17">
        <v>37.299999999999997</v>
      </c>
      <c r="TF50" s="17">
        <v>41.578000000000003</v>
      </c>
      <c r="TG50" s="17">
        <v>9.6219999999999999</v>
      </c>
      <c r="TH50" s="17">
        <v>0</v>
      </c>
      <c r="TI50" s="17"/>
      <c r="TJ50" s="17"/>
      <c r="TK50" s="17">
        <v>0</v>
      </c>
      <c r="TL50" s="17">
        <v>71.900000000000006</v>
      </c>
      <c r="TM50" s="17">
        <v>74.423000000000002</v>
      </c>
      <c r="TN50" s="17">
        <v>74.423000000000002</v>
      </c>
      <c r="TO50" s="17">
        <v>-2.5230000000000001</v>
      </c>
      <c r="TP50" s="17">
        <v>78.400000000000006</v>
      </c>
      <c r="TQ50" s="17">
        <v>89.019000000000005</v>
      </c>
      <c r="TR50" s="17">
        <v>89.019000000000005</v>
      </c>
      <c r="TS50" s="17">
        <v>-10.619</v>
      </c>
      <c r="TT50" s="17">
        <v>6.3</v>
      </c>
      <c r="TU50" s="17">
        <v>4.9240000000000004</v>
      </c>
      <c r="TV50" s="17">
        <v>4.9240000000000004</v>
      </c>
      <c r="TW50" s="17">
        <v>1.3759999999999999</v>
      </c>
      <c r="TX50" s="17">
        <v>3.8</v>
      </c>
      <c r="TY50" s="17">
        <v>7.8890000000000002</v>
      </c>
      <c r="TZ50" s="17">
        <v>7.8890000000000002</v>
      </c>
      <c r="UA50" s="17">
        <v>-4.0890000000000004</v>
      </c>
      <c r="UB50" s="17">
        <v>20.5</v>
      </c>
      <c r="UC50" s="17">
        <v>20.39</v>
      </c>
      <c r="UD50" s="17">
        <v>20.39</v>
      </c>
      <c r="UE50" s="17">
        <v>0.11</v>
      </c>
      <c r="UF50" s="17">
        <v>4.0999999999999996</v>
      </c>
      <c r="UG50" s="17">
        <v>8</v>
      </c>
      <c r="UH50" s="17">
        <v>8</v>
      </c>
      <c r="UI50" s="17">
        <v>-3.9</v>
      </c>
      <c r="UJ50" s="17">
        <v>0</v>
      </c>
      <c r="UK50" s="17"/>
      <c r="UL50" s="17"/>
      <c r="UM50" s="17">
        <v>0</v>
      </c>
      <c r="UN50" s="17">
        <v>17.7</v>
      </c>
      <c r="UO50" s="17">
        <v>16.504850000000001</v>
      </c>
      <c r="UP50" s="17">
        <v>16.504850000000001</v>
      </c>
      <c r="UQ50" s="17">
        <v>1.1951499999999999</v>
      </c>
      <c r="UR50" s="17">
        <v>18.2</v>
      </c>
      <c r="US50" s="17">
        <v>16.990290000000002</v>
      </c>
      <c r="UT50" s="17">
        <v>16.990290000000002</v>
      </c>
      <c r="UU50" s="17">
        <v>1.2097100000000001</v>
      </c>
      <c r="UV50" s="17">
        <v>18.5</v>
      </c>
      <c r="UW50" s="17">
        <v>16.796119999999998</v>
      </c>
      <c r="UX50" s="17">
        <v>16.796119999999998</v>
      </c>
      <c r="UY50" s="17">
        <v>1.7038800000000001</v>
      </c>
      <c r="UZ50" s="17">
        <v>1.5</v>
      </c>
      <c r="VA50" s="17">
        <v>3.6539999999999999</v>
      </c>
      <c r="VB50" s="17">
        <v>3.6539999999999999</v>
      </c>
      <c r="VC50" s="17">
        <v>-2.1539999999999999</v>
      </c>
      <c r="VD50" s="17">
        <v>0</v>
      </c>
      <c r="VE50" s="17"/>
      <c r="VF50" s="17"/>
      <c r="VG50" s="17">
        <v>0</v>
      </c>
      <c r="VH50" s="17">
        <v>0</v>
      </c>
      <c r="VI50" s="17"/>
      <c r="VJ50" s="17"/>
      <c r="VK50" s="17">
        <v>0</v>
      </c>
      <c r="VL50" s="17">
        <v>0</v>
      </c>
      <c r="VM50" s="17"/>
      <c r="VN50" s="17"/>
      <c r="VO50" s="17">
        <v>0</v>
      </c>
      <c r="VP50" s="17">
        <v>0.6</v>
      </c>
      <c r="VQ50" s="17">
        <v>0.6</v>
      </c>
      <c r="VR50" s="17">
        <v>0.6</v>
      </c>
      <c r="VS50" s="17">
        <v>0</v>
      </c>
      <c r="VT50" s="17">
        <v>95.8</v>
      </c>
      <c r="VU50" s="17">
        <v>98</v>
      </c>
      <c r="VV50" s="17">
        <v>103.13800000000001</v>
      </c>
      <c r="VW50" s="17">
        <v>-7.3380000000000001</v>
      </c>
      <c r="VX50" s="17">
        <v>94.1</v>
      </c>
      <c r="VY50" s="17">
        <v>94.2</v>
      </c>
      <c r="VZ50" s="17">
        <v>98.394000000000005</v>
      </c>
      <c r="WA50" s="17">
        <v>-4.2939999999999996</v>
      </c>
      <c r="WB50" s="17">
        <v>0</v>
      </c>
      <c r="WC50" s="17"/>
      <c r="WD50" s="17"/>
      <c r="WE50" s="17">
        <v>0</v>
      </c>
      <c r="WF50" s="17">
        <v>1.1000000000000001</v>
      </c>
      <c r="WG50" s="17">
        <v>1.4490000000000001</v>
      </c>
      <c r="WH50" s="17">
        <v>1.4490000000000001</v>
      </c>
      <c r="WI50" s="17">
        <v>-0.34899999999999998</v>
      </c>
      <c r="WJ50" s="17">
        <v>1.1000000000000001</v>
      </c>
      <c r="WK50" s="17"/>
      <c r="WL50" s="17"/>
      <c r="WM50" s="17">
        <v>1.1000000000000001</v>
      </c>
      <c r="WN50" s="17">
        <v>2.4</v>
      </c>
      <c r="WO50" s="17">
        <v>2.4</v>
      </c>
      <c r="WP50" s="17">
        <v>2.4</v>
      </c>
      <c r="WQ50" s="17">
        <v>0</v>
      </c>
      <c r="WR50" s="17">
        <v>1.2</v>
      </c>
      <c r="WS50" s="17">
        <v>1.4</v>
      </c>
      <c r="WT50" s="17">
        <v>1.4</v>
      </c>
      <c r="WU50" s="17">
        <v>-0.2</v>
      </c>
      <c r="WV50" s="17">
        <v>0</v>
      </c>
      <c r="WW50" s="17"/>
      <c r="WX50" s="17"/>
      <c r="WY50" s="17">
        <v>0</v>
      </c>
      <c r="WZ50" s="17">
        <v>5.8</v>
      </c>
      <c r="XA50" s="17">
        <v>6</v>
      </c>
      <c r="XB50" s="17">
        <v>6</v>
      </c>
      <c r="XC50" s="17">
        <v>-0.2</v>
      </c>
      <c r="XD50" s="17">
        <v>18.7</v>
      </c>
      <c r="XE50" s="17">
        <v>18.4466</v>
      </c>
      <c r="XF50" s="17">
        <v>18.4466</v>
      </c>
      <c r="XG50" s="17">
        <v>0.25340000000000001</v>
      </c>
      <c r="XH50" s="17">
        <v>8.3000000000000007</v>
      </c>
      <c r="XI50" s="17">
        <v>10.8</v>
      </c>
      <c r="XJ50" s="17">
        <v>10.8</v>
      </c>
      <c r="XK50" s="17">
        <v>-2.5</v>
      </c>
      <c r="XL50" s="17">
        <v>27.8</v>
      </c>
      <c r="XM50" s="17">
        <v>28</v>
      </c>
      <c r="XN50" s="17">
        <v>28</v>
      </c>
      <c r="XO50" s="17">
        <v>-0.2</v>
      </c>
      <c r="XP50" s="17">
        <v>32.4</v>
      </c>
      <c r="XQ50" s="17">
        <v>28</v>
      </c>
      <c r="XR50" s="17">
        <v>28</v>
      </c>
      <c r="XS50" s="17">
        <v>4.4000000000000004</v>
      </c>
      <c r="XT50" s="17">
        <v>15.3</v>
      </c>
      <c r="XU50" s="17">
        <v>14</v>
      </c>
      <c r="XV50" s="17">
        <v>14</v>
      </c>
      <c r="XW50" s="17">
        <v>1.3</v>
      </c>
      <c r="XX50" s="17">
        <v>11.2</v>
      </c>
      <c r="XY50" s="17">
        <v>20</v>
      </c>
      <c r="XZ50" s="17">
        <v>20</v>
      </c>
      <c r="YA50" s="17">
        <v>-8.8000000000000007</v>
      </c>
      <c r="YB50" s="17">
        <v>9.4</v>
      </c>
      <c r="YC50" s="17">
        <v>7.98</v>
      </c>
      <c r="YD50" s="17">
        <v>7.98</v>
      </c>
      <c r="YE50" s="17">
        <v>1.42</v>
      </c>
      <c r="YF50" s="17">
        <v>10.31</v>
      </c>
      <c r="YG50" s="17">
        <v>11</v>
      </c>
      <c r="YH50" s="17">
        <v>11</v>
      </c>
      <c r="YI50" s="17">
        <v>-0.69</v>
      </c>
    </row>
    <row r="51" spans="1:659" ht="24" customHeight="1" x14ac:dyDescent="0.3">
      <c r="A51" s="1"/>
      <c r="B51" s="16" t="s">
        <v>83</v>
      </c>
      <c r="C51" s="16" t="s">
        <v>814</v>
      </c>
      <c r="D51" s="17">
        <v>203.8</v>
      </c>
      <c r="E51" s="17">
        <v>203.20388</v>
      </c>
      <c r="F51" s="17">
        <v>203.20388</v>
      </c>
      <c r="G51" s="17">
        <v>0.59611999999999998</v>
      </c>
      <c r="H51" s="17">
        <v>625.1</v>
      </c>
      <c r="I51" s="17">
        <v>635.02589999999998</v>
      </c>
      <c r="J51" s="17">
        <v>635.02589999999998</v>
      </c>
      <c r="K51" s="17">
        <v>-9.9259000000000004</v>
      </c>
      <c r="L51" s="17">
        <v>214.5</v>
      </c>
      <c r="M51" s="17">
        <v>206.58520999999999</v>
      </c>
      <c r="N51" s="17">
        <v>206.58520999999999</v>
      </c>
      <c r="O51" s="17">
        <v>7.91479</v>
      </c>
      <c r="P51" s="17"/>
      <c r="Q51" s="17"/>
      <c r="R51" s="17"/>
      <c r="S51" s="17">
        <v>0</v>
      </c>
      <c r="T51" s="17"/>
      <c r="U51" s="17"/>
      <c r="V51" s="17"/>
      <c r="W51" s="17">
        <v>0</v>
      </c>
      <c r="X51" s="17">
        <v>90</v>
      </c>
      <c r="Y51" s="17">
        <v>91.778639999999996</v>
      </c>
      <c r="Z51" s="17">
        <v>91.778639999999996</v>
      </c>
      <c r="AA51" s="17">
        <v>-1.77864</v>
      </c>
      <c r="AB51" s="17">
        <v>202.9</v>
      </c>
      <c r="AC51" s="17">
        <v>193.27</v>
      </c>
      <c r="AD51" s="17">
        <v>193.27</v>
      </c>
      <c r="AE51" s="17">
        <v>9.6300000000000008</v>
      </c>
      <c r="AF51" s="17"/>
      <c r="AG51" s="17"/>
      <c r="AH51" s="17"/>
      <c r="AI51" s="17">
        <v>0</v>
      </c>
      <c r="AJ51" s="17"/>
      <c r="AK51" s="17"/>
      <c r="AL51" s="17"/>
      <c r="AM51" s="17">
        <v>0</v>
      </c>
      <c r="AN51" s="17">
        <v>178.3</v>
      </c>
      <c r="AO51" s="17">
        <v>186.13609</v>
      </c>
      <c r="AP51" s="17">
        <v>193.09628000000001</v>
      </c>
      <c r="AQ51" s="17">
        <v>-14.796279999999999</v>
      </c>
      <c r="AR51" s="17">
        <v>178.2</v>
      </c>
      <c r="AS51" s="17">
        <v>186.13609</v>
      </c>
      <c r="AT51" s="17">
        <v>193.09628000000001</v>
      </c>
      <c r="AU51" s="17">
        <v>-14.896280000000001</v>
      </c>
      <c r="AV51" s="17">
        <v>178.3</v>
      </c>
      <c r="AW51" s="17">
        <v>186.13609</v>
      </c>
      <c r="AX51" s="17">
        <v>193.09628000000001</v>
      </c>
      <c r="AY51" s="17">
        <v>-14.796279999999999</v>
      </c>
      <c r="AZ51" s="17">
        <v>271.89999999999998</v>
      </c>
      <c r="BA51" s="17">
        <v>280.04257999999999</v>
      </c>
      <c r="BB51" s="17">
        <v>290.51422000000002</v>
      </c>
      <c r="BC51" s="17">
        <v>-18.61422</v>
      </c>
      <c r="BD51" s="17"/>
      <c r="BE51" s="17"/>
      <c r="BF51" s="17"/>
      <c r="BG51" s="17">
        <v>0</v>
      </c>
      <c r="BH51" s="17"/>
      <c r="BI51" s="17"/>
      <c r="BJ51" s="17"/>
      <c r="BK51" s="17">
        <v>0</v>
      </c>
      <c r="BL51" s="17">
        <v>376.1</v>
      </c>
      <c r="BM51" s="17">
        <v>381.30581999999998</v>
      </c>
      <c r="BN51" s="17">
        <v>381.30583000000001</v>
      </c>
      <c r="BO51" s="17">
        <v>-5.2058299999999997</v>
      </c>
      <c r="BP51" s="17">
        <v>5.7</v>
      </c>
      <c r="BQ51" s="17">
        <v>5.4625000000000004</v>
      </c>
      <c r="BR51" s="17">
        <v>5.4625000000000004</v>
      </c>
      <c r="BS51" s="17">
        <v>0.23749999999999999</v>
      </c>
      <c r="BT51" s="17"/>
      <c r="BU51" s="17"/>
      <c r="BV51" s="17"/>
      <c r="BW51" s="17">
        <v>0</v>
      </c>
      <c r="BX51" s="17"/>
      <c r="BY51" s="17"/>
      <c r="BZ51" s="17"/>
      <c r="CA51" s="17">
        <v>0</v>
      </c>
      <c r="CB51" s="17"/>
      <c r="CC51" s="17"/>
      <c r="CD51" s="17"/>
      <c r="CE51" s="17">
        <v>0</v>
      </c>
      <c r="CF51" s="17"/>
      <c r="CG51" s="17"/>
      <c r="CH51" s="17"/>
      <c r="CI51" s="17">
        <v>0</v>
      </c>
      <c r="CJ51" s="17">
        <v>123.8</v>
      </c>
      <c r="CK51" s="17">
        <v>135.63961</v>
      </c>
      <c r="CL51" s="17">
        <v>143.65468000000001</v>
      </c>
      <c r="CM51" s="17">
        <v>-19.854679999999998</v>
      </c>
      <c r="CN51" s="17">
        <v>7.6</v>
      </c>
      <c r="CO51" s="17">
        <v>5.1333399999999996</v>
      </c>
      <c r="CP51" s="17">
        <v>5.1333399999999996</v>
      </c>
      <c r="CQ51" s="17">
        <v>2.4666600000000001</v>
      </c>
      <c r="CR51" s="17">
        <v>5.8</v>
      </c>
      <c r="CS51" s="17">
        <v>2.8177599999999998</v>
      </c>
      <c r="CT51" s="17">
        <v>2.8177599999999998</v>
      </c>
      <c r="CU51" s="17">
        <v>2.98224</v>
      </c>
      <c r="CV51" s="17"/>
      <c r="CW51" s="17"/>
      <c r="CX51" s="17"/>
      <c r="CY51" s="17">
        <v>0</v>
      </c>
      <c r="CZ51" s="17">
        <v>6.9</v>
      </c>
      <c r="DA51" s="17">
        <v>6.8787000000000003</v>
      </c>
      <c r="DB51" s="17">
        <v>6.8787000000000003</v>
      </c>
      <c r="DC51" s="17">
        <v>2.1299999999999999E-2</v>
      </c>
      <c r="DD51" s="17">
        <v>13.9</v>
      </c>
      <c r="DE51" s="17">
        <v>14.919420000000001</v>
      </c>
      <c r="DF51" s="17">
        <v>14.919420000000001</v>
      </c>
      <c r="DG51" s="17">
        <v>-1.01942</v>
      </c>
      <c r="DH51" s="17">
        <v>140.4</v>
      </c>
      <c r="DI51" s="17">
        <v>142.30582000000001</v>
      </c>
      <c r="DJ51" s="17">
        <v>90.57002</v>
      </c>
      <c r="DK51" s="17">
        <v>49.829979999999999</v>
      </c>
      <c r="DL51" s="17"/>
      <c r="DM51" s="17"/>
      <c r="DN51" s="17"/>
      <c r="DO51" s="17">
        <v>0</v>
      </c>
      <c r="DP51" s="17"/>
      <c r="DQ51" s="17"/>
      <c r="DR51" s="17"/>
      <c r="DS51" s="17">
        <v>0</v>
      </c>
      <c r="DT51" s="17"/>
      <c r="DU51" s="17"/>
      <c r="DV51" s="17"/>
      <c r="DW51" s="17">
        <v>0</v>
      </c>
      <c r="DX51" s="17"/>
      <c r="DY51" s="17"/>
      <c r="DZ51" s="17"/>
      <c r="EA51" s="17">
        <v>0</v>
      </c>
      <c r="EB51" s="17">
        <v>110.3</v>
      </c>
      <c r="EC51" s="17">
        <v>112.35728</v>
      </c>
      <c r="ED51" s="17">
        <v>112.35728</v>
      </c>
      <c r="EE51" s="17">
        <v>-2.05728</v>
      </c>
      <c r="EF51" s="17">
        <v>222</v>
      </c>
      <c r="EG51" s="17">
        <v>220.48071999999999</v>
      </c>
      <c r="EH51" s="17">
        <v>220.48074</v>
      </c>
      <c r="EI51" s="17">
        <v>1.5192600000000001</v>
      </c>
      <c r="EJ51" s="17"/>
      <c r="EK51" s="17"/>
      <c r="EL51" s="17"/>
      <c r="EM51" s="17">
        <v>0</v>
      </c>
      <c r="EN51" s="17"/>
      <c r="EO51" s="17"/>
      <c r="EP51" s="17"/>
      <c r="EQ51" s="17">
        <v>0</v>
      </c>
      <c r="ER51" s="17"/>
      <c r="ES51" s="17"/>
      <c r="ET51" s="17"/>
      <c r="EU51" s="17">
        <v>0</v>
      </c>
      <c r="EV51" s="17">
        <v>6.5</v>
      </c>
      <c r="EW51" s="17">
        <v>6.39</v>
      </c>
      <c r="EX51" s="17">
        <v>6.39</v>
      </c>
      <c r="EY51" s="17">
        <v>0.11</v>
      </c>
      <c r="EZ51" s="17">
        <v>443.7</v>
      </c>
      <c r="FA51" s="17">
        <v>390.78622000000001</v>
      </c>
      <c r="FB51" s="17">
        <v>362.55043999999998</v>
      </c>
      <c r="FC51" s="17">
        <v>81.149559999999994</v>
      </c>
      <c r="FD51" s="17">
        <v>48.4</v>
      </c>
      <c r="FE51" s="17">
        <v>52.014589999999998</v>
      </c>
      <c r="FF51" s="17">
        <v>45.899760000000001</v>
      </c>
      <c r="FG51" s="17">
        <v>2.5002399999999998</v>
      </c>
      <c r="FH51" s="17">
        <v>150.4</v>
      </c>
      <c r="FI51" s="17">
        <v>151.21556000000001</v>
      </c>
      <c r="FJ51" s="17">
        <v>128.31246999999999</v>
      </c>
      <c r="FK51" s="17">
        <v>22.087530000000001</v>
      </c>
      <c r="FL51" s="17">
        <v>25.2</v>
      </c>
      <c r="FM51" s="17">
        <v>22.625250000000001</v>
      </c>
      <c r="FN51" s="17">
        <v>22.625250000000001</v>
      </c>
      <c r="FO51" s="17">
        <v>2.5747499999999999</v>
      </c>
      <c r="FP51" s="17">
        <v>18.600000000000001</v>
      </c>
      <c r="FQ51" s="17">
        <v>17.035270000000001</v>
      </c>
      <c r="FR51" s="17">
        <v>17.562139999999999</v>
      </c>
      <c r="FS51" s="17">
        <v>1.03786</v>
      </c>
      <c r="FT51" s="17">
        <v>18.8</v>
      </c>
      <c r="FU51" s="17">
        <v>17.961169999999999</v>
      </c>
      <c r="FV51" s="17">
        <v>17.961169999999999</v>
      </c>
      <c r="FW51" s="17">
        <v>0.83882999999999996</v>
      </c>
      <c r="FX51" s="17">
        <v>67.099999999999994</v>
      </c>
      <c r="FY51" s="17">
        <v>74.118579999999994</v>
      </c>
      <c r="FZ51" s="17">
        <v>78.498310000000004</v>
      </c>
      <c r="GA51" s="17">
        <v>-11.39831</v>
      </c>
      <c r="GB51" s="17"/>
      <c r="GC51" s="17"/>
      <c r="GD51" s="17"/>
      <c r="GE51" s="17">
        <v>0</v>
      </c>
      <c r="GF51" s="17"/>
      <c r="GG51" s="17"/>
      <c r="GH51" s="17"/>
      <c r="GI51" s="17">
        <v>0</v>
      </c>
      <c r="GJ51" s="17"/>
      <c r="GK51" s="17"/>
      <c r="GL51" s="17"/>
      <c r="GM51" s="17">
        <v>0</v>
      </c>
      <c r="GN51" s="17">
        <v>107.7</v>
      </c>
      <c r="GO51" s="17">
        <v>110.37475999999999</v>
      </c>
      <c r="GP51" s="17">
        <v>110.37475999999999</v>
      </c>
      <c r="GQ51" s="17">
        <v>-2.67476</v>
      </c>
      <c r="GR51" s="17">
        <v>7.4</v>
      </c>
      <c r="GS51" s="17">
        <v>6.3382199999999997</v>
      </c>
      <c r="GT51" s="17">
        <v>6.3382199999999997</v>
      </c>
      <c r="GU51" s="17">
        <v>1.0617799999999999</v>
      </c>
      <c r="GV51" s="17">
        <v>9.1</v>
      </c>
      <c r="GW51" s="17">
        <v>6.6493900000000004</v>
      </c>
      <c r="GX51" s="17">
        <v>6.6493900000000004</v>
      </c>
      <c r="GY51" s="17">
        <v>2.4506100000000002</v>
      </c>
      <c r="GZ51" s="17">
        <v>17.899999999999999</v>
      </c>
      <c r="HA51" s="17">
        <v>18.000039999999998</v>
      </c>
      <c r="HB51" s="17">
        <v>18</v>
      </c>
      <c r="HC51" s="17">
        <v>-0.1</v>
      </c>
      <c r="HD51" s="17">
        <v>45</v>
      </c>
      <c r="HE51" s="17">
        <v>39.877670000000002</v>
      </c>
      <c r="HF51" s="17">
        <v>39.877670000000002</v>
      </c>
      <c r="HG51" s="17">
        <v>5.1223299999999998</v>
      </c>
      <c r="HH51" s="17">
        <v>1.9</v>
      </c>
      <c r="HI51" s="17">
        <v>1.97359</v>
      </c>
      <c r="HJ51" s="17">
        <v>1.97359</v>
      </c>
      <c r="HK51" s="17">
        <v>-7.3590000000000003E-2</v>
      </c>
      <c r="HL51" s="17">
        <v>31.9</v>
      </c>
      <c r="HM51" s="17">
        <v>25.41272</v>
      </c>
      <c r="HN51" s="17">
        <v>25.41272</v>
      </c>
      <c r="HO51" s="17">
        <v>6.4872800000000002</v>
      </c>
      <c r="HP51" s="17">
        <v>98.2</v>
      </c>
      <c r="HQ51" s="17">
        <v>91.526750000000007</v>
      </c>
      <c r="HR51" s="17">
        <v>72.698390000000003</v>
      </c>
      <c r="HS51" s="17">
        <v>25.501609999999999</v>
      </c>
      <c r="HT51" s="17"/>
      <c r="HU51" s="17"/>
      <c r="HV51" s="17"/>
      <c r="HW51" s="17">
        <v>0</v>
      </c>
      <c r="HX51" s="17"/>
      <c r="HY51" s="17"/>
      <c r="HZ51" s="17"/>
      <c r="IA51" s="17">
        <v>0</v>
      </c>
      <c r="IB51" s="17">
        <v>91.8</v>
      </c>
      <c r="IC51" s="17">
        <v>86.843459999999993</v>
      </c>
      <c r="ID51" s="17">
        <v>85.482579999999999</v>
      </c>
      <c r="IE51" s="17">
        <v>6.3174200000000003</v>
      </c>
      <c r="IF51" s="17"/>
      <c r="IG51" s="17"/>
      <c r="IH51" s="17"/>
      <c r="II51" s="17">
        <v>0</v>
      </c>
      <c r="IJ51" s="17"/>
      <c r="IK51" s="17"/>
      <c r="IL51" s="17"/>
      <c r="IM51" s="17">
        <v>0</v>
      </c>
      <c r="IN51" s="17">
        <v>47.9</v>
      </c>
      <c r="IO51" s="17">
        <v>45.221359999999997</v>
      </c>
      <c r="IP51" s="17"/>
      <c r="IQ51" s="17">
        <v>47.9</v>
      </c>
      <c r="IR51" s="17"/>
      <c r="IS51" s="17"/>
      <c r="IT51" s="17"/>
      <c r="IU51" s="17">
        <v>0</v>
      </c>
      <c r="IV51" s="17"/>
      <c r="IW51" s="17"/>
      <c r="IX51" s="17"/>
      <c r="IY51" s="17">
        <v>0</v>
      </c>
      <c r="IZ51" s="17"/>
      <c r="JA51" s="17"/>
      <c r="JB51" s="17"/>
      <c r="JC51" s="17">
        <v>0</v>
      </c>
      <c r="JD51" s="17">
        <v>127.7</v>
      </c>
      <c r="JE51" s="17">
        <v>126.18759</v>
      </c>
      <c r="JF51" s="17">
        <v>99.161959999999993</v>
      </c>
      <c r="JG51" s="17">
        <v>28.538039999999999</v>
      </c>
      <c r="JH51" s="17">
        <v>0</v>
      </c>
      <c r="JI51" s="17"/>
      <c r="JJ51" s="17"/>
      <c r="JK51" s="17">
        <v>0</v>
      </c>
      <c r="JL51" s="17">
        <v>172.7</v>
      </c>
      <c r="JM51" s="17">
        <v>186.21592999999999</v>
      </c>
      <c r="JN51" s="17">
        <v>186.21592999999999</v>
      </c>
      <c r="JO51" s="17">
        <v>-13.515930000000001</v>
      </c>
      <c r="JP51" s="17">
        <v>200</v>
      </c>
      <c r="JQ51" s="17">
        <v>186.21592999999999</v>
      </c>
      <c r="JR51" s="17">
        <v>186.21592999999999</v>
      </c>
      <c r="JS51" s="17">
        <v>13.78407</v>
      </c>
      <c r="JT51" s="17">
        <v>182.3</v>
      </c>
      <c r="JU51" s="17">
        <v>186.77513999999999</v>
      </c>
      <c r="JV51" s="17">
        <v>186.77513999999999</v>
      </c>
      <c r="JW51" s="17">
        <v>-4.4751399999999997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c r="LC51" s="17">
        <v>0</v>
      </c>
      <c r="LD51" s="17">
        <v>4.8</v>
      </c>
      <c r="LE51" s="17">
        <v>3.1205099999999999</v>
      </c>
      <c r="LF51" s="17">
        <v>3.1205099999999999</v>
      </c>
      <c r="LG51" s="17">
        <v>1.6794899999999999</v>
      </c>
      <c r="LH51" s="17">
        <v>168.6</v>
      </c>
      <c r="LI51" s="17">
        <v>192.59822</v>
      </c>
      <c r="LJ51" s="17">
        <v>181.57669999999999</v>
      </c>
      <c r="LK51" s="17">
        <v>-12.976699999999999</v>
      </c>
      <c r="LL51" s="17">
        <v>66.400000000000006</v>
      </c>
      <c r="LM51" s="17">
        <v>106.5505</v>
      </c>
      <c r="LN51" s="17">
        <v>109.13630000000001</v>
      </c>
      <c r="LO51" s="17">
        <v>-42.7363</v>
      </c>
      <c r="LP51" s="17">
        <v>44</v>
      </c>
      <c r="LQ51" s="17">
        <v>45.2483</v>
      </c>
      <c r="LR51" s="17">
        <v>45.2483</v>
      </c>
      <c r="LS51" s="17">
        <v>-1.2483</v>
      </c>
      <c r="LT51" s="17">
        <v>47.3</v>
      </c>
      <c r="LU51" s="17">
        <v>48.413229999999999</v>
      </c>
      <c r="LV51" s="17">
        <v>48.413229999999999</v>
      </c>
      <c r="LW51" s="17">
        <v>-1.1132299999999999</v>
      </c>
      <c r="LX51" s="17">
        <v>30</v>
      </c>
      <c r="LY51" s="17">
        <v>29.951460000000001</v>
      </c>
      <c r="LZ51" s="17">
        <v>29.951460000000001</v>
      </c>
      <c r="MA51" s="17">
        <v>4.854E-2</v>
      </c>
      <c r="MB51" s="17"/>
      <c r="MC51" s="17"/>
      <c r="MD51" s="17"/>
      <c r="ME51" s="17">
        <v>0</v>
      </c>
      <c r="MF51" s="17"/>
      <c r="MG51" s="17"/>
      <c r="MH51" s="17"/>
      <c r="MI51" s="17">
        <v>0</v>
      </c>
      <c r="MJ51" s="17"/>
      <c r="MK51" s="17"/>
      <c r="ML51" s="17"/>
      <c r="MM51" s="17">
        <v>0</v>
      </c>
      <c r="MN51" s="17">
        <v>145.4</v>
      </c>
      <c r="MO51" s="17">
        <v>151.08876000000001</v>
      </c>
      <c r="MP51" s="17">
        <v>151.08876000000001</v>
      </c>
      <c r="MQ51" s="17">
        <v>-5.6887600000000003</v>
      </c>
      <c r="MR51" s="17">
        <v>146.4</v>
      </c>
      <c r="MS51" s="17">
        <v>151.08876000000001</v>
      </c>
      <c r="MT51" s="17">
        <v>151.08876000000001</v>
      </c>
      <c r="MU51" s="17">
        <v>-4.6887600000000003</v>
      </c>
      <c r="MV51" s="17">
        <v>148.4</v>
      </c>
      <c r="MW51" s="17">
        <v>151.54248000000001</v>
      </c>
      <c r="MX51" s="17">
        <v>151.54248000000001</v>
      </c>
      <c r="MY51" s="17">
        <v>-3.1424799999999999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215.2</v>
      </c>
      <c r="NU51" s="17">
        <v>206.29038</v>
      </c>
      <c r="NV51" s="17">
        <v>206.29038</v>
      </c>
      <c r="NW51" s="17">
        <v>8.9096200000000003</v>
      </c>
      <c r="NX51" s="17">
        <v>103</v>
      </c>
      <c r="NY51" s="17">
        <v>103.45493</v>
      </c>
      <c r="NZ51" s="17">
        <v>103.45493</v>
      </c>
      <c r="OA51" s="17">
        <v>-0.45493</v>
      </c>
      <c r="OB51" s="17">
        <v>0</v>
      </c>
      <c r="OC51" s="17"/>
      <c r="OD51" s="17"/>
      <c r="OE51" s="17">
        <v>0</v>
      </c>
      <c r="OF51" s="17">
        <v>120.2</v>
      </c>
      <c r="OG51" s="17">
        <v>117.587</v>
      </c>
      <c r="OH51" s="17">
        <v>117.587</v>
      </c>
      <c r="OI51" s="17">
        <v>2.613</v>
      </c>
      <c r="OJ51" s="17">
        <v>0</v>
      </c>
      <c r="OK51" s="17"/>
      <c r="OL51" s="17"/>
      <c r="OM51" s="17">
        <v>0</v>
      </c>
      <c r="ON51" s="17">
        <v>6</v>
      </c>
      <c r="OO51" s="17">
        <v>3.262</v>
      </c>
      <c r="OP51" s="17">
        <v>3.262</v>
      </c>
      <c r="OQ51" s="17">
        <v>2.738</v>
      </c>
      <c r="OR51" s="17">
        <v>0</v>
      </c>
      <c r="OS51" s="17"/>
      <c r="OT51" s="17"/>
      <c r="OU51" s="17">
        <v>0</v>
      </c>
      <c r="OV51" s="17">
        <v>20</v>
      </c>
      <c r="OW51" s="17">
        <v>17.475729999999999</v>
      </c>
      <c r="OX51" s="17">
        <v>17.475729999999999</v>
      </c>
      <c r="OY51" s="17">
        <v>2.52427</v>
      </c>
      <c r="OZ51" s="17">
        <v>20.675239999999999</v>
      </c>
      <c r="PA51" s="17">
        <v>19.417480000000001</v>
      </c>
      <c r="PB51" s="17">
        <v>19.417480000000001</v>
      </c>
      <c r="PC51" s="17">
        <v>1.25776</v>
      </c>
      <c r="PD51" s="17">
        <v>9.9</v>
      </c>
      <c r="PE51" s="17">
        <v>9.9830000000000005</v>
      </c>
      <c r="PF51" s="17">
        <v>9.9830000000000005</v>
      </c>
      <c r="PG51" s="17">
        <v>-8.3000000000000004E-2</v>
      </c>
      <c r="PH51" s="17"/>
      <c r="PI51" s="17"/>
      <c r="PJ51" s="17"/>
      <c r="PK51" s="17">
        <v>0</v>
      </c>
      <c r="PL51" s="17">
        <v>0</v>
      </c>
      <c r="PM51" s="17"/>
      <c r="PN51" s="17"/>
      <c r="PO51" s="17">
        <v>0</v>
      </c>
      <c r="PP51" s="17">
        <v>0.9</v>
      </c>
      <c r="PQ51" s="17">
        <v>0.8</v>
      </c>
      <c r="PR51" s="17">
        <v>0.8</v>
      </c>
      <c r="PS51" s="17">
        <v>0.1</v>
      </c>
      <c r="PT51" s="17">
        <v>3.6</v>
      </c>
      <c r="PU51" s="17">
        <v>3.2</v>
      </c>
      <c r="PV51" s="17">
        <v>3.2</v>
      </c>
      <c r="PW51" s="17">
        <v>0.4</v>
      </c>
      <c r="PX51" s="17">
        <v>3.6</v>
      </c>
      <c r="PY51" s="17">
        <v>2.78</v>
      </c>
      <c r="PZ51" s="17">
        <v>2.78</v>
      </c>
      <c r="QA51" s="17">
        <v>0.82</v>
      </c>
      <c r="QB51" s="17"/>
      <c r="QC51" s="17"/>
      <c r="QD51" s="17"/>
      <c r="QE51" s="17">
        <v>0</v>
      </c>
      <c r="QF51" s="17"/>
      <c r="QG51" s="17"/>
      <c r="QH51" s="17"/>
      <c r="QI51" s="17">
        <v>0</v>
      </c>
      <c r="QJ51" s="17">
        <v>18.899999999999999</v>
      </c>
      <c r="QK51" s="17">
        <v>17.475729999999999</v>
      </c>
      <c r="QL51" s="17">
        <v>17.475729999999999</v>
      </c>
      <c r="QM51" s="17">
        <v>1.4242699999999999</v>
      </c>
      <c r="QN51" s="17">
        <v>3.4</v>
      </c>
      <c r="QO51" s="17">
        <v>3.4</v>
      </c>
      <c r="QP51" s="17">
        <v>3.4</v>
      </c>
      <c r="QQ51" s="17">
        <v>0</v>
      </c>
      <c r="QR51" s="17">
        <v>18.5</v>
      </c>
      <c r="QS51" s="17">
        <v>17.961169999999999</v>
      </c>
      <c r="QT51" s="17">
        <v>17.961169999999999</v>
      </c>
      <c r="QU51" s="17">
        <v>0.53883000000000003</v>
      </c>
      <c r="QV51" s="17">
        <v>0</v>
      </c>
      <c r="QW51" s="17"/>
      <c r="QX51" s="17"/>
      <c r="QY51" s="17">
        <v>0</v>
      </c>
      <c r="QZ51" s="17">
        <v>0</v>
      </c>
      <c r="RA51" s="17"/>
      <c r="RB51" s="17"/>
      <c r="RC51" s="17">
        <v>0</v>
      </c>
      <c r="RD51" s="17">
        <v>30.6</v>
      </c>
      <c r="RE51" s="17">
        <v>29.087</v>
      </c>
      <c r="RF51" s="17">
        <v>29.087</v>
      </c>
      <c r="RG51" s="17">
        <v>1.5129999999999999</v>
      </c>
      <c r="RH51" s="17">
        <v>88.5</v>
      </c>
      <c r="RI51" s="17">
        <v>85.632000000000005</v>
      </c>
      <c r="RJ51" s="17">
        <v>85.632000000000005</v>
      </c>
      <c r="RK51" s="17">
        <v>2.8679999999999999</v>
      </c>
      <c r="RL51" s="17">
        <v>0</v>
      </c>
      <c r="RM51" s="17"/>
      <c r="RN51" s="17"/>
      <c r="RO51" s="17">
        <v>0</v>
      </c>
      <c r="RP51" s="17">
        <v>3.3</v>
      </c>
      <c r="RQ51" s="17">
        <v>3.45</v>
      </c>
      <c r="RR51" s="17">
        <v>3.45</v>
      </c>
      <c r="RS51" s="17">
        <v>-0.15</v>
      </c>
      <c r="RT51" s="17">
        <v>20.2</v>
      </c>
      <c r="RU51" s="17">
        <v>19.772790000000001</v>
      </c>
      <c r="RV51" s="17">
        <v>19.772790000000001</v>
      </c>
      <c r="RW51" s="17">
        <v>0.42720999999999998</v>
      </c>
      <c r="RX51" s="17">
        <v>2.7</v>
      </c>
      <c r="RY51" s="17">
        <v>2</v>
      </c>
      <c r="RZ51" s="17">
        <v>2</v>
      </c>
      <c r="SA51" s="17">
        <v>0.7</v>
      </c>
      <c r="SB51" s="17">
        <v>0</v>
      </c>
      <c r="SC51" s="17">
        <v>0.4</v>
      </c>
      <c r="SD51" s="17">
        <v>0.4</v>
      </c>
      <c r="SE51" s="17">
        <v>-0.4</v>
      </c>
      <c r="SF51" s="17">
        <v>9.4</v>
      </c>
      <c r="SG51" s="17">
        <v>9.3000000000000007</v>
      </c>
      <c r="SH51" s="17">
        <v>9.3000000000000007</v>
      </c>
      <c r="SI51" s="17">
        <v>0.1</v>
      </c>
      <c r="SJ51" s="17">
        <v>10</v>
      </c>
      <c r="SK51" s="17">
        <v>7.8</v>
      </c>
      <c r="SL51" s="17">
        <v>7.8</v>
      </c>
      <c r="SM51" s="17">
        <v>2.2000000000000002</v>
      </c>
      <c r="SN51" s="17">
        <v>11.7</v>
      </c>
      <c r="SO51" s="17">
        <v>10.67961</v>
      </c>
      <c r="SP51" s="17">
        <v>10.67961</v>
      </c>
      <c r="SQ51" s="17">
        <v>1.0203899999999999</v>
      </c>
      <c r="SR51" s="17">
        <v>16</v>
      </c>
      <c r="SS51" s="17">
        <v>13.592230000000001</v>
      </c>
      <c r="ST51" s="17">
        <v>13.592230000000001</v>
      </c>
      <c r="SU51" s="17">
        <v>2.4077700000000002</v>
      </c>
      <c r="SV51" s="17">
        <v>15.6</v>
      </c>
      <c r="SW51" s="17">
        <v>16.310680000000001</v>
      </c>
      <c r="SX51" s="17">
        <v>16.310680000000001</v>
      </c>
      <c r="SY51" s="17">
        <v>-0.71067999999999998</v>
      </c>
      <c r="SZ51" s="17">
        <v>16.8</v>
      </c>
      <c r="TA51" s="17">
        <v>16.707000000000001</v>
      </c>
      <c r="TB51" s="17">
        <v>16.707000000000001</v>
      </c>
      <c r="TC51" s="17">
        <v>9.2999999999999999E-2</v>
      </c>
      <c r="TD51" s="17">
        <v>50.4</v>
      </c>
      <c r="TE51" s="17">
        <v>35.1</v>
      </c>
      <c r="TF51" s="17">
        <v>39.378</v>
      </c>
      <c r="TG51" s="17">
        <v>11.022</v>
      </c>
      <c r="TH51" s="17">
        <v>0</v>
      </c>
      <c r="TI51" s="17"/>
      <c r="TJ51" s="17"/>
      <c r="TK51" s="17">
        <v>0</v>
      </c>
      <c r="TL51" s="17">
        <v>70.099999999999994</v>
      </c>
      <c r="TM51" s="17">
        <v>71.188000000000002</v>
      </c>
      <c r="TN51" s="17">
        <v>71.188000000000002</v>
      </c>
      <c r="TO51" s="17">
        <v>-1.0880000000000001</v>
      </c>
      <c r="TP51" s="17">
        <v>78</v>
      </c>
      <c r="TQ51" s="17">
        <v>88.406999999999996</v>
      </c>
      <c r="TR51" s="17">
        <v>88.406999999999996</v>
      </c>
      <c r="TS51" s="17">
        <v>-10.407</v>
      </c>
      <c r="TT51" s="17">
        <v>7.3</v>
      </c>
      <c r="TU51" s="17">
        <v>4.6280000000000001</v>
      </c>
      <c r="TV51" s="17">
        <v>4.6280000000000001</v>
      </c>
      <c r="TW51" s="17">
        <v>2.6720000000000002</v>
      </c>
      <c r="TX51" s="17">
        <v>5.8</v>
      </c>
      <c r="TY51" s="17">
        <v>6.8879999999999999</v>
      </c>
      <c r="TZ51" s="17">
        <v>6.8879999999999999</v>
      </c>
      <c r="UA51" s="17">
        <v>-1.0880000000000001</v>
      </c>
      <c r="UB51" s="17">
        <v>20.5</v>
      </c>
      <c r="UC51" s="17">
        <v>20.39</v>
      </c>
      <c r="UD51" s="17">
        <v>20.39</v>
      </c>
      <c r="UE51" s="17">
        <v>0.11</v>
      </c>
      <c r="UF51" s="17">
        <v>4.0999999999999996</v>
      </c>
      <c r="UG51" s="17">
        <v>8</v>
      </c>
      <c r="UH51" s="17">
        <v>8</v>
      </c>
      <c r="UI51" s="17">
        <v>-3.9</v>
      </c>
      <c r="UJ51" s="17">
        <v>0</v>
      </c>
      <c r="UK51" s="17"/>
      <c r="UL51" s="17"/>
      <c r="UM51" s="17">
        <v>0</v>
      </c>
      <c r="UN51" s="17">
        <v>17.100000000000001</v>
      </c>
      <c r="UO51" s="17">
        <v>16.504850000000001</v>
      </c>
      <c r="UP51" s="17">
        <v>16.504850000000001</v>
      </c>
      <c r="UQ51" s="17">
        <v>0.59514999999999996</v>
      </c>
      <c r="UR51" s="17">
        <v>18.2</v>
      </c>
      <c r="US51" s="17">
        <v>16.990290000000002</v>
      </c>
      <c r="UT51" s="17">
        <v>16.990290000000002</v>
      </c>
      <c r="UU51" s="17">
        <v>1.2097100000000001</v>
      </c>
      <c r="UV51" s="17">
        <v>18.5</v>
      </c>
      <c r="UW51" s="17">
        <v>16.796119999999998</v>
      </c>
      <c r="UX51" s="17">
        <v>16.796119999999998</v>
      </c>
      <c r="UY51" s="17">
        <v>1.7038800000000001</v>
      </c>
      <c r="UZ51" s="17">
        <v>3</v>
      </c>
      <c r="VA51" s="17">
        <v>2.8860000000000001</v>
      </c>
      <c r="VB51" s="17">
        <v>2.8860000000000001</v>
      </c>
      <c r="VC51" s="17">
        <v>0.114</v>
      </c>
      <c r="VD51" s="17">
        <v>0</v>
      </c>
      <c r="VE51" s="17"/>
      <c r="VF51" s="17"/>
      <c r="VG51" s="17">
        <v>0</v>
      </c>
      <c r="VH51" s="17">
        <v>0</v>
      </c>
      <c r="VI51" s="17"/>
      <c r="VJ51" s="17"/>
      <c r="VK51" s="17">
        <v>0</v>
      </c>
      <c r="VL51" s="17">
        <v>0</v>
      </c>
      <c r="VM51" s="17"/>
      <c r="VN51" s="17"/>
      <c r="VO51" s="17">
        <v>0</v>
      </c>
      <c r="VP51" s="17">
        <v>0.6</v>
      </c>
      <c r="VQ51" s="17">
        <v>0.6</v>
      </c>
      <c r="VR51" s="17">
        <v>0.6</v>
      </c>
      <c r="VS51" s="17">
        <v>0</v>
      </c>
      <c r="VT51" s="17">
        <v>93.1</v>
      </c>
      <c r="VU51" s="17">
        <v>91</v>
      </c>
      <c r="VV51" s="17">
        <v>97.587999999999994</v>
      </c>
      <c r="VW51" s="17">
        <v>-4.4880000000000004</v>
      </c>
      <c r="VX51" s="17">
        <v>99.1</v>
      </c>
      <c r="VY51" s="17">
        <v>85.9</v>
      </c>
      <c r="VZ51" s="17">
        <v>92.180999999999997</v>
      </c>
      <c r="WA51" s="17">
        <v>6.9189999999999996</v>
      </c>
      <c r="WB51" s="17">
        <v>0</v>
      </c>
      <c r="WC51" s="17"/>
      <c r="WD51" s="17"/>
      <c r="WE51" s="17">
        <v>0</v>
      </c>
      <c r="WF51" s="17">
        <v>1.1000000000000001</v>
      </c>
      <c r="WG51" s="17">
        <v>1.4490000000000001</v>
      </c>
      <c r="WH51" s="17">
        <v>1.4490000000000001</v>
      </c>
      <c r="WI51" s="17">
        <v>-0.34899999999999998</v>
      </c>
      <c r="WJ51" s="17">
        <v>1.1000000000000001</v>
      </c>
      <c r="WK51" s="17"/>
      <c r="WL51" s="17"/>
      <c r="WM51" s="17">
        <v>1.1000000000000001</v>
      </c>
      <c r="WN51" s="17">
        <v>2.4</v>
      </c>
      <c r="WO51" s="17">
        <v>2.4</v>
      </c>
      <c r="WP51" s="17">
        <v>2.4</v>
      </c>
      <c r="WQ51" s="17">
        <v>0</v>
      </c>
      <c r="WR51" s="17">
        <v>1.2</v>
      </c>
      <c r="WS51" s="17">
        <v>1.4</v>
      </c>
      <c r="WT51" s="17">
        <v>1.4</v>
      </c>
      <c r="WU51" s="17">
        <v>-0.2</v>
      </c>
      <c r="WV51" s="17">
        <v>0</v>
      </c>
      <c r="WW51" s="17"/>
      <c r="WX51" s="17"/>
      <c r="WY51" s="17">
        <v>0</v>
      </c>
      <c r="WZ51" s="17">
        <v>5.8</v>
      </c>
      <c r="XA51" s="17">
        <v>6</v>
      </c>
      <c r="XB51" s="17">
        <v>6</v>
      </c>
      <c r="XC51" s="17">
        <v>-0.2</v>
      </c>
      <c r="XD51" s="17">
        <v>18.7</v>
      </c>
      <c r="XE51" s="17">
        <v>18.4466</v>
      </c>
      <c r="XF51" s="17">
        <v>18.4466</v>
      </c>
      <c r="XG51" s="17">
        <v>0.25340000000000001</v>
      </c>
      <c r="XH51" s="17">
        <v>8.8000000000000007</v>
      </c>
      <c r="XI51" s="17">
        <v>10.8</v>
      </c>
      <c r="XJ51" s="17">
        <v>10.8</v>
      </c>
      <c r="XK51" s="17">
        <v>-2</v>
      </c>
      <c r="XL51" s="17">
        <v>27.8</v>
      </c>
      <c r="XM51" s="17">
        <v>28</v>
      </c>
      <c r="XN51" s="17">
        <v>28</v>
      </c>
      <c r="XO51" s="17">
        <v>-0.2</v>
      </c>
      <c r="XP51" s="17">
        <v>32.299999999999997</v>
      </c>
      <c r="XQ51" s="17">
        <v>28</v>
      </c>
      <c r="XR51" s="17">
        <v>28</v>
      </c>
      <c r="XS51" s="17">
        <v>4.3</v>
      </c>
      <c r="XT51" s="17">
        <v>15.2</v>
      </c>
      <c r="XU51" s="17">
        <v>14</v>
      </c>
      <c r="XV51" s="17">
        <v>14</v>
      </c>
      <c r="XW51" s="17">
        <v>1.2</v>
      </c>
      <c r="XX51" s="17">
        <v>11.2</v>
      </c>
      <c r="XY51" s="17">
        <v>20</v>
      </c>
      <c r="XZ51" s="17">
        <v>20</v>
      </c>
      <c r="YA51" s="17">
        <v>-8.8000000000000007</v>
      </c>
      <c r="YB51" s="17">
        <v>9.3000000000000007</v>
      </c>
      <c r="YC51" s="17">
        <v>7.98</v>
      </c>
      <c r="YD51" s="17">
        <v>7.98</v>
      </c>
      <c r="YE51" s="17">
        <v>1.32</v>
      </c>
      <c r="YF51" s="17">
        <v>10.97</v>
      </c>
      <c r="YG51" s="17">
        <v>11</v>
      </c>
      <c r="YH51" s="17">
        <v>11</v>
      </c>
      <c r="YI51" s="17">
        <v>-0.03</v>
      </c>
    </row>
    <row r="52" spans="1:659" ht="24" customHeight="1" x14ac:dyDescent="0.3">
      <c r="A52" s="1"/>
      <c r="B52" s="16" t="s">
        <v>83</v>
      </c>
      <c r="C52" s="16" t="s">
        <v>815</v>
      </c>
      <c r="D52" s="17">
        <v>202.8</v>
      </c>
      <c r="E52" s="17">
        <v>202.34994</v>
      </c>
      <c r="F52" s="17">
        <v>195.70385999999999</v>
      </c>
      <c r="G52" s="17">
        <v>7.0961400000000001</v>
      </c>
      <c r="H52" s="17">
        <v>626</v>
      </c>
      <c r="I52" s="17">
        <v>635.02589999999998</v>
      </c>
      <c r="J52" s="17">
        <v>635.02589999999998</v>
      </c>
      <c r="K52" s="17">
        <v>-9.0259</v>
      </c>
      <c r="L52" s="17">
        <v>212.4</v>
      </c>
      <c r="M52" s="17">
        <v>206.58520999999999</v>
      </c>
      <c r="N52" s="17">
        <v>206.58520999999999</v>
      </c>
      <c r="O52" s="17">
        <v>5.8147900000000003</v>
      </c>
      <c r="P52" s="17"/>
      <c r="Q52" s="17"/>
      <c r="R52" s="17"/>
      <c r="S52" s="17">
        <v>0</v>
      </c>
      <c r="T52" s="17"/>
      <c r="U52" s="17"/>
      <c r="V52" s="17"/>
      <c r="W52" s="17">
        <v>0</v>
      </c>
      <c r="X52" s="17">
        <v>89.7</v>
      </c>
      <c r="Y52" s="17">
        <v>91.778639999999996</v>
      </c>
      <c r="Z52" s="17">
        <v>91.778639999999996</v>
      </c>
      <c r="AA52" s="17">
        <v>-2.07864</v>
      </c>
      <c r="AB52" s="17">
        <v>201.4</v>
      </c>
      <c r="AC52" s="17">
        <v>193.27</v>
      </c>
      <c r="AD52" s="17">
        <v>193.27</v>
      </c>
      <c r="AE52" s="17">
        <v>8.1300000000000008</v>
      </c>
      <c r="AF52" s="17"/>
      <c r="AG52" s="17"/>
      <c r="AH52" s="17"/>
      <c r="AI52" s="17">
        <v>0</v>
      </c>
      <c r="AJ52" s="17"/>
      <c r="AK52" s="17"/>
      <c r="AL52" s="17"/>
      <c r="AM52" s="17">
        <v>0</v>
      </c>
      <c r="AN52" s="17">
        <v>172.8</v>
      </c>
      <c r="AO52" s="17">
        <v>183.67042000000001</v>
      </c>
      <c r="AP52" s="17">
        <v>193.09628000000001</v>
      </c>
      <c r="AQ52" s="17">
        <v>-20.296279999999999</v>
      </c>
      <c r="AR52" s="17">
        <v>173.1</v>
      </c>
      <c r="AS52" s="17">
        <v>183.67042000000001</v>
      </c>
      <c r="AT52" s="17">
        <v>193.09628000000001</v>
      </c>
      <c r="AU52" s="17">
        <v>-19.996279999999999</v>
      </c>
      <c r="AV52" s="17">
        <v>173.2</v>
      </c>
      <c r="AW52" s="17">
        <v>183.67042000000001</v>
      </c>
      <c r="AX52" s="17">
        <v>193.09628000000001</v>
      </c>
      <c r="AY52" s="17">
        <v>-19.896280000000001</v>
      </c>
      <c r="AZ52" s="17">
        <v>265.2</v>
      </c>
      <c r="BA52" s="17">
        <v>276.33296999999999</v>
      </c>
      <c r="BB52" s="17">
        <v>290.51422000000002</v>
      </c>
      <c r="BC52" s="17">
        <v>-25.314219999999999</v>
      </c>
      <c r="BD52" s="17"/>
      <c r="BE52" s="17"/>
      <c r="BF52" s="17"/>
      <c r="BG52" s="17">
        <v>0</v>
      </c>
      <c r="BH52" s="17"/>
      <c r="BI52" s="17"/>
      <c r="BJ52" s="17"/>
      <c r="BK52" s="17">
        <v>0</v>
      </c>
      <c r="BL52" s="17">
        <v>377.1</v>
      </c>
      <c r="BM52" s="17">
        <v>381.30581999999998</v>
      </c>
      <c r="BN52" s="17">
        <v>381.30583000000001</v>
      </c>
      <c r="BO52" s="17">
        <v>-4.2058299999999997</v>
      </c>
      <c r="BP52" s="17">
        <v>5.8</v>
      </c>
      <c r="BQ52" s="17">
        <v>5.4625000000000004</v>
      </c>
      <c r="BR52" s="17">
        <v>5.4625000000000004</v>
      </c>
      <c r="BS52" s="17">
        <v>0.33750000000000002</v>
      </c>
      <c r="BT52" s="17"/>
      <c r="BU52" s="17"/>
      <c r="BV52" s="17"/>
      <c r="BW52" s="17">
        <v>0</v>
      </c>
      <c r="BX52" s="17"/>
      <c r="BY52" s="17"/>
      <c r="BZ52" s="17"/>
      <c r="CA52" s="17">
        <v>0</v>
      </c>
      <c r="CB52" s="17"/>
      <c r="CC52" s="17"/>
      <c r="CD52" s="17"/>
      <c r="CE52" s="17">
        <v>0</v>
      </c>
      <c r="CF52" s="17"/>
      <c r="CG52" s="17"/>
      <c r="CH52" s="17"/>
      <c r="CI52" s="17">
        <v>0</v>
      </c>
      <c r="CJ52" s="17">
        <v>122.6</v>
      </c>
      <c r="CK52" s="17">
        <v>135.63961</v>
      </c>
      <c r="CL52" s="17">
        <v>143.65468000000001</v>
      </c>
      <c r="CM52" s="17">
        <v>-21.054680000000001</v>
      </c>
      <c r="CN52" s="17">
        <v>7.4</v>
      </c>
      <c r="CO52" s="17">
        <v>5.1333399999999996</v>
      </c>
      <c r="CP52" s="17">
        <v>5.1333399999999996</v>
      </c>
      <c r="CQ52" s="17">
        <v>2.2666599999999999</v>
      </c>
      <c r="CR52" s="17">
        <v>5.8</v>
      </c>
      <c r="CS52" s="17">
        <v>2.8177599999999998</v>
      </c>
      <c r="CT52" s="17">
        <v>2.8177599999999998</v>
      </c>
      <c r="CU52" s="17">
        <v>2.98224</v>
      </c>
      <c r="CV52" s="17"/>
      <c r="CW52" s="17"/>
      <c r="CX52" s="17"/>
      <c r="CY52" s="17">
        <v>0</v>
      </c>
      <c r="CZ52" s="17">
        <v>6.9</v>
      </c>
      <c r="DA52" s="17">
        <v>6.8787000000000003</v>
      </c>
      <c r="DB52" s="17">
        <v>6.8787000000000003</v>
      </c>
      <c r="DC52" s="17">
        <v>2.1299999999999999E-2</v>
      </c>
      <c r="DD52" s="17">
        <v>13.9</v>
      </c>
      <c r="DE52" s="17">
        <v>14.919420000000001</v>
      </c>
      <c r="DF52" s="17">
        <v>14.919420000000001</v>
      </c>
      <c r="DG52" s="17">
        <v>-1.01942</v>
      </c>
      <c r="DH52" s="17">
        <v>140.4</v>
      </c>
      <c r="DI52" s="17">
        <v>126.35619</v>
      </c>
      <c r="DJ52" s="17">
        <v>71.016059999999996</v>
      </c>
      <c r="DK52" s="17">
        <v>69.383939999999996</v>
      </c>
      <c r="DL52" s="17"/>
      <c r="DM52" s="17"/>
      <c r="DN52" s="17"/>
      <c r="DO52" s="17">
        <v>0</v>
      </c>
      <c r="DP52" s="17"/>
      <c r="DQ52" s="17"/>
      <c r="DR52" s="17"/>
      <c r="DS52" s="17">
        <v>0</v>
      </c>
      <c r="DT52" s="17"/>
      <c r="DU52" s="17"/>
      <c r="DV52" s="17"/>
      <c r="DW52" s="17">
        <v>0</v>
      </c>
      <c r="DX52" s="17"/>
      <c r="DY52" s="17"/>
      <c r="DZ52" s="17"/>
      <c r="EA52" s="17">
        <v>0</v>
      </c>
      <c r="EB52" s="17">
        <v>109.9</v>
      </c>
      <c r="EC52" s="17">
        <v>112.35728</v>
      </c>
      <c r="ED52" s="17">
        <v>110.85096</v>
      </c>
      <c r="EE52" s="17">
        <v>-0.95096000000000003</v>
      </c>
      <c r="EF52" s="17">
        <v>222.1</v>
      </c>
      <c r="EG52" s="17">
        <v>211.74029999999999</v>
      </c>
      <c r="EH52" s="17">
        <v>220.48072999999999</v>
      </c>
      <c r="EI52" s="17">
        <v>1.61927</v>
      </c>
      <c r="EJ52" s="17"/>
      <c r="EK52" s="17"/>
      <c r="EL52" s="17"/>
      <c r="EM52" s="17">
        <v>0</v>
      </c>
      <c r="EN52" s="17"/>
      <c r="EO52" s="17"/>
      <c r="EP52" s="17"/>
      <c r="EQ52" s="17">
        <v>0</v>
      </c>
      <c r="ER52" s="17"/>
      <c r="ES52" s="17"/>
      <c r="ET52" s="17"/>
      <c r="EU52" s="17">
        <v>0</v>
      </c>
      <c r="EV52" s="17">
        <v>6.5</v>
      </c>
      <c r="EW52" s="17">
        <v>6.39</v>
      </c>
      <c r="EX52" s="17">
        <v>6.39</v>
      </c>
      <c r="EY52" s="17">
        <v>0.11</v>
      </c>
      <c r="EZ52" s="17">
        <v>435.5</v>
      </c>
      <c r="FA52" s="17">
        <v>306.79014999999998</v>
      </c>
      <c r="FB52" s="17">
        <v>339.61246999999997</v>
      </c>
      <c r="FC52" s="17">
        <v>95.887529999999998</v>
      </c>
      <c r="FD52" s="17">
        <v>47</v>
      </c>
      <c r="FE52" s="17">
        <v>52.014589999999998</v>
      </c>
      <c r="FF52" s="17">
        <v>45.899760000000001</v>
      </c>
      <c r="FG52" s="17">
        <v>1.1002400000000001</v>
      </c>
      <c r="FH52" s="17">
        <v>149.69999999999999</v>
      </c>
      <c r="FI52" s="17">
        <v>151.21555000000001</v>
      </c>
      <c r="FJ52" s="17">
        <v>128.31246999999999</v>
      </c>
      <c r="FK52" s="17">
        <v>21.387530000000002</v>
      </c>
      <c r="FL52" s="17">
        <v>25.1</v>
      </c>
      <c r="FM52" s="17">
        <v>22.625250000000001</v>
      </c>
      <c r="FN52" s="17">
        <v>22.625250000000001</v>
      </c>
      <c r="FO52" s="17">
        <v>2.4747499999999998</v>
      </c>
      <c r="FP52" s="17">
        <v>18.600000000000001</v>
      </c>
      <c r="FQ52" s="17">
        <v>17.035270000000001</v>
      </c>
      <c r="FR52" s="17">
        <v>17.562139999999999</v>
      </c>
      <c r="FS52" s="17">
        <v>1.03786</v>
      </c>
      <c r="FT52" s="17">
        <v>18.8</v>
      </c>
      <c r="FU52" s="17">
        <v>17.961169999999999</v>
      </c>
      <c r="FV52" s="17">
        <v>17.961169999999999</v>
      </c>
      <c r="FW52" s="17">
        <v>0.83882999999999996</v>
      </c>
      <c r="FX52" s="17">
        <v>66.400000000000006</v>
      </c>
      <c r="FY52" s="17">
        <v>74.118579999999994</v>
      </c>
      <c r="FZ52" s="17">
        <v>78.498310000000004</v>
      </c>
      <c r="GA52" s="17">
        <v>-12.09831</v>
      </c>
      <c r="GB52" s="17"/>
      <c r="GC52" s="17"/>
      <c r="GD52" s="17"/>
      <c r="GE52" s="17">
        <v>0</v>
      </c>
      <c r="GF52" s="17"/>
      <c r="GG52" s="17"/>
      <c r="GH52" s="17"/>
      <c r="GI52" s="17">
        <v>0</v>
      </c>
      <c r="GJ52" s="17"/>
      <c r="GK52" s="17"/>
      <c r="GL52" s="17"/>
      <c r="GM52" s="17">
        <v>0</v>
      </c>
      <c r="GN52" s="17">
        <v>107</v>
      </c>
      <c r="GO52" s="17">
        <v>110.37475999999999</v>
      </c>
      <c r="GP52" s="17">
        <v>110.37475999999999</v>
      </c>
      <c r="GQ52" s="17">
        <v>-3.3747600000000002</v>
      </c>
      <c r="GR52" s="17">
        <v>7.5</v>
      </c>
      <c r="GS52" s="17">
        <v>6.3382199999999997</v>
      </c>
      <c r="GT52" s="17">
        <v>6.3382199999999997</v>
      </c>
      <c r="GU52" s="17">
        <v>1.16178</v>
      </c>
      <c r="GV52" s="17">
        <v>9.5</v>
      </c>
      <c r="GW52" s="17">
        <v>6.6493900000000004</v>
      </c>
      <c r="GX52" s="17">
        <v>6.6493900000000004</v>
      </c>
      <c r="GY52" s="17">
        <v>2.8506100000000001</v>
      </c>
      <c r="GZ52" s="17">
        <v>21.5</v>
      </c>
      <c r="HA52" s="17">
        <v>21.848790000000001</v>
      </c>
      <c r="HB52" s="17">
        <v>18</v>
      </c>
      <c r="HC52" s="17">
        <v>3.5</v>
      </c>
      <c r="HD52" s="17">
        <v>44.5</v>
      </c>
      <c r="HE52" s="17">
        <v>39.877670000000002</v>
      </c>
      <c r="HF52" s="17">
        <v>39.877670000000002</v>
      </c>
      <c r="HG52" s="17">
        <v>4.6223299999999998</v>
      </c>
      <c r="HH52" s="17">
        <v>1.9</v>
      </c>
      <c r="HI52" s="17">
        <v>1.97359</v>
      </c>
      <c r="HJ52" s="17">
        <v>1.97359</v>
      </c>
      <c r="HK52" s="17">
        <v>-7.3590000000000003E-2</v>
      </c>
      <c r="HL52" s="17">
        <v>31.5</v>
      </c>
      <c r="HM52" s="17">
        <v>25.41272</v>
      </c>
      <c r="HN52" s="17">
        <v>25.41272</v>
      </c>
      <c r="HO52" s="17">
        <v>6.0872799999999998</v>
      </c>
      <c r="HP52" s="17">
        <v>96.9</v>
      </c>
      <c r="HQ52" s="17">
        <v>91.236519999999999</v>
      </c>
      <c r="HR52" s="17">
        <v>72.698390000000003</v>
      </c>
      <c r="HS52" s="17">
        <v>24.201609999999999</v>
      </c>
      <c r="HT52" s="17"/>
      <c r="HU52" s="17"/>
      <c r="HV52" s="17"/>
      <c r="HW52" s="17">
        <v>0</v>
      </c>
      <c r="HX52" s="17"/>
      <c r="HY52" s="17"/>
      <c r="HZ52" s="17"/>
      <c r="IA52" s="17">
        <v>0</v>
      </c>
      <c r="IB52" s="17">
        <v>91.4</v>
      </c>
      <c r="IC52" s="17">
        <v>85.482590000000002</v>
      </c>
      <c r="ID52" s="17">
        <v>85.482579999999999</v>
      </c>
      <c r="IE52" s="17">
        <v>5.9174199999999999</v>
      </c>
      <c r="IF52" s="17"/>
      <c r="IG52" s="17"/>
      <c r="IH52" s="17"/>
      <c r="II52" s="17">
        <v>0</v>
      </c>
      <c r="IJ52" s="17"/>
      <c r="IK52" s="17"/>
      <c r="IL52" s="17"/>
      <c r="IM52" s="17">
        <v>0</v>
      </c>
      <c r="IN52" s="17">
        <v>48.2</v>
      </c>
      <c r="IO52" s="17">
        <v>45.221359999999997</v>
      </c>
      <c r="IP52" s="17"/>
      <c r="IQ52" s="17">
        <v>48.2</v>
      </c>
      <c r="IR52" s="17"/>
      <c r="IS52" s="17"/>
      <c r="IT52" s="17"/>
      <c r="IU52" s="17">
        <v>0</v>
      </c>
      <c r="IV52" s="17"/>
      <c r="IW52" s="17"/>
      <c r="IX52" s="17"/>
      <c r="IY52" s="17">
        <v>0</v>
      </c>
      <c r="IZ52" s="17"/>
      <c r="JA52" s="17"/>
      <c r="JB52" s="17"/>
      <c r="JC52" s="17">
        <v>0</v>
      </c>
      <c r="JD52" s="17">
        <v>110.7</v>
      </c>
      <c r="JE52" s="17">
        <v>99.16198</v>
      </c>
      <c r="JF52" s="17">
        <v>99.161959999999993</v>
      </c>
      <c r="JG52" s="17">
        <v>11.538040000000001</v>
      </c>
      <c r="JH52" s="17">
        <v>0</v>
      </c>
      <c r="JI52" s="17"/>
      <c r="JJ52" s="17"/>
      <c r="JK52" s="17">
        <v>0</v>
      </c>
      <c r="JL52" s="17">
        <v>173.1</v>
      </c>
      <c r="JM52" s="17">
        <v>186.21592999999999</v>
      </c>
      <c r="JN52" s="17">
        <v>186.21592999999999</v>
      </c>
      <c r="JO52" s="17">
        <v>-13.115930000000001</v>
      </c>
      <c r="JP52" s="17">
        <v>200</v>
      </c>
      <c r="JQ52" s="17">
        <v>186.21592999999999</v>
      </c>
      <c r="JR52" s="17">
        <v>186.21592999999999</v>
      </c>
      <c r="JS52" s="17">
        <v>13.78407</v>
      </c>
      <c r="JT52" s="17">
        <v>181</v>
      </c>
      <c r="JU52" s="17">
        <v>186.77513999999999</v>
      </c>
      <c r="JV52" s="17">
        <v>186.77513999999999</v>
      </c>
      <c r="JW52" s="17">
        <v>-5.7751400000000004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c r="LC52" s="17">
        <v>0</v>
      </c>
      <c r="LD52" s="17">
        <v>4.8</v>
      </c>
      <c r="LE52" s="17">
        <v>3.1205099999999999</v>
      </c>
      <c r="LF52" s="17">
        <v>3.1205099999999999</v>
      </c>
      <c r="LG52" s="17">
        <v>1.6794899999999999</v>
      </c>
      <c r="LH52" s="17">
        <v>167.1</v>
      </c>
      <c r="LI52" s="17">
        <v>199.53258</v>
      </c>
      <c r="LJ52" s="17">
        <v>181.57669999999999</v>
      </c>
      <c r="LK52" s="17">
        <v>-14.476699999999999</v>
      </c>
      <c r="LL52" s="17">
        <v>56.2</v>
      </c>
      <c r="LM52" s="17">
        <v>72.090490000000003</v>
      </c>
      <c r="LN52" s="17">
        <v>76.789090000000002</v>
      </c>
      <c r="LO52" s="17">
        <v>-20.589089999999999</v>
      </c>
      <c r="LP52" s="17">
        <v>43.9</v>
      </c>
      <c r="LQ52" s="17">
        <v>45.2483</v>
      </c>
      <c r="LR52" s="17">
        <v>45.2483</v>
      </c>
      <c r="LS52" s="17">
        <v>-1.3483000000000001</v>
      </c>
      <c r="LT52" s="17">
        <v>47.7</v>
      </c>
      <c r="LU52" s="17">
        <v>48.413229999999999</v>
      </c>
      <c r="LV52" s="17">
        <v>48.413229999999999</v>
      </c>
      <c r="LW52" s="17">
        <v>-0.71323000000000003</v>
      </c>
      <c r="LX52" s="17">
        <v>29.8</v>
      </c>
      <c r="LY52" s="17">
        <v>29.951460000000001</v>
      </c>
      <c r="LZ52" s="17">
        <v>29.951460000000001</v>
      </c>
      <c r="MA52" s="17">
        <v>-0.15146000000000001</v>
      </c>
      <c r="MB52" s="17"/>
      <c r="MC52" s="17"/>
      <c r="MD52" s="17"/>
      <c r="ME52" s="17">
        <v>0</v>
      </c>
      <c r="MF52" s="17"/>
      <c r="MG52" s="17"/>
      <c r="MH52" s="17"/>
      <c r="MI52" s="17">
        <v>0</v>
      </c>
      <c r="MJ52" s="17"/>
      <c r="MK52" s="17"/>
      <c r="ML52" s="17"/>
      <c r="MM52" s="17">
        <v>0</v>
      </c>
      <c r="MN52" s="17">
        <v>146.30000000000001</v>
      </c>
      <c r="MO52" s="17">
        <v>151.08876000000001</v>
      </c>
      <c r="MP52" s="17">
        <v>151.08876000000001</v>
      </c>
      <c r="MQ52" s="17">
        <v>-4.7887599999999999</v>
      </c>
      <c r="MR52" s="17">
        <v>147.30000000000001</v>
      </c>
      <c r="MS52" s="17">
        <v>151.08876000000001</v>
      </c>
      <c r="MT52" s="17">
        <v>151.08876000000001</v>
      </c>
      <c r="MU52" s="17">
        <v>-3.7887599999999999</v>
      </c>
      <c r="MV52" s="17">
        <v>149</v>
      </c>
      <c r="MW52" s="17">
        <v>151.54248000000001</v>
      </c>
      <c r="MX52" s="17">
        <v>151.54248000000001</v>
      </c>
      <c r="MY52" s="17">
        <v>-2.5424799999999999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215.5</v>
      </c>
      <c r="NU52" s="17">
        <v>206.29038</v>
      </c>
      <c r="NV52" s="17">
        <v>206.29038</v>
      </c>
      <c r="NW52" s="17">
        <v>9.2096199999999993</v>
      </c>
      <c r="NX52" s="17">
        <v>103.3</v>
      </c>
      <c r="NY52" s="17">
        <v>103.45493</v>
      </c>
      <c r="NZ52" s="17">
        <v>103.45493</v>
      </c>
      <c r="OA52" s="17">
        <v>-0.15493000000000001</v>
      </c>
      <c r="OB52" s="17">
        <v>0</v>
      </c>
      <c r="OC52" s="17"/>
      <c r="OD52" s="17"/>
      <c r="OE52" s="17">
        <v>0</v>
      </c>
      <c r="OF52" s="17">
        <v>121.5</v>
      </c>
      <c r="OG52" s="17">
        <v>116.155</v>
      </c>
      <c r="OH52" s="17">
        <v>116.155</v>
      </c>
      <c r="OI52" s="17">
        <v>5.3449999999999998</v>
      </c>
      <c r="OJ52" s="17">
        <v>0</v>
      </c>
      <c r="OK52" s="17"/>
      <c r="OL52" s="17"/>
      <c r="OM52" s="17">
        <v>0</v>
      </c>
      <c r="ON52" s="17">
        <v>6.1</v>
      </c>
      <c r="OO52" s="17">
        <v>2.665</v>
      </c>
      <c r="OP52" s="17">
        <v>2.665</v>
      </c>
      <c r="OQ52" s="17">
        <v>3.4350000000000001</v>
      </c>
      <c r="OR52" s="17">
        <v>0</v>
      </c>
      <c r="OS52" s="17"/>
      <c r="OT52" s="17"/>
      <c r="OU52" s="17">
        <v>0</v>
      </c>
      <c r="OV52" s="17">
        <v>20</v>
      </c>
      <c r="OW52" s="17">
        <v>17.475729999999999</v>
      </c>
      <c r="OX52" s="17">
        <v>17.475729999999999</v>
      </c>
      <c r="OY52" s="17">
        <v>2.52427</v>
      </c>
      <c r="OZ52" s="17">
        <v>20.615760000000002</v>
      </c>
      <c r="PA52" s="17">
        <v>19.417480000000001</v>
      </c>
      <c r="PB52" s="17">
        <v>19.417480000000001</v>
      </c>
      <c r="PC52" s="17">
        <v>1.19828</v>
      </c>
      <c r="PD52" s="17">
        <v>10</v>
      </c>
      <c r="PE52" s="17">
        <v>9.9830000000000005</v>
      </c>
      <c r="PF52" s="17">
        <v>9.9830000000000005</v>
      </c>
      <c r="PG52" s="17">
        <v>1.7000000000000001E-2</v>
      </c>
      <c r="PH52" s="17"/>
      <c r="PI52" s="17"/>
      <c r="PJ52" s="17"/>
      <c r="PK52" s="17">
        <v>0</v>
      </c>
      <c r="PL52" s="17">
        <v>0</v>
      </c>
      <c r="PM52" s="17"/>
      <c r="PN52" s="17"/>
      <c r="PO52" s="17">
        <v>0</v>
      </c>
      <c r="PP52" s="17">
        <v>0.9</v>
      </c>
      <c r="PQ52" s="17">
        <v>0.8</v>
      </c>
      <c r="PR52" s="17">
        <v>0.8</v>
      </c>
      <c r="PS52" s="17">
        <v>0.1</v>
      </c>
      <c r="PT52" s="17">
        <v>3.6</v>
      </c>
      <c r="PU52" s="17">
        <v>3.2</v>
      </c>
      <c r="PV52" s="17">
        <v>3.2</v>
      </c>
      <c r="PW52" s="17">
        <v>0.4</v>
      </c>
      <c r="PX52" s="17">
        <v>3.7</v>
      </c>
      <c r="PY52" s="17">
        <v>2.78</v>
      </c>
      <c r="PZ52" s="17">
        <v>2.78</v>
      </c>
      <c r="QA52" s="17">
        <v>0.92</v>
      </c>
      <c r="QB52" s="17"/>
      <c r="QC52" s="17"/>
      <c r="QD52" s="17"/>
      <c r="QE52" s="17">
        <v>0</v>
      </c>
      <c r="QF52" s="17"/>
      <c r="QG52" s="17"/>
      <c r="QH52" s="17"/>
      <c r="QI52" s="17">
        <v>0</v>
      </c>
      <c r="QJ52" s="17">
        <v>18.899999999999999</v>
      </c>
      <c r="QK52" s="17">
        <v>17.475729999999999</v>
      </c>
      <c r="QL52" s="17">
        <v>17.475729999999999</v>
      </c>
      <c r="QM52" s="17">
        <v>1.4242699999999999</v>
      </c>
      <c r="QN52" s="17">
        <v>3.4</v>
      </c>
      <c r="QO52" s="17">
        <v>3.4</v>
      </c>
      <c r="QP52" s="17">
        <v>3.4</v>
      </c>
      <c r="QQ52" s="17">
        <v>0</v>
      </c>
      <c r="QR52" s="17">
        <v>18.5</v>
      </c>
      <c r="QS52" s="17">
        <v>17.961169999999999</v>
      </c>
      <c r="QT52" s="17">
        <v>17.961169999999999</v>
      </c>
      <c r="QU52" s="17">
        <v>0.53883000000000003</v>
      </c>
      <c r="QV52" s="17">
        <v>0</v>
      </c>
      <c r="QW52" s="17"/>
      <c r="QX52" s="17"/>
      <c r="QY52" s="17">
        <v>0</v>
      </c>
      <c r="QZ52" s="17">
        <v>0</v>
      </c>
      <c r="RA52" s="17"/>
      <c r="RB52" s="17"/>
      <c r="RC52" s="17">
        <v>0</v>
      </c>
      <c r="RD52" s="17">
        <v>30.7</v>
      </c>
      <c r="RE52" s="17">
        <v>28.641999999999999</v>
      </c>
      <c r="RF52" s="17">
        <v>28.641999999999999</v>
      </c>
      <c r="RG52" s="17">
        <v>2.0579999999999998</v>
      </c>
      <c r="RH52" s="17">
        <v>88.3</v>
      </c>
      <c r="RI52" s="17">
        <v>84.106999999999999</v>
      </c>
      <c r="RJ52" s="17">
        <v>84.106999999999999</v>
      </c>
      <c r="RK52" s="17">
        <v>4.1929999999999996</v>
      </c>
      <c r="RL52" s="17">
        <v>0</v>
      </c>
      <c r="RM52" s="17"/>
      <c r="RN52" s="17"/>
      <c r="RO52" s="17">
        <v>0</v>
      </c>
      <c r="RP52" s="17">
        <v>3.4</v>
      </c>
      <c r="RQ52" s="17">
        <v>3.45</v>
      </c>
      <c r="RR52" s="17">
        <v>3.45</v>
      </c>
      <c r="RS52" s="17">
        <v>-0.05</v>
      </c>
      <c r="RT52" s="17">
        <v>20.2</v>
      </c>
      <c r="RU52" s="17">
        <v>19.772790000000001</v>
      </c>
      <c r="RV52" s="17">
        <v>19.772790000000001</v>
      </c>
      <c r="RW52" s="17">
        <v>0.42720999999999998</v>
      </c>
      <c r="RX52" s="17">
        <v>2.7</v>
      </c>
      <c r="RY52" s="17">
        <v>2</v>
      </c>
      <c r="RZ52" s="17">
        <v>2</v>
      </c>
      <c r="SA52" s="17">
        <v>0.7</v>
      </c>
      <c r="SB52" s="17">
        <v>0</v>
      </c>
      <c r="SC52" s="17">
        <v>0.4</v>
      </c>
      <c r="SD52" s="17">
        <v>0.4</v>
      </c>
      <c r="SE52" s="17">
        <v>-0.4</v>
      </c>
      <c r="SF52" s="17">
        <v>9.4</v>
      </c>
      <c r="SG52" s="17">
        <v>9.3000000000000007</v>
      </c>
      <c r="SH52" s="17">
        <v>9.3000000000000007</v>
      </c>
      <c r="SI52" s="17">
        <v>0.1</v>
      </c>
      <c r="SJ52" s="17">
        <v>10</v>
      </c>
      <c r="SK52" s="17">
        <v>7.8</v>
      </c>
      <c r="SL52" s="17">
        <v>7.8</v>
      </c>
      <c r="SM52" s="17">
        <v>2.2000000000000002</v>
      </c>
      <c r="SN52" s="17">
        <v>11.7</v>
      </c>
      <c r="SO52" s="17">
        <v>10.67961</v>
      </c>
      <c r="SP52" s="17">
        <v>10.67961</v>
      </c>
      <c r="SQ52" s="17">
        <v>1.0203899999999999</v>
      </c>
      <c r="SR52" s="17">
        <v>15.9</v>
      </c>
      <c r="SS52" s="17">
        <v>13.592230000000001</v>
      </c>
      <c r="ST52" s="17">
        <v>13.592230000000001</v>
      </c>
      <c r="SU52" s="17">
        <v>2.3077700000000001</v>
      </c>
      <c r="SV52" s="17">
        <v>15.8</v>
      </c>
      <c r="SW52" s="17">
        <v>16.310680000000001</v>
      </c>
      <c r="SX52" s="17">
        <v>16.310680000000001</v>
      </c>
      <c r="SY52" s="17">
        <v>-0.51068000000000002</v>
      </c>
      <c r="SZ52" s="17">
        <v>18.600000000000001</v>
      </c>
      <c r="TA52" s="17">
        <v>16.427</v>
      </c>
      <c r="TB52" s="17">
        <v>16.427</v>
      </c>
      <c r="TC52" s="17">
        <v>2.173</v>
      </c>
      <c r="TD52" s="17">
        <v>52.2</v>
      </c>
      <c r="TE52" s="17">
        <v>33.1</v>
      </c>
      <c r="TF52" s="17">
        <v>38.610999999999997</v>
      </c>
      <c r="TG52" s="17">
        <v>13.589</v>
      </c>
      <c r="TH52" s="17">
        <v>0</v>
      </c>
      <c r="TI52" s="17"/>
      <c r="TJ52" s="17"/>
      <c r="TK52" s="17">
        <v>0</v>
      </c>
      <c r="TL52" s="17">
        <v>65.599999999999994</v>
      </c>
      <c r="TM52" s="17">
        <v>69.081000000000003</v>
      </c>
      <c r="TN52" s="17">
        <v>69.081000000000003</v>
      </c>
      <c r="TO52" s="17">
        <v>-3.4809999999999999</v>
      </c>
      <c r="TP52" s="17">
        <v>82.1</v>
      </c>
      <c r="TQ52" s="17">
        <v>87.85</v>
      </c>
      <c r="TR52" s="17">
        <v>87.85</v>
      </c>
      <c r="TS52" s="17">
        <v>-5.75</v>
      </c>
      <c r="TT52" s="17">
        <v>7.2</v>
      </c>
      <c r="TU52" s="17">
        <v>4.3250000000000002</v>
      </c>
      <c r="TV52" s="17">
        <v>4.3250000000000002</v>
      </c>
      <c r="TW52" s="17">
        <v>2.875</v>
      </c>
      <c r="TX52" s="17">
        <v>6.2</v>
      </c>
      <c r="TY52" s="17">
        <v>6.2140000000000004</v>
      </c>
      <c r="TZ52" s="17">
        <v>6.2140000000000004</v>
      </c>
      <c r="UA52" s="17">
        <v>-1.4E-2</v>
      </c>
      <c r="UB52" s="17">
        <v>20.5</v>
      </c>
      <c r="UC52" s="17">
        <v>20.39</v>
      </c>
      <c r="UD52" s="17">
        <v>20.39</v>
      </c>
      <c r="UE52" s="17">
        <v>0.11</v>
      </c>
      <c r="UF52" s="17">
        <v>4.0999999999999996</v>
      </c>
      <c r="UG52" s="17">
        <v>8</v>
      </c>
      <c r="UH52" s="17">
        <v>8</v>
      </c>
      <c r="UI52" s="17">
        <v>-3.9</v>
      </c>
      <c r="UJ52" s="17">
        <v>0</v>
      </c>
      <c r="UK52" s="17"/>
      <c r="UL52" s="17"/>
      <c r="UM52" s="17">
        <v>0</v>
      </c>
      <c r="UN52" s="17">
        <v>17.100000000000001</v>
      </c>
      <c r="UO52" s="17">
        <v>16.504850000000001</v>
      </c>
      <c r="UP52" s="17">
        <v>16.504850000000001</v>
      </c>
      <c r="UQ52" s="17">
        <v>0.59514999999999996</v>
      </c>
      <c r="UR52" s="17">
        <v>18.2</v>
      </c>
      <c r="US52" s="17">
        <v>16.990290000000002</v>
      </c>
      <c r="UT52" s="17">
        <v>16.990290000000002</v>
      </c>
      <c r="UU52" s="17">
        <v>1.2097100000000001</v>
      </c>
      <c r="UV52" s="17">
        <v>18.5</v>
      </c>
      <c r="UW52" s="17">
        <v>16.796119999999998</v>
      </c>
      <c r="UX52" s="17">
        <v>16.796119999999998</v>
      </c>
      <c r="UY52" s="17">
        <v>1.7038800000000001</v>
      </c>
      <c r="UZ52" s="17">
        <v>5</v>
      </c>
      <c r="VA52" s="17">
        <v>2.2389999999999999</v>
      </c>
      <c r="VB52" s="17">
        <v>2.2389999999999999</v>
      </c>
      <c r="VC52" s="17">
        <v>2.7610000000000001</v>
      </c>
      <c r="VD52" s="17">
        <v>0</v>
      </c>
      <c r="VE52" s="17"/>
      <c r="VF52" s="17"/>
      <c r="VG52" s="17">
        <v>0</v>
      </c>
      <c r="VH52" s="17">
        <v>0</v>
      </c>
      <c r="VI52" s="17"/>
      <c r="VJ52" s="17"/>
      <c r="VK52" s="17">
        <v>0</v>
      </c>
      <c r="VL52" s="17">
        <v>0</v>
      </c>
      <c r="VM52" s="17"/>
      <c r="VN52" s="17"/>
      <c r="VO52" s="17">
        <v>0</v>
      </c>
      <c r="VP52" s="17">
        <v>0.6</v>
      </c>
      <c r="VQ52" s="17">
        <v>0.6</v>
      </c>
      <c r="VR52" s="17">
        <v>0.6</v>
      </c>
      <c r="VS52" s="17">
        <v>0</v>
      </c>
      <c r="VT52" s="17">
        <v>102.9</v>
      </c>
      <c r="VU52" s="17">
        <v>84.3</v>
      </c>
      <c r="VV52" s="17">
        <v>94.343000000000004</v>
      </c>
      <c r="VW52" s="17">
        <v>8.5570000000000004</v>
      </c>
      <c r="VX52" s="17">
        <v>88.8</v>
      </c>
      <c r="VY52" s="17">
        <v>78.3</v>
      </c>
      <c r="VZ52" s="17">
        <v>89.915999999999997</v>
      </c>
      <c r="WA52" s="17">
        <v>-1.1160000000000001</v>
      </c>
      <c r="WB52" s="17">
        <v>0</v>
      </c>
      <c r="WC52" s="17"/>
      <c r="WD52" s="17"/>
      <c r="WE52" s="17">
        <v>0</v>
      </c>
      <c r="WF52" s="17">
        <v>1.1000000000000001</v>
      </c>
      <c r="WG52" s="17">
        <v>1.4490000000000001</v>
      </c>
      <c r="WH52" s="17">
        <v>1.4490000000000001</v>
      </c>
      <c r="WI52" s="17">
        <v>-0.34899999999999998</v>
      </c>
      <c r="WJ52" s="17">
        <v>1.1000000000000001</v>
      </c>
      <c r="WK52" s="17"/>
      <c r="WL52" s="17"/>
      <c r="WM52" s="17">
        <v>1.1000000000000001</v>
      </c>
      <c r="WN52" s="17">
        <v>2.4</v>
      </c>
      <c r="WO52" s="17">
        <v>2.4</v>
      </c>
      <c r="WP52" s="17">
        <v>2.4</v>
      </c>
      <c r="WQ52" s="17">
        <v>0</v>
      </c>
      <c r="WR52" s="17">
        <v>1.2</v>
      </c>
      <c r="WS52" s="17">
        <v>1.4</v>
      </c>
      <c r="WT52" s="17">
        <v>1.4</v>
      </c>
      <c r="WU52" s="17">
        <v>-0.2</v>
      </c>
      <c r="WV52" s="17">
        <v>0</v>
      </c>
      <c r="WW52" s="17"/>
      <c r="WX52" s="17"/>
      <c r="WY52" s="17">
        <v>0</v>
      </c>
      <c r="WZ52" s="17">
        <v>5.8</v>
      </c>
      <c r="XA52" s="17">
        <v>6</v>
      </c>
      <c r="XB52" s="17">
        <v>6</v>
      </c>
      <c r="XC52" s="17">
        <v>-0.2</v>
      </c>
      <c r="XD52" s="17">
        <v>18.7</v>
      </c>
      <c r="XE52" s="17">
        <v>18.4466</v>
      </c>
      <c r="XF52" s="17">
        <v>18.4466</v>
      </c>
      <c r="XG52" s="17">
        <v>0.25340000000000001</v>
      </c>
      <c r="XH52" s="17">
        <v>9.1</v>
      </c>
      <c r="XI52" s="17">
        <v>10.8</v>
      </c>
      <c r="XJ52" s="17">
        <v>10.8</v>
      </c>
      <c r="XK52" s="17">
        <v>-1.7</v>
      </c>
      <c r="XL52" s="17">
        <v>27.8</v>
      </c>
      <c r="XM52" s="17">
        <v>28</v>
      </c>
      <c r="XN52" s="17">
        <v>28</v>
      </c>
      <c r="XO52" s="17">
        <v>-0.2</v>
      </c>
      <c r="XP52" s="17">
        <v>32.299999999999997</v>
      </c>
      <c r="XQ52" s="17">
        <v>28</v>
      </c>
      <c r="XR52" s="17">
        <v>28</v>
      </c>
      <c r="XS52" s="17">
        <v>4.3</v>
      </c>
      <c r="XT52" s="17">
        <v>15.2</v>
      </c>
      <c r="XU52" s="17">
        <v>14</v>
      </c>
      <c r="XV52" s="17">
        <v>14</v>
      </c>
      <c r="XW52" s="17">
        <v>1.2</v>
      </c>
      <c r="XX52" s="17">
        <v>11.2</v>
      </c>
      <c r="XY52" s="17">
        <v>20</v>
      </c>
      <c r="XZ52" s="17">
        <v>20</v>
      </c>
      <c r="YA52" s="17">
        <v>-8.8000000000000007</v>
      </c>
      <c r="YB52" s="17">
        <v>9.4</v>
      </c>
      <c r="YC52" s="17">
        <v>7.98</v>
      </c>
      <c r="YD52" s="17">
        <v>7.98</v>
      </c>
      <c r="YE52" s="17">
        <v>1.42</v>
      </c>
      <c r="YF52" s="17">
        <v>11</v>
      </c>
      <c r="YG52" s="17">
        <v>11</v>
      </c>
      <c r="YH52" s="17">
        <v>11</v>
      </c>
      <c r="YI52" s="17">
        <v>0</v>
      </c>
    </row>
    <row r="53" spans="1:659" ht="24" customHeight="1" x14ac:dyDescent="0.3">
      <c r="A53" s="1"/>
      <c r="B53" s="16" t="s">
        <v>83</v>
      </c>
      <c r="C53" s="16" t="s">
        <v>816</v>
      </c>
      <c r="D53" s="17">
        <v>200.7</v>
      </c>
      <c r="E53" s="17">
        <v>203.19514000000001</v>
      </c>
      <c r="F53" s="17">
        <v>192.30219</v>
      </c>
      <c r="G53" s="17">
        <v>8.3978099999999998</v>
      </c>
      <c r="H53" s="17">
        <v>625.5</v>
      </c>
      <c r="I53" s="17">
        <v>635.02589999999998</v>
      </c>
      <c r="J53" s="17">
        <v>635.02589999999998</v>
      </c>
      <c r="K53" s="17">
        <v>-9.5259</v>
      </c>
      <c r="L53" s="17">
        <v>215.1</v>
      </c>
      <c r="M53" s="17">
        <v>206.58520999999999</v>
      </c>
      <c r="N53" s="17">
        <v>206.58520999999999</v>
      </c>
      <c r="O53" s="17">
        <v>8.5147899999999996</v>
      </c>
      <c r="P53" s="17"/>
      <c r="Q53" s="17"/>
      <c r="R53" s="17"/>
      <c r="S53" s="17">
        <v>0</v>
      </c>
      <c r="T53" s="17"/>
      <c r="U53" s="17"/>
      <c r="V53" s="17"/>
      <c r="W53" s="17">
        <v>0</v>
      </c>
      <c r="X53" s="17">
        <v>89.6</v>
      </c>
      <c r="Y53" s="17">
        <v>91.778639999999996</v>
      </c>
      <c r="Z53" s="17">
        <v>91.778639999999996</v>
      </c>
      <c r="AA53" s="17">
        <v>-2.1786400000000001</v>
      </c>
      <c r="AB53" s="17">
        <v>201.9</v>
      </c>
      <c r="AC53" s="17">
        <v>193.27</v>
      </c>
      <c r="AD53" s="17">
        <v>193.27</v>
      </c>
      <c r="AE53" s="17">
        <v>8.6300000000000008</v>
      </c>
      <c r="AF53" s="17"/>
      <c r="AG53" s="17"/>
      <c r="AH53" s="17"/>
      <c r="AI53" s="17">
        <v>0</v>
      </c>
      <c r="AJ53" s="17"/>
      <c r="AK53" s="17"/>
      <c r="AL53" s="17"/>
      <c r="AM53" s="17">
        <v>0</v>
      </c>
      <c r="AN53" s="17">
        <v>182.1</v>
      </c>
      <c r="AO53" s="17">
        <v>184.37646000000001</v>
      </c>
      <c r="AP53" s="17">
        <v>189.10028</v>
      </c>
      <c r="AQ53" s="17">
        <v>-7.0002800000000001</v>
      </c>
      <c r="AR53" s="17">
        <v>182</v>
      </c>
      <c r="AS53" s="17">
        <v>184.37646000000001</v>
      </c>
      <c r="AT53" s="17">
        <v>189.10028</v>
      </c>
      <c r="AU53" s="17">
        <v>-7.1002799999999997</v>
      </c>
      <c r="AV53" s="17">
        <v>182.1</v>
      </c>
      <c r="AW53" s="17">
        <v>184.37646000000001</v>
      </c>
      <c r="AX53" s="17">
        <v>189.10028</v>
      </c>
      <c r="AY53" s="17">
        <v>-7.0002800000000001</v>
      </c>
      <c r="AZ53" s="17">
        <v>275.60000000000002</v>
      </c>
      <c r="BA53" s="17">
        <v>277.39521000000002</v>
      </c>
      <c r="BB53" s="17">
        <v>284.50222000000002</v>
      </c>
      <c r="BC53" s="17">
        <v>-8.9022199999999998</v>
      </c>
      <c r="BD53" s="17"/>
      <c r="BE53" s="17"/>
      <c r="BF53" s="17"/>
      <c r="BG53" s="17">
        <v>0</v>
      </c>
      <c r="BH53" s="17"/>
      <c r="BI53" s="17"/>
      <c r="BJ53" s="17"/>
      <c r="BK53" s="17">
        <v>0</v>
      </c>
      <c r="BL53" s="17">
        <v>376.2</v>
      </c>
      <c r="BM53" s="17">
        <v>381.30581999999998</v>
      </c>
      <c r="BN53" s="17">
        <v>381.30583000000001</v>
      </c>
      <c r="BO53" s="17">
        <v>-5.1058300000000001</v>
      </c>
      <c r="BP53" s="17">
        <v>5.8</v>
      </c>
      <c r="BQ53" s="17">
        <v>5.4625000000000004</v>
      </c>
      <c r="BR53" s="17">
        <v>5.4625000000000004</v>
      </c>
      <c r="BS53" s="17">
        <v>0.33750000000000002</v>
      </c>
      <c r="BT53" s="17"/>
      <c r="BU53" s="17"/>
      <c r="BV53" s="17"/>
      <c r="BW53" s="17">
        <v>0</v>
      </c>
      <c r="BX53" s="17"/>
      <c r="BY53" s="17"/>
      <c r="BZ53" s="17"/>
      <c r="CA53" s="17">
        <v>0</v>
      </c>
      <c r="CB53" s="17"/>
      <c r="CC53" s="17"/>
      <c r="CD53" s="17"/>
      <c r="CE53" s="17">
        <v>0</v>
      </c>
      <c r="CF53" s="17"/>
      <c r="CG53" s="17"/>
      <c r="CH53" s="17"/>
      <c r="CI53" s="17">
        <v>0</v>
      </c>
      <c r="CJ53" s="17">
        <v>124.9</v>
      </c>
      <c r="CK53" s="17">
        <v>135.63961</v>
      </c>
      <c r="CL53" s="17">
        <v>143.65468000000001</v>
      </c>
      <c r="CM53" s="17">
        <v>-18.75468</v>
      </c>
      <c r="CN53" s="17">
        <v>7.6</v>
      </c>
      <c r="CO53" s="17">
        <v>5.1333399999999996</v>
      </c>
      <c r="CP53" s="17">
        <v>5.1333399999999996</v>
      </c>
      <c r="CQ53" s="17">
        <v>2.4666600000000001</v>
      </c>
      <c r="CR53" s="17">
        <v>5.7</v>
      </c>
      <c r="CS53" s="17">
        <v>2.8177599999999998</v>
      </c>
      <c r="CT53" s="17">
        <v>2.8177599999999998</v>
      </c>
      <c r="CU53" s="17">
        <v>2.8822399999999999</v>
      </c>
      <c r="CV53" s="17"/>
      <c r="CW53" s="17"/>
      <c r="CX53" s="17"/>
      <c r="CY53" s="17">
        <v>0</v>
      </c>
      <c r="CZ53" s="17">
        <v>6.9</v>
      </c>
      <c r="DA53" s="17">
        <v>6.8787000000000003</v>
      </c>
      <c r="DB53" s="17">
        <v>6.8787000000000003</v>
      </c>
      <c r="DC53" s="17">
        <v>2.1299999999999999E-2</v>
      </c>
      <c r="DD53" s="17">
        <v>13.5</v>
      </c>
      <c r="DE53" s="17">
        <v>14.919420000000001</v>
      </c>
      <c r="DF53" s="17">
        <v>14.919420000000001</v>
      </c>
      <c r="DG53" s="17">
        <v>-1.4194199999999999</v>
      </c>
      <c r="DH53" s="17">
        <v>140.4</v>
      </c>
      <c r="DI53" s="17">
        <v>132.07968</v>
      </c>
      <c r="DJ53" s="17">
        <v>63.47719</v>
      </c>
      <c r="DK53" s="17">
        <v>76.922809999999998</v>
      </c>
      <c r="DL53" s="17"/>
      <c r="DM53" s="17"/>
      <c r="DN53" s="17"/>
      <c r="DO53" s="17">
        <v>0</v>
      </c>
      <c r="DP53" s="17"/>
      <c r="DQ53" s="17"/>
      <c r="DR53" s="17"/>
      <c r="DS53" s="17">
        <v>0</v>
      </c>
      <c r="DT53" s="17"/>
      <c r="DU53" s="17"/>
      <c r="DV53" s="17"/>
      <c r="DW53" s="17">
        <v>0</v>
      </c>
      <c r="DX53" s="17"/>
      <c r="DY53" s="17"/>
      <c r="DZ53" s="17"/>
      <c r="EA53" s="17">
        <v>0</v>
      </c>
      <c r="EB53" s="17">
        <v>110</v>
      </c>
      <c r="EC53" s="17">
        <v>112.35728</v>
      </c>
      <c r="ED53" s="17">
        <v>107.7312</v>
      </c>
      <c r="EE53" s="17">
        <v>2.2688000000000001</v>
      </c>
      <c r="EF53" s="17">
        <v>222</v>
      </c>
      <c r="EG53" s="17">
        <v>220.48065</v>
      </c>
      <c r="EH53" s="17">
        <v>201.49877000000001</v>
      </c>
      <c r="EI53" s="17">
        <v>20.50123</v>
      </c>
      <c r="EJ53" s="17"/>
      <c r="EK53" s="17"/>
      <c r="EL53" s="17"/>
      <c r="EM53" s="17">
        <v>0</v>
      </c>
      <c r="EN53" s="17"/>
      <c r="EO53" s="17"/>
      <c r="EP53" s="17"/>
      <c r="EQ53" s="17">
        <v>0</v>
      </c>
      <c r="ER53" s="17"/>
      <c r="ES53" s="17"/>
      <c r="ET53" s="17"/>
      <c r="EU53" s="17">
        <v>0</v>
      </c>
      <c r="EV53" s="17">
        <v>6.5</v>
      </c>
      <c r="EW53" s="17">
        <v>6.39</v>
      </c>
      <c r="EX53" s="17">
        <v>6.39</v>
      </c>
      <c r="EY53" s="17">
        <v>0.11</v>
      </c>
      <c r="EZ53" s="17">
        <v>419.1</v>
      </c>
      <c r="FA53" s="17">
        <v>311.11122</v>
      </c>
      <c r="FB53" s="17">
        <v>328.75657000000001</v>
      </c>
      <c r="FC53" s="17">
        <v>90.343429999999998</v>
      </c>
      <c r="FD53" s="17">
        <v>47.8</v>
      </c>
      <c r="FE53" s="17">
        <v>52.014589999999998</v>
      </c>
      <c r="FF53" s="17">
        <v>45.899760000000001</v>
      </c>
      <c r="FG53" s="17">
        <v>1.9002399999999999</v>
      </c>
      <c r="FH53" s="17">
        <v>149.9</v>
      </c>
      <c r="FI53" s="17">
        <v>151.21555000000001</v>
      </c>
      <c r="FJ53" s="17">
        <v>128.31246999999999</v>
      </c>
      <c r="FK53" s="17">
        <v>21.587530000000001</v>
      </c>
      <c r="FL53" s="17">
        <v>25.4</v>
      </c>
      <c r="FM53" s="17">
        <v>22.625250000000001</v>
      </c>
      <c r="FN53" s="17">
        <v>22.625250000000001</v>
      </c>
      <c r="FO53" s="17">
        <v>2.77475</v>
      </c>
      <c r="FP53" s="17">
        <v>18.399999999999999</v>
      </c>
      <c r="FQ53" s="17">
        <v>17.035270000000001</v>
      </c>
      <c r="FR53" s="17">
        <v>17.562139999999999</v>
      </c>
      <c r="FS53" s="17">
        <v>0.83786000000000005</v>
      </c>
      <c r="FT53" s="17">
        <v>18.8</v>
      </c>
      <c r="FU53" s="17">
        <v>17.961169999999999</v>
      </c>
      <c r="FV53" s="17">
        <v>17.961169999999999</v>
      </c>
      <c r="FW53" s="17">
        <v>0.83882999999999996</v>
      </c>
      <c r="FX53" s="17">
        <v>66.599999999999994</v>
      </c>
      <c r="FY53" s="17">
        <v>74.118579999999994</v>
      </c>
      <c r="FZ53" s="17">
        <v>78.498310000000004</v>
      </c>
      <c r="GA53" s="17">
        <v>-11.89831</v>
      </c>
      <c r="GB53" s="17"/>
      <c r="GC53" s="17"/>
      <c r="GD53" s="17"/>
      <c r="GE53" s="17">
        <v>0</v>
      </c>
      <c r="GF53" s="17"/>
      <c r="GG53" s="17"/>
      <c r="GH53" s="17"/>
      <c r="GI53" s="17">
        <v>0</v>
      </c>
      <c r="GJ53" s="17"/>
      <c r="GK53" s="17"/>
      <c r="GL53" s="17"/>
      <c r="GM53" s="17">
        <v>0</v>
      </c>
      <c r="GN53" s="17">
        <v>106.7</v>
      </c>
      <c r="GO53" s="17">
        <v>110.37475999999999</v>
      </c>
      <c r="GP53" s="17">
        <v>110.37475999999999</v>
      </c>
      <c r="GQ53" s="17">
        <v>-3.67476</v>
      </c>
      <c r="GR53" s="17">
        <v>7.5</v>
      </c>
      <c r="GS53" s="17">
        <v>6.3382199999999997</v>
      </c>
      <c r="GT53" s="17">
        <v>6.3382199999999997</v>
      </c>
      <c r="GU53" s="17">
        <v>1.16178</v>
      </c>
      <c r="GV53" s="17">
        <v>9.5</v>
      </c>
      <c r="GW53" s="17">
        <v>6.6493900000000004</v>
      </c>
      <c r="GX53" s="17">
        <v>6.6493900000000004</v>
      </c>
      <c r="GY53" s="17">
        <v>2.8506100000000001</v>
      </c>
      <c r="GZ53" s="17">
        <v>17.2</v>
      </c>
      <c r="HA53" s="17">
        <v>18.00122</v>
      </c>
      <c r="HB53" s="17">
        <v>18</v>
      </c>
      <c r="HC53" s="17">
        <v>-0.8</v>
      </c>
      <c r="HD53" s="17">
        <v>44.7</v>
      </c>
      <c r="HE53" s="17">
        <v>39.877670000000002</v>
      </c>
      <c r="HF53" s="17">
        <v>39.877670000000002</v>
      </c>
      <c r="HG53" s="17">
        <v>4.82233</v>
      </c>
      <c r="HH53" s="17">
        <v>1.9</v>
      </c>
      <c r="HI53" s="17">
        <v>1.97359</v>
      </c>
      <c r="HJ53" s="17">
        <v>1.97359</v>
      </c>
      <c r="HK53" s="17">
        <v>-7.3590000000000003E-2</v>
      </c>
      <c r="HL53" s="17">
        <v>31.3</v>
      </c>
      <c r="HM53" s="17">
        <v>13.33126</v>
      </c>
      <c r="HN53" s="17">
        <v>13.33126</v>
      </c>
      <c r="HO53" s="17">
        <v>17.96874</v>
      </c>
      <c r="HP53" s="17">
        <v>97</v>
      </c>
      <c r="HQ53" s="17">
        <v>91.816969999999998</v>
      </c>
      <c r="HR53" s="17">
        <v>72.698390000000003</v>
      </c>
      <c r="HS53" s="17">
        <v>24.30161</v>
      </c>
      <c r="HT53" s="17"/>
      <c r="HU53" s="17"/>
      <c r="HV53" s="17"/>
      <c r="HW53" s="17">
        <v>0</v>
      </c>
      <c r="HX53" s="17"/>
      <c r="HY53" s="17"/>
      <c r="HZ53" s="17"/>
      <c r="IA53" s="17">
        <v>0</v>
      </c>
      <c r="IB53" s="17">
        <v>91.4</v>
      </c>
      <c r="IC53" s="17">
        <v>85.482590000000002</v>
      </c>
      <c r="ID53" s="17">
        <v>85.482579999999999</v>
      </c>
      <c r="IE53" s="17">
        <v>5.9174199999999999</v>
      </c>
      <c r="IF53" s="17"/>
      <c r="IG53" s="17"/>
      <c r="IH53" s="17"/>
      <c r="II53" s="17">
        <v>0</v>
      </c>
      <c r="IJ53" s="17"/>
      <c r="IK53" s="17"/>
      <c r="IL53" s="17"/>
      <c r="IM53" s="17">
        <v>0</v>
      </c>
      <c r="IN53" s="17">
        <v>48.1</v>
      </c>
      <c r="IO53" s="17">
        <v>45.221359999999997</v>
      </c>
      <c r="IP53" s="17"/>
      <c r="IQ53" s="17">
        <v>48.1</v>
      </c>
      <c r="IR53" s="17"/>
      <c r="IS53" s="17"/>
      <c r="IT53" s="17"/>
      <c r="IU53" s="17">
        <v>0</v>
      </c>
      <c r="IV53" s="17"/>
      <c r="IW53" s="17"/>
      <c r="IX53" s="17"/>
      <c r="IY53" s="17">
        <v>0</v>
      </c>
      <c r="IZ53" s="17"/>
      <c r="JA53" s="17"/>
      <c r="JB53" s="17"/>
      <c r="JC53" s="17">
        <v>0</v>
      </c>
      <c r="JD53" s="17">
        <v>106.2</v>
      </c>
      <c r="JE53" s="17">
        <v>99.16198</v>
      </c>
      <c r="JF53" s="17">
        <v>99.161959999999993</v>
      </c>
      <c r="JG53" s="17">
        <v>7.0380399999999996</v>
      </c>
      <c r="JH53" s="17">
        <v>0</v>
      </c>
      <c r="JI53" s="17"/>
      <c r="JJ53" s="17"/>
      <c r="JK53" s="17">
        <v>0</v>
      </c>
      <c r="JL53" s="17">
        <v>173.7</v>
      </c>
      <c r="JM53" s="17">
        <v>186.21592999999999</v>
      </c>
      <c r="JN53" s="17">
        <v>186.21592999999999</v>
      </c>
      <c r="JO53" s="17">
        <v>-12.515930000000001</v>
      </c>
      <c r="JP53" s="17">
        <v>200</v>
      </c>
      <c r="JQ53" s="17">
        <v>186.21592999999999</v>
      </c>
      <c r="JR53" s="17">
        <v>186.21592999999999</v>
      </c>
      <c r="JS53" s="17">
        <v>13.78407</v>
      </c>
      <c r="JT53" s="17">
        <v>181.3</v>
      </c>
      <c r="JU53" s="17">
        <v>186.77513999999999</v>
      </c>
      <c r="JV53" s="17">
        <v>186.77513999999999</v>
      </c>
      <c r="JW53" s="17">
        <v>-5.4751399999999997</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c r="LC53" s="17">
        <v>0</v>
      </c>
      <c r="LD53" s="17">
        <v>4.8</v>
      </c>
      <c r="LE53" s="17">
        <v>3.1205099999999999</v>
      </c>
      <c r="LF53" s="17">
        <v>3.1205099999999999</v>
      </c>
      <c r="LG53" s="17">
        <v>1.6794899999999999</v>
      </c>
      <c r="LH53" s="17">
        <v>174.6</v>
      </c>
      <c r="LI53" s="17">
        <v>182.8167</v>
      </c>
      <c r="LJ53" s="17">
        <v>181.57669999999999</v>
      </c>
      <c r="LK53" s="17">
        <v>-6.9767000000000001</v>
      </c>
      <c r="LL53" s="17">
        <v>65.7</v>
      </c>
      <c r="LM53" s="17">
        <v>95.727260000000001</v>
      </c>
      <c r="LN53" s="17">
        <v>64.843419999999995</v>
      </c>
      <c r="LO53" s="17">
        <v>0.85658000000000001</v>
      </c>
      <c r="LP53" s="17">
        <v>44</v>
      </c>
      <c r="LQ53" s="17">
        <v>45.2483</v>
      </c>
      <c r="LR53" s="17">
        <v>45.2483</v>
      </c>
      <c r="LS53" s="17">
        <v>-1.2483</v>
      </c>
      <c r="LT53" s="17">
        <v>47.7</v>
      </c>
      <c r="LU53" s="17">
        <v>48.413229999999999</v>
      </c>
      <c r="LV53" s="17">
        <v>48.413229999999999</v>
      </c>
      <c r="LW53" s="17">
        <v>-0.71323000000000003</v>
      </c>
      <c r="LX53" s="17">
        <v>29.9</v>
      </c>
      <c r="LY53" s="17">
        <v>29.951460000000001</v>
      </c>
      <c r="LZ53" s="17">
        <v>29.951460000000001</v>
      </c>
      <c r="MA53" s="17">
        <v>-5.1459999999999999E-2</v>
      </c>
      <c r="MB53" s="17"/>
      <c r="MC53" s="17"/>
      <c r="MD53" s="17"/>
      <c r="ME53" s="17">
        <v>0</v>
      </c>
      <c r="MF53" s="17"/>
      <c r="MG53" s="17"/>
      <c r="MH53" s="17"/>
      <c r="MI53" s="17">
        <v>0</v>
      </c>
      <c r="MJ53" s="17"/>
      <c r="MK53" s="17"/>
      <c r="ML53" s="17"/>
      <c r="MM53" s="17">
        <v>0</v>
      </c>
      <c r="MN53" s="17">
        <v>146.6</v>
      </c>
      <c r="MO53" s="17">
        <v>151.08876000000001</v>
      </c>
      <c r="MP53" s="17">
        <v>151.08876000000001</v>
      </c>
      <c r="MQ53" s="17">
        <v>-4.4887600000000001</v>
      </c>
      <c r="MR53" s="17">
        <v>147.30000000000001</v>
      </c>
      <c r="MS53" s="17">
        <v>151.08876000000001</v>
      </c>
      <c r="MT53" s="17">
        <v>151.08876000000001</v>
      </c>
      <c r="MU53" s="17">
        <v>-3.7887599999999999</v>
      </c>
      <c r="MV53" s="17">
        <v>149.4</v>
      </c>
      <c r="MW53" s="17">
        <v>151.54248000000001</v>
      </c>
      <c r="MX53" s="17">
        <v>151.54248000000001</v>
      </c>
      <c r="MY53" s="17">
        <v>-2.1424799999999999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215.5</v>
      </c>
      <c r="NU53" s="17">
        <v>206.29038</v>
      </c>
      <c r="NV53" s="17">
        <v>206.29038</v>
      </c>
      <c r="NW53" s="17">
        <v>9.2096199999999993</v>
      </c>
      <c r="NX53" s="17">
        <v>103.2</v>
      </c>
      <c r="NY53" s="17">
        <v>103.45493</v>
      </c>
      <c r="NZ53" s="17">
        <v>103.45493</v>
      </c>
      <c r="OA53" s="17">
        <v>-0.25492999999999999</v>
      </c>
      <c r="OB53" s="17">
        <v>0</v>
      </c>
      <c r="OC53" s="17"/>
      <c r="OD53" s="17"/>
      <c r="OE53" s="17">
        <v>0</v>
      </c>
      <c r="OF53" s="17">
        <v>119.3</v>
      </c>
      <c r="OG53" s="17">
        <v>114.21</v>
      </c>
      <c r="OH53" s="17">
        <v>114.21</v>
      </c>
      <c r="OI53" s="17">
        <v>5.09</v>
      </c>
      <c r="OJ53" s="17">
        <v>0</v>
      </c>
      <c r="OK53" s="17"/>
      <c r="OL53" s="17"/>
      <c r="OM53" s="17">
        <v>0</v>
      </c>
      <c r="ON53" s="17">
        <v>5.6</v>
      </c>
      <c r="OO53" s="17">
        <v>2.2480000000000002</v>
      </c>
      <c r="OP53" s="17">
        <v>2.2480000000000002</v>
      </c>
      <c r="OQ53" s="17">
        <v>3.3519999999999999</v>
      </c>
      <c r="OR53" s="17">
        <v>0</v>
      </c>
      <c r="OS53" s="17"/>
      <c r="OT53" s="17"/>
      <c r="OU53" s="17">
        <v>0</v>
      </c>
      <c r="OV53" s="17">
        <v>20</v>
      </c>
      <c r="OW53" s="17">
        <v>17.475729999999999</v>
      </c>
      <c r="OX53" s="17">
        <v>17.475729999999999</v>
      </c>
      <c r="OY53" s="17">
        <v>2.52427</v>
      </c>
      <c r="OZ53" s="17">
        <v>20.640280000000001</v>
      </c>
      <c r="PA53" s="17">
        <v>19.417480000000001</v>
      </c>
      <c r="PB53" s="17">
        <v>19.417480000000001</v>
      </c>
      <c r="PC53" s="17">
        <v>1.2228000000000001</v>
      </c>
      <c r="PD53" s="17">
        <v>10</v>
      </c>
      <c r="PE53" s="17">
        <v>9.9830000000000005</v>
      </c>
      <c r="PF53" s="17">
        <v>9.9830000000000005</v>
      </c>
      <c r="PG53" s="17">
        <v>1.7000000000000001E-2</v>
      </c>
      <c r="PH53" s="17"/>
      <c r="PI53" s="17"/>
      <c r="PJ53" s="17"/>
      <c r="PK53" s="17">
        <v>0</v>
      </c>
      <c r="PL53" s="17">
        <v>0</v>
      </c>
      <c r="PM53" s="17"/>
      <c r="PN53" s="17"/>
      <c r="PO53" s="17">
        <v>0</v>
      </c>
      <c r="PP53" s="17">
        <v>0.9</v>
      </c>
      <c r="PQ53" s="17">
        <v>0.8</v>
      </c>
      <c r="PR53" s="17">
        <v>0.8</v>
      </c>
      <c r="PS53" s="17">
        <v>0.1</v>
      </c>
      <c r="PT53" s="17">
        <v>3.6</v>
      </c>
      <c r="PU53" s="17">
        <v>3.2</v>
      </c>
      <c r="PV53" s="17">
        <v>3.2</v>
      </c>
      <c r="PW53" s="17">
        <v>0.4</v>
      </c>
      <c r="PX53" s="17">
        <v>3.9</v>
      </c>
      <c r="PY53" s="17">
        <v>2.78</v>
      </c>
      <c r="PZ53" s="17">
        <v>2.78</v>
      </c>
      <c r="QA53" s="17">
        <v>1.1200000000000001</v>
      </c>
      <c r="QB53" s="17"/>
      <c r="QC53" s="17"/>
      <c r="QD53" s="17"/>
      <c r="QE53" s="17">
        <v>0</v>
      </c>
      <c r="QF53" s="17"/>
      <c r="QG53" s="17"/>
      <c r="QH53" s="17"/>
      <c r="QI53" s="17">
        <v>0</v>
      </c>
      <c r="QJ53" s="17">
        <v>18.899999999999999</v>
      </c>
      <c r="QK53" s="17">
        <v>17.475729999999999</v>
      </c>
      <c r="QL53" s="17">
        <v>17.475729999999999</v>
      </c>
      <c r="QM53" s="17">
        <v>1.4242699999999999</v>
      </c>
      <c r="QN53" s="17">
        <v>3.4</v>
      </c>
      <c r="QO53" s="17">
        <v>3.4</v>
      </c>
      <c r="QP53" s="17">
        <v>3.4</v>
      </c>
      <c r="QQ53" s="17">
        <v>0</v>
      </c>
      <c r="QR53" s="17">
        <v>18.5</v>
      </c>
      <c r="QS53" s="17">
        <v>17.961169999999999</v>
      </c>
      <c r="QT53" s="17">
        <v>17.961169999999999</v>
      </c>
      <c r="QU53" s="17">
        <v>0.53883000000000003</v>
      </c>
      <c r="QV53" s="17">
        <v>0</v>
      </c>
      <c r="QW53" s="17"/>
      <c r="QX53" s="17"/>
      <c r="QY53" s="17">
        <v>0</v>
      </c>
      <c r="QZ53" s="17">
        <v>0</v>
      </c>
      <c r="RA53" s="17"/>
      <c r="RB53" s="17"/>
      <c r="RC53" s="17">
        <v>0</v>
      </c>
      <c r="RD53" s="17">
        <v>30.6</v>
      </c>
      <c r="RE53" s="17">
        <v>28.055</v>
      </c>
      <c r="RF53" s="17">
        <v>28.055</v>
      </c>
      <c r="RG53" s="17">
        <v>2.5449999999999999</v>
      </c>
      <c r="RH53" s="17">
        <v>88.1</v>
      </c>
      <c r="RI53" s="17">
        <v>82.269000000000005</v>
      </c>
      <c r="RJ53" s="17">
        <v>82.269000000000005</v>
      </c>
      <c r="RK53" s="17">
        <v>5.8310000000000004</v>
      </c>
      <c r="RL53" s="17">
        <v>0</v>
      </c>
      <c r="RM53" s="17"/>
      <c r="RN53" s="17"/>
      <c r="RO53" s="17">
        <v>0</v>
      </c>
      <c r="RP53" s="17">
        <v>3.4</v>
      </c>
      <c r="RQ53" s="17">
        <v>3.45</v>
      </c>
      <c r="RR53" s="17">
        <v>3.45</v>
      </c>
      <c r="RS53" s="17">
        <v>-0.05</v>
      </c>
      <c r="RT53" s="17">
        <v>20.2</v>
      </c>
      <c r="RU53" s="17">
        <v>19.772790000000001</v>
      </c>
      <c r="RV53" s="17">
        <v>19.772790000000001</v>
      </c>
      <c r="RW53" s="17">
        <v>0.42720999999999998</v>
      </c>
      <c r="RX53" s="17">
        <v>2.6</v>
      </c>
      <c r="RY53" s="17">
        <v>2</v>
      </c>
      <c r="RZ53" s="17">
        <v>2</v>
      </c>
      <c r="SA53" s="17">
        <v>0.6</v>
      </c>
      <c r="SB53" s="17">
        <v>0</v>
      </c>
      <c r="SC53" s="17">
        <v>0.4</v>
      </c>
      <c r="SD53" s="17">
        <v>0.4</v>
      </c>
      <c r="SE53" s="17">
        <v>-0.4</v>
      </c>
      <c r="SF53" s="17">
        <v>9.4</v>
      </c>
      <c r="SG53" s="17">
        <v>9.3000000000000007</v>
      </c>
      <c r="SH53" s="17">
        <v>9.3000000000000007</v>
      </c>
      <c r="SI53" s="17">
        <v>0.1</v>
      </c>
      <c r="SJ53" s="17">
        <v>10</v>
      </c>
      <c r="SK53" s="17">
        <v>7.8</v>
      </c>
      <c r="SL53" s="17">
        <v>7.8</v>
      </c>
      <c r="SM53" s="17">
        <v>2.2000000000000002</v>
      </c>
      <c r="SN53" s="17">
        <v>11</v>
      </c>
      <c r="SO53" s="17">
        <v>10.67961</v>
      </c>
      <c r="SP53" s="17">
        <v>10.67961</v>
      </c>
      <c r="SQ53" s="17">
        <v>0.32039000000000001</v>
      </c>
      <c r="SR53" s="17">
        <v>15.9</v>
      </c>
      <c r="SS53" s="17">
        <v>13.592230000000001</v>
      </c>
      <c r="ST53" s="17">
        <v>13.592230000000001</v>
      </c>
      <c r="SU53" s="17">
        <v>2.3077700000000001</v>
      </c>
      <c r="SV53" s="17">
        <v>15.8</v>
      </c>
      <c r="SW53" s="17">
        <v>16.310680000000001</v>
      </c>
      <c r="SX53" s="17">
        <v>16.310680000000001</v>
      </c>
      <c r="SY53" s="17">
        <v>-0.51068000000000002</v>
      </c>
      <c r="SZ53" s="17">
        <v>19.600000000000001</v>
      </c>
      <c r="TA53" s="17">
        <v>16.228999999999999</v>
      </c>
      <c r="TB53" s="17">
        <v>16.228999999999999</v>
      </c>
      <c r="TC53" s="17">
        <v>3.371</v>
      </c>
      <c r="TD53" s="17">
        <v>54.7</v>
      </c>
      <c r="TE53" s="17">
        <v>31.8</v>
      </c>
      <c r="TF53" s="17">
        <v>37.401000000000003</v>
      </c>
      <c r="TG53" s="17">
        <v>17.298999999999999</v>
      </c>
      <c r="TH53" s="17">
        <v>0</v>
      </c>
      <c r="TI53" s="17"/>
      <c r="TJ53" s="17"/>
      <c r="TK53" s="17">
        <v>0</v>
      </c>
      <c r="TL53" s="17">
        <v>62.1</v>
      </c>
      <c r="TM53" s="17">
        <v>67.173000000000002</v>
      </c>
      <c r="TN53" s="17">
        <v>67.173000000000002</v>
      </c>
      <c r="TO53" s="17">
        <v>-5.0730000000000004</v>
      </c>
      <c r="TP53" s="17">
        <v>89.6</v>
      </c>
      <c r="TQ53" s="17">
        <v>86.899000000000001</v>
      </c>
      <c r="TR53" s="17">
        <v>86.899000000000001</v>
      </c>
      <c r="TS53" s="17">
        <v>2.7010000000000001</v>
      </c>
      <c r="TT53" s="17">
        <v>5.0999999999999996</v>
      </c>
      <c r="TU53" s="17">
        <v>4.0049999999999999</v>
      </c>
      <c r="TV53" s="17">
        <v>4.0049999999999999</v>
      </c>
      <c r="TW53" s="17">
        <v>1.095</v>
      </c>
      <c r="TX53" s="17">
        <v>3.1</v>
      </c>
      <c r="TY53" s="17">
        <v>5.5960000000000001</v>
      </c>
      <c r="TZ53" s="17">
        <v>5.5960000000000001</v>
      </c>
      <c r="UA53" s="17">
        <v>-2.496</v>
      </c>
      <c r="UB53" s="17">
        <v>20.5</v>
      </c>
      <c r="UC53" s="17">
        <v>20.39</v>
      </c>
      <c r="UD53" s="17">
        <v>20.39</v>
      </c>
      <c r="UE53" s="17">
        <v>0.11</v>
      </c>
      <c r="UF53" s="17">
        <v>4.0999999999999996</v>
      </c>
      <c r="UG53" s="17">
        <v>8</v>
      </c>
      <c r="UH53" s="17">
        <v>8</v>
      </c>
      <c r="UI53" s="17">
        <v>-3.9</v>
      </c>
      <c r="UJ53" s="17">
        <v>0</v>
      </c>
      <c r="UK53" s="17"/>
      <c r="UL53" s="17"/>
      <c r="UM53" s="17">
        <v>0</v>
      </c>
      <c r="UN53" s="17">
        <v>17.2</v>
      </c>
      <c r="UO53" s="17">
        <v>16.504850000000001</v>
      </c>
      <c r="UP53" s="17">
        <v>16.504850000000001</v>
      </c>
      <c r="UQ53" s="17">
        <v>0.69515000000000005</v>
      </c>
      <c r="UR53" s="17">
        <v>18</v>
      </c>
      <c r="US53" s="17">
        <v>16.990290000000002</v>
      </c>
      <c r="UT53" s="17">
        <v>16.990290000000002</v>
      </c>
      <c r="UU53" s="17">
        <v>1.0097100000000001</v>
      </c>
      <c r="UV53" s="17">
        <v>18</v>
      </c>
      <c r="UW53" s="17">
        <v>16.796119999999998</v>
      </c>
      <c r="UX53" s="17">
        <v>16.796119999999998</v>
      </c>
      <c r="UY53" s="17">
        <v>1.2038800000000001</v>
      </c>
      <c r="UZ53" s="17">
        <v>3.6</v>
      </c>
      <c r="VA53" s="17">
        <v>1.718</v>
      </c>
      <c r="VB53" s="17">
        <v>1.718</v>
      </c>
      <c r="VC53" s="17">
        <v>1.8819999999999999</v>
      </c>
      <c r="VD53" s="17">
        <v>0</v>
      </c>
      <c r="VE53" s="17"/>
      <c r="VF53" s="17"/>
      <c r="VG53" s="17">
        <v>0</v>
      </c>
      <c r="VH53" s="17">
        <v>0</v>
      </c>
      <c r="VI53" s="17"/>
      <c r="VJ53" s="17"/>
      <c r="VK53" s="17">
        <v>0</v>
      </c>
      <c r="VL53" s="17">
        <v>0</v>
      </c>
      <c r="VM53" s="17"/>
      <c r="VN53" s="17"/>
      <c r="VO53" s="17">
        <v>0</v>
      </c>
      <c r="VP53" s="17">
        <v>0.6</v>
      </c>
      <c r="VQ53" s="17">
        <v>0.6</v>
      </c>
      <c r="VR53" s="17">
        <v>0.6</v>
      </c>
      <c r="VS53" s="17">
        <v>0</v>
      </c>
      <c r="VT53" s="17">
        <v>93</v>
      </c>
      <c r="VU53" s="17">
        <v>79.099999999999994</v>
      </c>
      <c r="VV53" s="17">
        <v>90.563000000000002</v>
      </c>
      <c r="VW53" s="17">
        <v>2.4369999999999998</v>
      </c>
      <c r="VX53" s="17">
        <v>84.7</v>
      </c>
      <c r="VY53" s="17">
        <v>72.599999999999994</v>
      </c>
      <c r="VZ53" s="17">
        <v>86.721000000000004</v>
      </c>
      <c r="WA53" s="17">
        <v>-2.0209999999999999</v>
      </c>
      <c r="WB53" s="17">
        <v>0</v>
      </c>
      <c r="WC53" s="17"/>
      <c r="WD53" s="17"/>
      <c r="WE53" s="17">
        <v>0</v>
      </c>
      <c r="WF53" s="17">
        <v>1.1000000000000001</v>
      </c>
      <c r="WG53" s="17">
        <v>1.4490000000000001</v>
      </c>
      <c r="WH53" s="17">
        <v>1.4490000000000001</v>
      </c>
      <c r="WI53" s="17">
        <v>-0.34899999999999998</v>
      </c>
      <c r="WJ53" s="17">
        <v>1.1000000000000001</v>
      </c>
      <c r="WK53" s="17"/>
      <c r="WL53" s="17"/>
      <c r="WM53" s="17">
        <v>1.1000000000000001</v>
      </c>
      <c r="WN53" s="17">
        <v>2.4</v>
      </c>
      <c r="WO53" s="17">
        <v>2.4</v>
      </c>
      <c r="WP53" s="17">
        <v>2.4</v>
      </c>
      <c r="WQ53" s="17">
        <v>0</v>
      </c>
      <c r="WR53" s="17">
        <v>1.2</v>
      </c>
      <c r="WS53" s="17">
        <v>1.4</v>
      </c>
      <c r="WT53" s="17">
        <v>1.4</v>
      </c>
      <c r="WU53" s="17">
        <v>-0.2</v>
      </c>
      <c r="WV53" s="17">
        <v>0</v>
      </c>
      <c r="WW53" s="17"/>
      <c r="WX53" s="17"/>
      <c r="WY53" s="17">
        <v>0</v>
      </c>
      <c r="WZ53" s="17">
        <v>5.8</v>
      </c>
      <c r="XA53" s="17">
        <v>6</v>
      </c>
      <c r="XB53" s="17">
        <v>6</v>
      </c>
      <c r="XC53" s="17">
        <v>-0.2</v>
      </c>
      <c r="XD53" s="17">
        <v>18.7</v>
      </c>
      <c r="XE53" s="17">
        <v>18.4466</v>
      </c>
      <c r="XF53" s="17">
        <v>18.4466</v>
      </c>
      <c r="XG53" s="17">
        <v>0.25340000000000001</v>
      </c>
      <c r="XH53" s="17">
        <v>8.5</v>
      </c>
      <c r="XI53" s="17">
        <v>10.8</v>
      </c>
      <c r="XJ53" s="17">
        <v>10.8</v>
      </c>
      <c r="XK53" s="17">
        <v>-2.2999999999999998</v>
      </c>
      <c r="XL53" s="17">
        <v>27.8</v>
      </c>
      <c r="XM53" s="17">
        <v>28</v>
      </c>
      <c r="XN53" s="17">
        <v>28</v>
      </c>
      <c r="XO53" s="17">
        <v>-0.2</v>
      </c>
      <c r="XP53" s="17">
        <v>32.4</v>
      </c>
      <c r="XQ53" s="17">
        <v>28</v>
      </c>
      <c r="XR53" s="17">
        <v>28</v>
      </c>
      <c r="XS53" s="17">
        <v>4.4000000000000004</v>
      </c>
      <c r="XT53" s="17">
        <v>15.3</v>
      </c>
      <c r="XU53" s="17">
        <v>14</v>
      </c>
      <c r="XV53" s="17">
        <v>14</v>
      </c>
      <c r="XW53" s="17">
        <v>1.3</v>
      </c>
      <c r="XX53" s="17">
        <v>7.2</v>
      </c>
      <c r="XY53" s="17">
        <v>20</v>
      </c>
      <c r="XZ53" s="17">
        <v>20</v>
      </c>
      <c r="YA53" s="17">
        <v>-12.8</v>
      </c>
      <c r="YB53" s="17">
        <v>9.6999999999999993</v>
      </c>
      <c r="YC53" s="17">
        <v>7.98</v>
      </c>
      <c r="YD53" s="17">
        <v>7.98</v>
      </c>
      <c r="YE53" s="17">
        <v>1.72</v>
      </c>
      <c r="YF53" s="17">
        <v>10.99</v>
      </c>
      <c r="YG53" s="17">
        <v>11</v>
      </c>
      <c r="YH53" s="17">
        <v>11</v>
      </c>
      <c r="YI53" s="17">
        <v>-0.01</v>
      </c>
    </row>
    <row r="54" spans="1:659" ht="24" customHeight="1" x14ac:dyDescent="0.3">
      <c r="A54" s="1"/>
      <c r="B54" s="16" t="s">
        <v>83</v>
      </c>
      <c r="C54" s="16" t="s">
        <v>817</v>
      </c>
      <c r="D54" s="17">
        <v>204.7</v>
      </c>
      <c r="E54" s="17">
        <v>187.42062999999999</v>
      </c>
      <c r="F54" s="17">
        <v>196.79725999999999</v>
      </c>
      <c r="G54" s="17">
        <v>7.9027399999999997</v>
      </c>
      <c r="H54" s="17">
        <v>628.70000000000005</v>
      </c>
      <c r="I54" s="17">
        <v>635.02589999999998</v>
      </c>
      <c r="J54" s="17">
        <v>635.02589999999998</v>
      </c>
      <c r="K54" s="17">
        <v>-6.3258999999999999</v>
      </c>
      <c r="L54" s="17">
        <v>214.4</v>
      </c>
      <c r="M54" s="17">
        <v>206.58520999999999</v>
      </c>
      <c r="N54" s="17">
        <v>206.58520999999999</v>
      </c>
      <c r="O54" s="17">
        <v>7.8147900000000003</v>
      </c>
      <c r="P54" s="17"/>
      <c r="Q54" s="17"/>
      <c r="R54" s="17"/>
      <c r="S54" s="17">
        <v>0</v>
      </c>
      <c r="T54" s="17"/>
      <c r="U54" s="17"/>
      <c r="V54" s="17"/>
      <c r="W54" s="17">
        <v>0</v>
      </c>
      <c r="X54" s="17">
        <v>90.5</v>
      </c>
      <c r="Y54" s="17">
        <v>91.778639999999996</v>
      </c>
      <c r="Z54" s="17">
        <v>91.778639999999996</v>
      </c>
      <c r="AA54" s="17">
        <v>-1.27864</v>
      </c>
      <c r="AB54" s="17">
        <v>203.8</v>
      </c>
      <c r="AC54" s="17">
        <v>193.27</v>
      </c>
      <c r="AD54" s="17">
        <v>193.27</v>
      </c>
      <c r="AE54" s="17">
        <v>10.53</v>
      </c>
      <c r="AF54" s="17"/>
      <c r="AG54" s="17"/>
      <c r="AH54" s="17"/>
      <c r="AI54" s="17">
        <v>0</v>
      </c>
      <c r="AJ54" s="17"/>
      <c r="AK54" s="17"/>
      <c r="AL54" s="17"/>
      <c r="AM54" s="17">
        <v>0</v>
      </c>
      <c r="AN54" s="17">
        <v>178.2</v>
      </c>
      <c r="AO54" s="17">
        <v>189.10022000000001</v>
      </c>
      <c r="AP54" s="17">
        <v>189.10028</v>
      </c>
      <c r="AQ54" s="17">
        <v>-10.90028</v>
      </c>
      <c r="AR54" s="17">
        <v>180.1</v>
      </c>
      <c r="AS54" s="17">
        <v>189.10022000000001</v>
      </c>
      <c r="AT54" s="17">
        <v>189.10028</v>
      </c>
      <c r="AU54" s="17">
        <v>-9.0002800000000001</v>
      </c>
      <c r="AV54" s="17">
        <v>180.8</v>
      </c>
      <c r="AW54" s="17">
        <v>189.10022000000001</v>
      </c>
      <c r="AX54" s="17">
        <v>189.10028</v>
      </c>
      <c r="AY54" s="17">
        <v>-8.3002800000000008</v>
      </c>
      <c r="AZ54" s="17">
        <v>277.89999999999998</v>
      </c>
      <c r="BA54" s="17">
        <v>284.50213000000002</v>
      </c>
      <c r="BB54" s="17">
        <v>284.50222000000002</v>
      </c>
      <c r="BC54" s="17">
        <v>-6.60222</v>
      </c>
      <c r="BD54" s="17"/>
      <c r="BE54" s="17"/>
      <c r="BF54" s="17"/>
      <c r="BG54" s="17">
        <v>0</v>
      </c>
      <c r="BH54" s="17"/>
      <c r="BI54" s="17"/>
      <c r="BJ54" s="17"/>
      <c r="BK54" s="17">
        <v>0</v>
      </c>
      <c r="BL54" s="17">
        <v>376.1</v>
      </c>
      <c r="BM54" s="17">
        <v>381.30581999999998</v>
      </c>
      <c r="BN54" s="17">
        <v>381.30583000000001</v>
      </c>
      <c r="BO54" s="17">
        <v>-5.2058299999999997</v>
      </c>
      <c r="BP54" s="17">
        <v>5.8</v>
      </c>
      <c r="BQ54" s="17">
        <v>5.4625000000000004</v>
      </c>
      <c r="BR54" s="17">
        <v>5.4625000000000004</v>
      </c>
      <c r="BS54" s="17">
        <v>0.33750000000000002</v>
      </c>
      <c r="BT54" s="17"/>
      <c r="BU54" s="17"/>
      <c r="BV54" s="17"/>
      <c r="BW54" s="17">
        <v>0</v>
      </c>
      <c r="BX54" s="17"/>
      <c r="BY54" s="17"/>
      <c r="BZ54" s="17"/>
      <c r="CA54" s="17">
        <v>0</v>
      </c>
      <c r="CB54" s="17"/>
      <c r="CC54" s="17"/>
      <c r="CD54" s="17"/>
      <c r="CE54" s="17">
        <v>0</v>
      </c>
      <c r="CF54" s="17"/>
      <c r="CG54" s="17"/>
      <c r="CH54" s="17"/>
      <c r="CI54" s="17">
        <v>0</v>
      </c>
      <c r="CJ54" s="17">
        <v>128.5</v>
      </c>
      <c r="CK54" s="17">
        <v>135.63961</v>
      </c>
      <c r="CL54" s="17">
        <v>143.65468000000001</v>
      </c>
      <c r="CM54" s="17">
        <v>-15.154680000000001</v>
      </c>
      <c r="CN54" s="17">
        <v>8.1</v>
      </c>
      <c r="CO54" s="17">
        <v>5.1333399999999996</v>
      </c>
      <c r="CP54" s="17">
        <v>5.1333399999999996</v>
      </c>
      <c r="CQ54" s="17">
        <v>2.9666600000000001</v>
      </c>
      <c r="CR54" s="17">
        <v>5.8</v>
      </c>
      <c r="CS54" s="17">
        <v>2.8177599999999998</v>
      </c>
      <c r="CT54" s="17">
        <v>2.8177599999999998</v>
      </c>
      <c r="CU54" s="17">
        <v>2.98224</v>
      </c>
      <c r="CV54" s="17"/>
      <c r="CW54" s="17"/>
      <c r="CX54" s="17"/>
      <c r="CY54" s="17">
        <v>0</v>
      </c>
      <c r="CZ54" s="17">
        <v>6.8</v>
      </c>
      <c r="DA54" s="17">
        <v>6.8787000000000003</v>
      </c>
      <c r="DB54" s="17">
        <v>6.8787000000000003</v>
      </c>
      <c r="DC54" s="17">
        <v>-7.8700000000000006E-2</v>
      </c>
      <c r="DD54" s="17">
        <v>13.5</v>
      </c>
      <c r="DE54" s="17">
        <v>14.919420000000001</v>
      </c>
      <c r="DF54" s="17">
        <v>14.919420000000001</v>
      </c>
      <c r="DG54" s="17">
        <v>-1.4194199999999999</v>
      </c>
      <c r="DH54" s="17">
        <v>84.4</v>
      </c>
      <c r="DI54" s="17">
        <v>97.622150000000005</v>
      </c>
      <c r="DJ54" s="17">
        <v>74.686949999999996</v>
      </c>
      <c r="DK54" s="17">
        <v>9.7130500000000008</v>
      </c>
      <c r="DL54" s="17"/>
      <c r="DM54" s="17"/>
      <c r="DN54" s="17"/>
      <c r="DO54" s="17">
        <v>0</v>
      </c>
      <c r="DP54" s="17"/>
      <c r="DQ54" s="17"/>
      <c r="DR54" s="17"/>
      <c r="DS54" s="17">
        <v>0</v>
      </c>
      <c r="DT54" s="17"/>
      <c r="DU54" s="17"/>
      <c r="DV54" s="17"/>
      <c r="DW54" s="17">
        <v>0</v>
      </c>
      <c r="DX54" s="17"/>
      <c r="DY54" s="17"/>
      <c r="DZ54" s="17"/>
      <c r="EA54" s="17">
        <v>0</v>
      </c>
      <c r="EB54" s="17">
        <v>110.4</v>
      </c>
      <c r="EC54" s="17">
        <v>112.35728</v>
      </c>
      <c r="ED54" s="17">
        <v>106.73738</v>
      </c>
      <c r="EE54" s="17">
        <v>3.66262</v>
      </c>
      <c r="EF54" s="17">
        <v>184.7</v>
      </c>
      <c r="EG54" s="17">
        <v>20.61861</v>
      </c>
      <c r="EH54" s="17">
        <v>220.48074</v>
      </c>
      <c r="EI54" s="17">
        <v>-35.780740000000002</v>
      </c>
      <c r="EJ54" s="17"/>
      <c r="EK54" s="17"/>
      <c r="EL54" s="17"/>
      <c r="EM54" s="17">
        <v>0</v>
      </c>
      <c r="EN54" s="17"/>
      <c r="EO54" s="17"/>
      <c r="EP54" s="17"/>
      <c r="EQ54" s="17">
        <v>0</v>
      </c>
      <c r="ER54" s="17"/>
      <c r="ES54" s="17"/>
      <c r="ET54" s="17"/>
      <c r="EU54" s="17">
        <v>0</v>
      </c>
      <c r="EV54" s="17">
        <v>6.5</v>
      </c>
      <c r="EW54" s="17">
        <v>6.39</v>
      </c>
      <c r="EX54" s="17">
        <v>6.39</v>
      </c>
      <c r="EY54" s="17">
        <v>0.11</v>
      </c>
      <c r="EZ54" s="17">
        <v>377</v>
      </c>
      <c r="FA54" s="17">
        <v>288.65983999999997</v>
      </c>
      <c r="FB54" s="17">
        <v>342.10709000000003</v>
      </c>
      <c r="FC54" s="17">
        <v>34.892910000000001</v>
      </c>
      <c r="FD54" s="17">
        <v>47.3</v>
      </c>
      <c r="FE54" s="17">
        <v>52.014589999999998</v>
      </c>
      <c r="FF54" s="17">
        <v>45.899760000000001</v>
      </c>
      <c r="FG54" s="17">
        <v>1.4002399999999999</v>
      </c>
      <c r="FH54" s="17">
        <v>127.4</v>
      </c>
      <c r="FI54" s="17">
        <v>128.31258</v>
      </c>
      <c r="FJ54" s="17">
        <v>128.31246999999999</v>
      </c>
      <c r="FK54" s="17">
        <v>-0.91247</v>
      </c>
      <c r="FL54" s="17">
        <v>27</v>
      </c>
      <c r="FM54" s="17">
        <v>22.625250000000001</v>
      </c>
      <c r="FN54" s="17">
        <v>22.625250000000001</v>
      </c>
      <c r="FO54" s="17">
        <v>4.3747499999999997</v>
      </c>
      <c r="FP54" s="17">
        <v>18.399999999999999</v>
      </c>
      <c r="FQ54" s="17">
        <v>17.035270000000001</v>
      </c>
      <c r="FR54" s="17">
        <v>17.562139999999999</v>
      </c>
      <c r="FS54" s="17">
        <v>0.83786000000000005</v>
      </c>
      <c r="FT54" s="17">
        <v>18.8</v>
      </c>
      <c r="FU54" s="17">
        <v>17.961169999999999</v>
      </c>
      <c r="FV54" s="17">
        <v>17.961169999999999</v>
      </c>
      <c r="FW54" s="17">
        <v>0.83882999999999996</v>
      </c>
      <c r="FX54" s="17">
        <v>66.5</v>
      </c>
      <c r="FY54" s="17">
        <v>74.118579999999994</v>
      </c>
      <c r="FZ54" s="17">
        <v>78.498310000000004</v>
      </c>
      <c r="GA54" s="17">
        <v>-11.99831</v>
      </c>
      <c r="GB54" s="17"/>
      <c r="GC54" s="17"/>
      <c r="GD54" s="17"/>
      <c r="GE54" s="17">
        <v>0</v>
      </c>
      <c r="GF54" s="17"/>
      <c r="GG54" s="17"/>
      <c r="GH54" s="17"/>
      <c r="GI54" s="17">
        <v>0</v>
      </c>
      <c r="GJ54" s="17"/>
      <c r="GK54" s="17"/>
      <c r="GL54" s="17"/>
      <c r="GM54" s="17">
        <v>0</v>
      </c>
      <c r="GN54" s="17">
        <v>109</v>
      </c>
      <c r="GO54" s="17">
        <v>110.37475999999999</v>
      </c>
      <c r="GP54" s="17">
        <v>110.37475999999999</v>
      </c>
      <c r="GQ54" s="17">
        <v>-1.37476</v>
      </c>
      <c r="GR54" s="17">
        <v>7.4</v>
      </c>
      <c r="GS54" s="17">
        <v>6.3382199999999997</v>
      </c>
      <c r="GT54" s="17">
        <v>6.3382199999999997</v>
      </c>
      <c r="GU54" s="17">
        <v>1.0617799999999999</v>
      </c>
      <c r="GV54" s="17">
        <v>9.4</v>
      </c>
      <c r="GW54" s="17">
        <v>6.6493900000000004</v>
      </c>
      <c r="GX54" s="17">
        <v>6.6493900000000004</v>
      </c>
      <c r="GY54" s="17">
        <v>2.75061</v>
      </c>
      <c r="GZ54" s="17">
        <v>18.600000000000001</v>
      </c>
      <c r="HA54" s="17">
        <v>18.000050000000002</v>
      </c>
      <c r="HB54" s="17">
        <v>18</v>
      </c>
      <c r="HC54" s="17">
        <v>0.6</v>
      </c>
      <c r="HD54" s="17">
        <v>45.3</v>
      </c>
      <c r="HE54" s="17">
        <v>39.877670000000002</v>
      </c>
      <c r="HF54" s="17">
        <v>39.877670000000002</v>
      </c>
      <c r="HG54" s="17">
        <v>5.4223299999999997</v>
      </c>
      <c r="HH54" s="17">
        <v>1.9</v>
      </c>
      <c r="HI54" s="17">
        <v>1.97359</v>
      </c>
      <c r="HJ54" s="17">
        <v>1.97359</v>
      </c>
      <c r="HK54" s="17">
        <v>-7.3590000000000003E-2</v>
      </c>
      <c r="HL54" s="17">
        <v>32.299999999999997</v>
      </c>
      <c r="HM54" s="17">
        <v>13.33126</v>
      </c>
      <c r="HN54" s="17">
        <v>13.33126</v>
      </c>
      <c r="HO54" s="17">
        <v>18.96874</v>
      </c>
      <c r="HP54" s="17">
        <v>100.2</v>
      </c>
      <c r="HQ54" s="17">
        <v>91.526740000000004</v>
      </c>
      <c r="HR54" s="17">
        <v>72.698390000000003</v>
      </c>
      <c r="HS54" s="17">
        <v>27.501609999999999</v>
      </c>
      <c r="HT54" s="17"/>
      <c r="HU54" s="17"/>
      <c r="HV54" s="17"/>
      <c r="HW54" s="17">
        <v>0</v>
      </c>
      <c r="HX54" s="17"/>
      <c r="HY54" s="17"/>
      <c r="HZ54" s="17"/>
      <c r="IA54" s="17">
        <v>0</v>
      </c>
      <c r="IB54" s="17">
        <v>92.4</v>
      </c>
      <c r="IC54" s="17">
        <v>85.482590000000002</v>
      </c>
      <c r="ID54" s="17">
        <v>85.482579999999999</v>
      </c>
      <c r="IE54" s="17">
        <v>6.9174199999999999</v>
      </c>
      <c r="IF54" s="17"/>
      <c r="IG54" s="17"/>
      <c r="IH54" s="17"/>
      <c r="II54" s="17">
        <v>0</v>
      </c>
      <c r="IJ54" s="17"/>
      <c r="IK54" s="17"/>
      <c r="IL54" s="17"/>
      <c r="IM54" s="17">
        <v>0</v>
      </c>
      <c r="IN54" s="17">
        <v>48.2</v>
      </c>
      <c r="IO54" s="17">
        <v>45.221359999999997</v>
      </c>
      <c r="IP54" s="17"/>
      <c r="IQ54" s="17">
        <v>48.2</v>
      </c>
      <c r="IR54" s="17"/>
      <c r="IS54" s="17"/>
      <c r="IT54" s="17"/>
      <c r="IU54" s="17">
        <v>0</v>
      </c>
      <c r="IV54" s="17"/>
      <c r="IW54" s="17"/>
      <c r="IX54" s="17"/>
      <c r="IY54" s="17">
        <v>0</v>
      </c>
      <c r="IZ54" s="17"/>
      <c r="JA54" s="17"/>
      <c r="JB54" s="17"/>
      <c r="JC54" s="17">
        <v>0</v>
      </c>
      <c r="JD54" s="17">
        <v>106.9</v>
      </c>
      <c r="JE54" s="17">
        <v>99.161969999999997</v>
      </c>
      <c r="JF54" s="17">
        <v>99.161959999999993</v>
      </c>
      <c r="JG54" s="17">
        <v>7.7380399999999998</v>
      </c>
      <c r="JH54" s="17">
        <v>0</v>
      </c>
      <c r="JI54" s="17"/>
      <c r="JJ54" s="17"/>
      <c r="JK54" s="17">
        <v>0</v>
      </c>
      <c r="JL54" s="17">
        <v>173.1</v>
      </c>
      <c r="JM54" s="17">
        <v>186.21592999999999</v>
      </c>
      <c r="JN54" s="17">
        <v>186.21592999999999</v>
      </c>
      <c r="JO54" s="17">
        <v>-13.115930000000001</v>
      </c>
      <c r="JP54" s="17">
        <v>200</v>
      </c>
      <c r="JQ54" s="17">
        <v>186.21592999999999</v>
      </c>
      <c r="JR54" s="17">
        <v>186.21592999999999</v>
      </c>
      <c r="JS54" s="17">
        <v>13.78407</v>
      </c>
      <c r="JT54" s="17">
        <v>181.3</v>
      </c>
      <c r="JU54" s="17">
        <v>186.77513999999999</v>
      </c>
      <c r="JV54" s="17">
        <v>186.77513999999999</v>
      </c>
      <c r="JW54" s="17">
        <v>-5.4751399999999997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c r="LC54" s="17">
        <v>0</v>
      </c>
      <c r="LD54" s="17">
        <v>4.8</v>
      </c>
      <c r="LE54" s="17">
        <v>3.1205099999999999</v>
      </c>
      <c r="LF54" s="17">
        <v>3.1205099999999999</v>
      </c>
      <c r="LG54" s="17">
        <v>1.6794899999999999</v>
      </c>
      <c r="LH54" s="17">
        <v>173.4</v>
      </c>
      <c r="LI54" s="17">
        <v>181.57674</v>
      </c>
      <c r="LJ54" s="17">
        <v>181.57669999999999</v>
      </c>
      <c r="LK54" s="17">
        <v>-8.1767000000000003</v>
      </c>
      <c r="LL54" s="17">
        <v>72.3</v>
      </c>
      <c r="LM54" s="17">
        <v>83.908869999999993</v>
      </c>
      <c r="LN54" s="17">
        <v>117.87949999999999</v>
      </c>
      <c r="LO54" s="17">
        <v>-45.579500000000003</v>
      </c>
      <c r="LP54" s="17">
        <v>44.5</v>
      </c>
      <c r="LQ54" s="17">
        <v>45.2483</v>
      </c>
      <c r="LR54" s="17">
        <v>45.2483</v>
      </c>
      <c r="LS54" s="17">
        <v>-0.74829999999999997</v>
      </c>
      <c r="LT54" s="17">
        <v>47.8</v>
      </c>
      <c r="LU54" s="17">
        <v>48.413229999999999</v>
      </c>
      <c r="LV54" s="17">
        <v>48.413229999999999</v>
      </c>
      <c r="LW54" s="17">
        <v>-0.61323000000000005</v>
      </c>
      <c r="LX54" s="17">
        <v>30.3</v>
      </c>
      <c r="LY54" s="17">
        <v>29.951460000000001</v>
      </c>
      <c r="LZ54" s="17">
        <v>29.951460000000001</v>
      </c>
      <c r="MA54" s="17">
        <v>0.34854000000000002</v>
      </c>
      <c r="MB54" s="17"/>
      <c r="MC54" s="17"/>
      <c r="MD54" s="17"/>
      <c r="ME54" s="17">
        <v>0</v>
      </c>
      <c r="MF54" s="17"/>
      <c r="MG54" s="17"/>
      <c r="MH54" s="17"/>
      <c r="MI54" s="17">
        <v>0</v>
      </c>
      <c r="MJ54" s="17"/>
      <c r="MK54" s="17"/>
      <c r="ML54" s="17"/>
      <c r="MM54" s="17">
        <v>0</v>
      </c>
      <c r="MN54" s="17">
        <v>146</v>
      </c>
      <c r="MO54" s="17">
        <v>151.08876000000001</v>
      </c>
      <c r="MP54" s="17">
        <v>151.08876000000001</v>
      </c>
      <c r="MQ54" s="17">
        <v>-5.0887599999999997</v>
      </c>
      <c r="MR54" s="17">
        <v>147</v>
      </c>
      <c r="MS54" s="17">
        <v>151.08876000000001</v>
      </c>
      <c r="MT54" s="17">
        <v>151.08876000000001</v>
      </c>
      <c r="MU54" s="17">
        <v>-4.0887599999999997</v>
      </c>
      <c r="MV54" s="17">
        <v>148.80000000000001</v>
      </c>
      <c r="MW54" s="17">
        <v>151.54248000000001</v>
      </c>
      <c r="MX54" s="17">
        <v>151.54248000000001</v>
      </c>
      <c r="MY54" s="17">
        <v>-2.74248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215.5</v>
      </c>
      <c r="NU54" s="17">
        <v>206.29038</v>
      </c>
      <c r="NV54" s="17"/>
      <c r="NW54" s="17">
        <v>215.5</v>
      </c>
      <c r="NX54" s="17">
        <v>103.3</v>
      </c>
      <c r="NY54" s="17">
        <v>103.45493</v>
      </c>
      <c r="NZ54" s="17"/>
      <c r="OA54" s="17">
        <v>103.3</v>
      </c>
      <c r="OB54" s="17">
        <v>0</v>
      </c>
      <c r="OC54" s="17"/>
      <c r="OD54" s="17"/>
      <c r="OE54" s="17">
        <v>0</v>
      </c>
      <c r="OF54" s="17">
        <v>117.8</v>
      </c>
      <c r="OG54" s="17">
        <v>110.723</v>
      </c>
      <c r="OH54" s="17">
        <v>110.723</v>
      </c>
      <c r="OI54" s="17">
        <v>7.077</v>
      </c>
      <c r="OJ54" s="17">
        <v>0</v>
      </c>
      <c r="OK54" s="17"/>
      <c r="OL54" s="17"/>
      <c r="OM54" s="17">
        <v>0</v>
      </c>
      <c r="ON54" s="17">
        <v>6</v>
      </c>
      <c r="OO54" s="17">
        <v>2.3740000000000001</v>
      </c>
      <c r="OP54" s="17">
        <v>2.3740000000000001</v>
      </c>
      <c r="OQ54" s="17">
        <v>3.6259999999999999</v>
      </c>
      <c r="OR54" s="17">
        <v>0</v>
      </c>
      <c r="OS54" s="17"/>
      <c r="OT54" s="17"/>
      <c r="OU54" s="17">
        <v>0</v>
      </c>
      <c r="OV54" s="17">
        <v>20</v>
      </c>
      <c r="OW54" s="17">
        <v>17.475729999999999</v>
      </c>
      <c r="OX54" s="17">
        <v>17.475729999999999</v>
      </c>
      <c r="OY54" s="17">
        <v>2.52427</v>
      </c>
      <c r="OZ54" s="17">
        <v>20.757180000000002</v>
      </c>
      <c r="PA54" s="17">
        <v>19.417480000000001</v>
      </c>
      <c r="PB54" s="17">
        <v>19.417480000000001</v>
      </c>
      <c r="PC54" s="17">
        <v>1.3396999999999999</v>
      </c>
      <c r="PD54" s="17">
        <v>9.9</v>
      </c>
      <c r="PE54" s="17">
        <v>9.9830000000000005</v>
      </c>
      <c r="PF54" s="17">
        <v>9.9830000000000005</v>
      </c>
      <c r="PG54" s="17">
        <v>-8.3000000000000004E-2</v>
      </c>
      <c r="PH54" s="17"/>
      <c r="PI54" s="17"/>
      <c r="PJ54" s="17"/>
      <c r="PK54" s="17">
        <v>0</v>
      </c>
      <c r="PL54" s="17">
        <v>0</v>
      </c>
      <c r="PM54" s="17"/>
      <c r="PN54" s="17"/>
      <c r="PO54" s="17">
        <v>0</v>
      </c>
      <c r="PP54" s="17">
        <v>0.9</v>
      </c>
      <c r="PQ54" s="17">
        <v>0.8</v>
      </c>
      <c r="PR54" s="17">
        <v>0.8</v>
      </c>
      <c r="PS54" s="17">
        <v>0.1</v>
      </c>
      <c r="PT54" s="17">
        <v>3.6</v>
      </c>
      <c r="PU54" s="17">
        <v>3.2</v>
      </c>
      <c r="PV54" s="17">
        <v>3.2</v>
      </c>
      <c r="PW54" s="17">
        <v>0.4</v>
      </c>
      <c r="PX54" s="17">
        <v>3.9</v>
      </c>
      <c r="PY54" s="17">
        <v>2.78</v>
      </c>
      <c r="PZ54" s="17">
        <v>2.78</v>
      </c>
      <c r="QA54" s="17">
        <v>1.1200000000000001</v>
      </c>
      <c r="QB54" s="17"/>
      <c r="QC54" s="17"/>
      <c r="QD54" s="17"/>
      <c r="QE54" s="17">
        <v>0</v>
      </c>
      <c r="QF54" s="17"/>
      <c r="QG54" s="17"/>
      <c r="QH54" s="17"/>
      <c r="QI54" s="17">
        <v>0</v>
      </c>
      <c r="QJ54" s="17">
        <v>18.899999999999999</v>
      </c>
      <c r="QK54" s="17">
        <v>17.475729999999999</v>
      </c>
      <c r="QL54" s="17">
        <v>17.475729999999999</v>
      </c>
      <c r="QM54" s="17">
        <v>1.4242699999999999</v>
      </c>
      <c r="QN54" s="17">
        <v>3.4</v>
      </c>
      <c r="QO54" s="17">
        <v>3.4</v>
      </c>
      <c r="QP54" s="17">
        <v>3.4</v>
      </c>
      <c r="QQ54" s="17">
        <v>0</v>
      </c>
      <c r="QR54" s="17">
        <v>18.600000000000001</v>
      </c>
      <c r="QS54" s="17">
        <v>17.961169999999999</v>
      </c>
      <c r="QT54" s="17">
        <v>17.961169999999999</v>
      </c>
      <c r="QU54" s="17">
        <v>0.63883000000000001</v>
      </c>
      <c r="QV54" s="17">
        <v>0</v>
      </c>
      <c r="QW54" s="17"/>
      <c r="QX54" s="17"/>
      <c r="QY54" s="17">
        <v>0</v>
      </c>
      <c r="QZ54" s="17">
        <v>0</v>
      </c>
      <c r="RA54" s="17"/>
      <c r="RB54" s="17"/>
      <c r="RC54" s="17">
        <v>0</v>
      </c>
      <c r="RD54" s="17">
        <v>30.7</v>
      </c>
      <c r="RE54" s="17">
        <v>27.047999999999998</v>
      </c>
      <c r="RF54" s="17">
        <v>27.047999999999998</v>
      </c>
      <c r="RG54" s="17">
        <v>3.6520000000000001</v>
      </c>
      <c r="RH54" s="17">
        <v>87.4</v>
      </c>
      <c r="RI54" s="17">
        <v>79.495000000000005</v>
      </c>
      <c r="RJ54" s="17">
        <v>79.495000000000005</v>
      </c>
      <c r="RK54" s="17">
        <v>7.9050000000000002</v>
      </c>
      <c r="RL54" s="17">
        <v>0</v>
      </c>
      <c r="RM54" s="17"/>
      <c r="RN54" s="17"/>
      <c r="RO54" s="17">
        <v>0</v>
      </c>
      <c r="RP54" s="17">
        <v>3.3</v>
      </c>
      <c r="RQ54" s="17">
        <v>3.45</v>
      </c>
      <c r="RR54" s="17">
        <v>3.45</v>
      </c>
      <c r="RS54" s="17">
        <v>-0.15</v>
      </c>
      <c r="RT54" s="17">
        <v>20.2</v>
      </c>
      <c r="RU54" s="17">
        <v>19.772790000000001</v>
      </c>
      <c r="RV54" s="17">
        <v>19.772790000000001</v>
      </c>
      <c r="RW54" s="17">
        <v>0.42720999999999998</v>
      </c>
      <c r="RX54" s="17">
        <v>2.6</v>
      </c>
      <c r="RY54" s="17">
        <v>2</v>
      </c>
      <c r="RZ54" s="17">
        <v>2</v>
      </c>
      <c r="SA54" s="17">
        <v>0.6</v>
      </c>
      <c r="SB54" s="17">
        <v>0</v>
      </c>
      <c r="SC54" s="17">
        <v>0.4</v>
      </c>
      <c r="SD54" s="17">
        <v>0.4</v>
      </c>
      <c r="SE54" s="17">
        <v>-0.4</v>
      </c>
      <c r="SF54" s="17">
        <v>9.5</v>
      </c>
      <c r="SG54" s="17">
        <v>9.3000000000000007</v>
      </c>
      <c r="SH54" s="17">
        <v>9.3000000000000007</v>
      </c>
      <c r="SI54" s="17">
        <v>0.2</v>
      </c>
      <c r="SJ54" s="17">
        <v>9.9</v>
      </c>
      <c r="SK54" s="17">
        <v>7.8</v>
      </c>
      <c r="SL54" s="17">
        <v>7.8</v>
      </c>
      <c r="SM54" s="17">
        <v>2.1</v>
      </c>
      <c r="SN54" s="17">
        <v>11.2</v>
      </c>
      <c r="SO54" s="17">
        <v>10.67961</v>
      </c>
      <c r="SP54" s="17">
        <v>10.67961</v>
      </c>
      <c r="SQ54" s="17">
        <v>0.52039000000000002</v>
      </c>
      <c r="SR54" s="17">
        <v>16</v>
      </c>
      <c r="SS54" s="17">
        <v>13.592230000000001</v>
      </c>
      <c r="ST54" s="17">
        <v>13.592230000000001</v>
      </c>
      <c r="SU54" s="17">
        <v>2.4077700000000002</v>
      </c>
      <c r="SV54" s="17">
        <v>15.8</v>
      </c>
      <c r="SW54" s="17">
        <v>16.310680000000001</v>
      </c>
      <c r="SX54" s="17">
        <v>16.310680000000001</v>
      </c>
      <c r="SY54" s="17">
        <v>-0.51068000000000002</v>
      </c>
      <c r="SZ54" s="17">
        <v>18.899999999999999</v>
      </c>
      <c r="TA54" s="17">
        <v>16.276</v>
      </c>
      <c r="TB54" s="17">
        <v>16.276</v>
      </c>
      <c r="TC54" s="17">
        <v>2.6240000000000001</v>
      </c>
      <c r="TD54" s="17">
        <v>43.6</v>
      </c>
      <c r="TE54" s="17">
        <v>31</v>
      </c>
      <c r="TF54" s="17">
        <v>34.863</v>
      </c>
      <c r="TG54" s="17">
        <v>8.7370000000000001</v>
      </c>
      <c r="TH54" s="17">
        <v>0</v>
      </c>
      <c r="TI54" s="17"/>
      <c r="TJ54" s="17"/>
      <c r="TK54" s="17">
        <v>0</v>
      </c>
      <c r="TL54" s="17">
        <v>59.9</v>
      </c>
      <c r="TM54" s="17">
        <v>65.858000000000004</v>
      </c>
      <c r="TN54" s="17">
        <v>65.858000000000004</v>
      </c>
      <c r="TO54" s="17">
        <v>-5.9580000000000002</v>
      </c>
      <c r="TP54" s="17">
        <v>91.8</v>
      </c>
      <c r="TQ54" s="17">
        <v>84.763999999999996</v>
      </c>
      <c r="TR54" s="17">
        <v>84.763999999999996</v>
      </c>
      <c r="TS54" s="17">
        <v>7.0359999999999996</v>
      </c>
      <c r="TT54" s="17">
        <v>2.6</v>
      </c>
      <c r="TU54" s="17">
        <v>3.6360000000000001</v>
      </c>
      <c r="TV54" s="17">
        <v>3.6360000000000001</v>
      </c>
      <c r="TW54" s="17">
        <v>-1.036</v>
      </c>
      <c r="TX54" s="17">
        <v>2.1</v>
      </c>
      <c r="TY54" s="17">
        <v>5.1470000000000002</v>
      </c>
      <c r="TZ54" s="17">
        <v>5.1470000000000002</v>
      </c>
      <c r="UA54" s="17">
        <v>-3.0470000000000002</v>
      </c>
      <c r="UB54" s="17">
        <v>20.5</v>
      </c>
      <c r="UC54" s="17">
        <v>20.39</v>
      </c>
      <c r="UD54" s="17">
        <v>20.39</v>
      </c>
      <c r="UE54" s="17">
        <v>0.11</v>
      </c>
      <c r="UF54" s="17">
        <v>4.9000000000000004</v>
      </c>
      <c r="UG54" s="17">
        <v>8</v>
      </c>
      <c r="UH54" s="17">
        <v>8</v>
      </c>
      <c r="UI54" s="17">
        <v>-3.1</v>
      </c>
      <c r="UJ54" s="17">
        <v>0</v>
      </c>
      <c r="UK54" s="17"/>
      <c r="UL54" s="17"/>
      <c r="UM54" s="17">
        <v>0</v>
      </c>
      <c r="UN54" s="17">
        <v>17.3</v>
      </c>
      <c r="UO54" s="17">
        <v>16.504850000000001</v>
      </c>
      <c r="UP54" s="17">
        <v>16.504850000000001</v>
      </c>
      <c r="UQ54" s="17">
        <v>0.79515000000000002</v>
      </c>
      <c r="UR54" s="17">
        <v>17.600000000000001</v>
      </c>
      <c r="US54" s="17">
        <v>16.990290000000002</v>
      </c>
      <c r="UT54" s="17">
        <v>16.990290000000002</v>
      </c>
      <c r="UU54" s="17">
        <v>0.60970999999999997</v>
      </c>
      <c r="UV54" s="17">
        <v>18</v>
      </c>
      <c r="UW54" s="17">
        <v>16.796119999999998</v>
      </c>
      <c r="UX54" s="17">
        <v>16.796119999999998</v>
      </c>
      <c r="UY54" s="17">
        <v>1.2038800000000001</v>
      </c>
      <c r="UZ54" s="17">
        <v>6.5</v>
      </c>
      <c r="VA54" s="17">
        <v>1.58</v>
      </c>
      <c r="VB54" s="17">
        <v>1.58</v>
      </c>
      <c r="VC54" s="17">
        <v>4.92</v>
      </c>
      <c r="VD54" s="17">
        <v>0</v>
      </c>
      <c r="VE54" s="17"/>
      <c r="VF54" s="17"/>
      <c r="VG54" s="17">
        <v>0</v>
      </c>
      <c r="VH54" s="17">
        <v>0</v>
      </c>
      <c r="VI54" s="17"/>
      <c r="VJ54" s="17"/>
      <c r="VK54" s="17">
        <v>0</v>
      </c>
      <c r="VL54" s="17">
        <v>0</v>
      </c>
      <c r="VM54" s="17"/>
      <c r="VN54" s="17"/>
      <c r="VO54" s="17">
        <v>0</v>
      </c>
      <c r="VP54" s="17">
        <v>0.6</v>
      </c>
      <c r="VQ54" s="17">
        <v>0.6</v>
      </c>
      <c r="VR54" s="17">
        <v>0.6</v>
      </c>
      <c r="VS54" s="17">
        <v>0</v>
      </c>
      <c r="VT54" s="17">
        <v>86</v>
      </c>
      <c r="VU54" s="17">
        <v>73.900000000000006</v>
      </c>
      <c r="VV54" s="17">
        <v>85.176000000000002</v>
      </c>
      <c r="VW54" s="17">
        <v>0.82399999999999995</v>
      </c>
      <c r="VX54" s="17">
        <v>79</v>
      </c>
      <c r="VY54" s="17">
        <v>67</v>
      </c>
      <c r="VZ54" s="17">
        <v>80.738</v>
      </c>
      <c r="WA54" s="17">
        <v>-1.738</v>
      </c>
      <c r="WB54" s="17">
        <v>0</v>
      </c>
      <c r="WC54" s="17"/>
      <c r="WD54" s="17"/>
      <c r="WE54" s="17">
        <v>0</v>
      </c>
      <c r="WF54" s="17">
        <v>1.1000000000000001</v>
      </c>
      <c r="WG54" s="17">
        <v>1.4490000000000001</v>
      </c>
      <c r="WH54" s="17">
        <v>1.4490000000000001</v>
      </c>
      <c r="WI54" s="17">
        <v>-0.34899999999999998</v>
      </c>
      <c r="WJ54" s="17">
        <v>0.9</v>
      </c>
      <c r="WK54" s="17"/>
      <c r="WL54" s="17"/>
      <c r="WM54" s="17">
        <v>0.9</v>
      </c>
      <c r="WN54" s="17">
        <v>2.4</v>
      </c>
      <c r="WO54" s="17">
        <v>2.4</v>
      </c>
      <c r="WP54" s="17">
        <v>2.4</v>
      </c>
      <c r="WQ54" s="17">
        <v>0</v>
      </c>
      <c r="WR54" s="17">
        <v>1.2</v>
      </c>
      <c r="WS54" s="17">
        <v>1.4</v>
      </c>
      <c r="WT54" s="17">
        <v>1.4</v>
      </c>
      <c r="WU54" s="17">
        <v>-0.2</v>
      </c>
      <c r="WV54" s="17">
        <v>0</v>
      </c>
      <c r="WW54" s="17"/>
      <c r="WX54" s="17"/>
      <c r="WY54" s="17">
        <v>0</v>
      </c>
      <c r="WZ54" s="17">
        <v>5.8</v>
      </c>
      <c r="XA54" s="17">
        <v>6</v>
      </c>
      <c r="XB54" s="17">
        <v>6</v>
      </c>
      <c r="XC54" s="17">
        <v>-0.2</v>
      </c>
      <c r="XD54" s="17">
        <v>18.7</v>
      </c>
      <c r="XE54" s="17">
        <v>18.4466</v>
      </c>
      <c r="XF54" s="17">
        <v>18.4466</v>
      </c>
      <c r="XG54" s="17">
        <v>0.25340000000000001</v>
      </c>
      <c r="XH54" s="17">
        <v>8.9</v>
      </c>
      <c r="XI54" s="17">
        <v>10.8</v>
      </c>
      <c r="XJ54" s="17">
        <v>10.8</v>
      </c>
      <c r="XK54" s="17">
        <v>-1.9</v>
      </c>
      <c r="XL54" s="17">
        <v>28</v>
      </c>
      <c r="XM54" s="17">
        <v>28</v>
      </c>
      <c r="XN54" s="17">
        <v>28</v>
      </c>
      <c r="XO54" s="17">
        <v>0</v>
      </c>
      <c r="XP54" s="17">
        <v>32.4</v>
      </c>
      <c r="XQ54" s="17">
        <v>28</v>
      </c>
      <c r="XR54" s="17">
        <v>28</v>
      </c>
      <c r="XS54" s="17">
        <v>4.4000000000000004</v>
      </c>
      <c r="XT54" s="17">
        <v>15.6</v>
      </c>
      <c r="XU54" s="17">
        <v>14</v>
      </c>
      <c r="XV54" s="17">
        <v>14</v>
      </c>
      <c r="XW54" s="17">
        <v>1.6</v>
      </c>
      <c r="XX54" s="17">
        <v>7.2</v>
      </c>
      <c r="XY54" s="17">
        <v>20</v>
      </c>
      <c r="XZ54" s="17">
        <v>20</v>
      </c>
      <c r="YA54" s="17">
        <v>-12.8</v>
      </c>
      <c r="YB54" s="17">
        <v>8.6</v>
      </c>
      <c r="YC54" s="17">
        <v>7.98</v>
      </c>
      <c r="YD54" s="17">
        <v>7.98</v>
      </c>
      <c r="YE54" s="17">
        <v>0.62</v>
      </c>
      <c r="YF54" s="17">
        <v>11.05</v>
      </c>
      <c r="YG54" s="17">
        <v>11</v>
      </c>
      <c r="YH54" s="17">
        <v>11</v>
      </c>
      <c r="YI54" s="17">
        <v>0.05</v>
      </c>
    </row>
    <row r="55" spans="1:659" ht="24" customHeight="1" x14ac:dyDescent="0.3">
      <c r="A55" s="1"/>
      <c r="B55" s="16" t="s">
        <v>83</v>
      </c>
      <c r="C55" s="16" t="s">
        <v>818</v>
      </c>
      <c r="D55" s="17">
        <v>205.6</v>
      </c>
      <c r="E55" s="17">
        <v>172.15703999999999</v>
      </c>
      <c r="F55" s="17">
        <v>186.68358000000001</v>
      </c>
      <c r="G55" s="17">
        <v>18.916419999999999</v>
      </c>
      <c r="H55" s="17">
        <v>631.1</v>
      </c>
      <c r="I55" s="17">
        <v>635.02589999999998</v>
      </c>
      <c r="J55" s="17">
        <v>635.02589999999998</v>
      </c>
      <c r="K55" s="17">
        <v>-3.9258999999999999</v>
      </c>
      <c r="L55" s="17">
        <v>213.2</v>
      </c>
      <c r="M55" s="17">
        <v>206.58520999999999</v>
      </c>
      <c r="N55" s="17">
        <v>206.58520999999999</v>
      </c>
      <c r="O55" s="17">
        <v>6.6147900000000002</v>
      </c>
      <c r="P55" s="17"/>
      <c r="Q55" s="17"/>
      <c r="R55" s="17"/>
      <c r="S55" s="17">
        <v>0</v>
      </c>
      <c r="T55" s="17"/>
      <c r="U55" s="17"/>
      <c r="V55" s="17"/>
      <c r="W55" s="17">
        <v>0</v>
      </c>
      <c r="X55" s="17">
        <v>91.7</v>
      </c>
      <c r="Y55" s="17">
        <v>91.778639999999996</v>
      </c>
      <c r="Z55" s="17">
        <v>91.778639999999996</v>
      </c>
      <c r="AA55" s="17">
        <v>-7.8640000000000002E-2</v>
      </c>
      <c r="AB55" s="17">
        <v>204.8</v>
      </c>
      <c r="AC55" s="17">
        <v>193.27</v>
      </c>
      <c r="AD55" s="17">
        <v>193.27</v>
      </c>
      <c r="AE55" s="17">
        <v>11.53</v>
      </c>
      <c r="AF55" s="17"/>
      <c r="AG55" s="17"/>
      <c r="AH55" s="17"/>
      <c r="AI55" s="17">
        <v>0</v>
      </c>
      <c r="AJ55" s="17"/>
      <c r="AK55" s="17"/>
      <c r="AL55" s="17"/>
      <c r="AM55" s="17">
        <v>0</v>
      </c>
      <c r="AN55" s="17">
        <v>137.19999999999999</v>
      </c>
      <c r="AO55" s="17">
        <v>188.60495</v>
      </c>
      <c r="AP55" s="17">
        <v>189.10028</v>
      </c>
      <c r="AQ55" s="17">
        <v>-51.900280000000002</v>
      </c>
      <c r="AR55" s="17">
        <v>137.4</v>
      </c>
      <c r="AS55" s="17">
        <v>188.60495</v>
      </c>
      <c r="AT55" s="17">
        <v>189.10028</v>
      </c>
      <c r="AU55" s="17">
        <v>-51.700279999999999</v>
      </c>
      <c r="AV55" s="17">
        <v>138.1</v>
      </c>
      <c r="AW55" s="17">
        <v>188.60495</v>
      </c>
      <c r="AX55" s="17">
        <v>189.10028</v>
      </c>
      <c r="AY55" s="17">
        <v>-51.000279999999997</v>
      </c>
      <c r="AZ55" s="17">
        <v>249.9</v>
      </c>
      <c r="BA55" s="17">
        <v>283.75698999999997</v>
      </c>
      <c r="BB55" s="17">
        <v>284.50222000000002</v>
      </c>
      <c r="BC55" s="17">
        <v>-34.602220000000003</v>
      </c>
      <c r="BD55" s="17"/>
      <c r="BE55" s="17"/>
      <c r="BF55" s="17"/>
      <c r="BG55" s="17">
        <v>0</v>
      </c>
      <c r="BH55" s="17"/>
      <c r="BI55" s="17"/>
      <c r="BJ55" s="17"/>
      <c r="BK55" s="17">
        <v>0</v>
      </c>
      <c r="BL55" s="17">
        <v>376.5</v>
      </c>
      <c r="BM55" s="17">
        <v>381.30581999999998</v>
      </c>
      <c r="BN55" s="17">
        <v>381.30583000000001</v>
      </c>
      <c r="BO55" s="17">
        <v>-4.8058300000000003</v>
      </c>
      <c r="BP55" s="17">
        <v>5.9</v>
      </c>
      <c r="BQ55" s="17">
        <v>5.4625000000000004</v>
      </c>
      <c r="BR55" s="17">
        <v>5.4625000000000004</v>
      </c>
      <c r="BS55" s="17">
        <v>0.4375</v>
      </c>
      <c r="BT55" s="17"/>
      <c r="BU55" s="17"/>
      <c r="BV55" s="17"/>
      <c r="BW55" s="17">
        <v>0</v>
      </c>
      <c r="BX55" s="17"/>
      <c r="BY55" s="17"/>
      <c r="BZ55" s="17"/>
      <c r="CA55" s="17">
        <v>0</v>
      </c>
      <c r="CB55" s="17"/>
      <c r="CC55" s="17"/>
      <c r="CD55" s="17"/>
      <c r="CE55" s="17">
        <v>0</v>
      </c>
      <c r="CF55" s="17"/>
      <c r="CG55" s="17"/>
      <c r="CH55" s="17"/>
      <c r="CI55" s="17">
        <v>0</v>
      </c>
      <c r="CJ55" s="17">
        <v>133.69999999999999</v>
      </c>
      <c r="CK55" s="17">
        <v>135.63961</v>
      </c>
      <c r="CL55" s="17">
        <v>143.65468000000001</v>
      </c>
      <c r="CM55" s="17">
        <v>-9.9546799999999998</v>
      </c>
      <c r="CN55" s="17">
        <v>7.9</v>
      </c>
      <c r="CO55" s="17">
        <v>5.1333399999999996</v>
      </c>
      <c r="CP55" s="17">
        <v>5.1333399999999996</v>
      </c>
      <c r="CQ55" s="17">
        <v>2.7666599999999999</v>
      </c>
      <c r="CR55" s="17">
        <v>6.1</v>
      </c>
      <c r="CS55" s="17">
        <v>2.8177599999999998</v>
      </c>
      <c r="CT55" s="17">
        <v>2.8177599999999998</v>
      </c>
      <c r="CU55" s="17">
        <v>3.2822399999999998</v>
      </c>
      <c r="CV55" s="17"/>
      <c r="CW55" s="17"/>
      <c r="CX55" s="17"/>
      <c r="CY55" s="17">
        <v>0</v>
      </c>
      <c r="CZ55" s="17">
        <v>6.9</v>
      </c>
      <c r="DA55" s="17">
        <v>6.8787000000000003</v>
      </c>
      <c r="DB55" s="17">
        <v>6.8787000000000003</v>
      </c>
      <c r="DC55" s="17">
        <v>2.1299999999999999E-2</v>
      </c>
      <c r="DD55" s="17">
        <v>13.4</v>
      </c>
      <c r="DE55" s="17">
        <v>14.919420000000001</v>
      </c>
      <c r="DF55" s="17">
        <v>14.919420000000001</v>
      </c>
      <c r="DG55" s="17">
        <v>-1.51942</v>
      </c>
      <c r="DH55" s="17">
        <v>84.5</v>
      </c>
      <c r="DI55" s="17">
        <v>62.480849999999997</v>
      </c>
      <c r="DJ55" s="17">
        <v>46.752070000000003</v>
      </c>
      <c r="DK55" s="17">
        <v>37.747929999999997</v>
      </c>
      <c r="DL55" s="17"/>
      <c r="DM55" s="17"/>
      <c r="DN55" s="17"/>
      <c r="DO55" s="17">
        <v>0</v>
      </c>
      <c r="DP55" s="17"/>
      <c r="DQ55" s="17"/>
      <c r="DR55" s="17"/>
      <c r="DS55" s="17">
        <v>0</v>
      </c>
      <c r="DT55" s="17"/>
      <c r="DU55" s="17"/>
      <c r="DV55" s="17"/>
      <c r="DW55" s="17">
        <v>0</v>
      </c>
      <c r="DX55" s="17"/>
      <c r="DY55" s="17"/>
      <c r="DZ55" s="17"/>
      <c r="EA55" s="17">
        <v>0</v>
      </c>
      <c r="EB55" s="17">
        <v>110.5</v>
      </c>
      <c r="EC55" s="17">
        <v>112.35728</v>
      </c>
      <c r="ED55" s="17">
        <v>102.35283</v>
      </c>
      <c r="EE55" s="17">
        <v>8.1471699999999991</v>
      </c>
      <c r="EF55" s="17">
        <v>67</v>
      </c>
      <c r="EG55" s="17">
        <v>20.618569999999998</v>
      </c>
      <c r="EH55" s="17">
        <v>178.28263999999999</v>
      </c>
      <c r="EI55" s="17">
        <v>-111.28264</v>
      </c>
      <c r="EJ55" s="17"/>
      <c r="EK55" s="17"/>
      <c r="EL55" s="17"/>
      <c r="EM55" s="17">
        <v>0</v>
      </c>
      <c r="EN55" s="17"/>
      <c r="EO55" s="17"/>
      <c r="EP55" s="17"/>
      <c r="EQ55" s="17">
        <v>0</v>
      </c>
      <c r="ER55" s="17"/>
      <c r="ES55" s="17"/>
      <c r="ET55" s="17"/>
      <c r="EU55" s="17">
        <v>0</v>
      </c>
      <c r="EV55" s="17">
        <v>6.5</v>
      </c>
      <c r="EW55" s="17">
        <v>6.39</v>
      </c>
      <c r="EX55" s="17">
        <v>6.39</v>
      </c>
      <c r="EY55" s="17">
        <v>0.11</v>
      </c>
      <c r="EZ55" s="17">
        <v>390.7</v>
      </c>
      <c r="FA55" s="17">
        <v>219.58902</v>
      </c>
      <c r="FB55" s="17">
        <v>307.19884000000002</v>
      </c>
      <c r="FC55" s="17">
        <v>83.501159999999999</v>
      </c>
      <c r="FD55" s="17">
        <v>47</v>
      </c>
      <c r="FE55" s="17">
        <v>52.014589999999998</v>
      </c>
      <c r="FF55" s="17">
        <v>45.899760000000001</v>
      </c>
      <c r="FG55" s="17">
        <v>1.1002400000000001</v>
      </c>
      <c r="FH55" s="17">
        <v>131.30000000000001</v>
      </c>
      <c r="FI55" s="17">
        <v>128.31280000000001</v>
      </c>
      <c r="FJ55" s="17">
        <v>128.31246999999999</v>
      </c>
      <c r="FK55" s="17">
        <v>2.98753</v>
      </c>
      <c r="FL55" s="17">
        <v>26</v>
      </c>
      <c r="FM55" s="17">
        <v>22.625250000000001</v>
      </c>
      <c r="FN55" s="17">
        <v>22.625250000000001</v>
      </c>
      <c r="FO55" s="17">
        <v>3.3747500000000001</v>
      </c>
      <c r="FP55" s="17">
        <v>18.3</v>
      </c>
      <c r="FQ55" s="17">
        <v>17.035270000000001</v>
      </c>
      <c r="FR55" s="17">
        <v>17.562139999999999</v>
      </c>
      <c r="FS55" s="17">
        <v>0.73785999999999996</v>
      </c>
      <c r="FT55" s="17">
        <v>18.8</v>
      </c>
      <c r="FU55" s="17">
        <v>17.961169999999999</v>
      </c>
      <c r="FV55" s="17">
        <v>17.961169999999999</v>
      </c>
      <c r="FW55" s="17">
        <v>0.83882999999999996</v>
      </c>
      <c r="FX55" s="17">
        <v>68.2</v>
      </c>
      <c r="FY55" s="17">
        <v>74.118579999999994</v>
      </c>
      <c r="FZ55" s="17">
        <v>78.498310000000004</v>
      </c>
      <c r="GA55" s="17">
        <v>-10.298310000000001</v>
      </c>
      <c r="GB55" s="17"/>
      <c r="GC55" s="17"/>
      <c r="GD55" s="17"/>
      <c r="GE55" s="17">
        <v>0</v>
      </c>
      <c r="GF55" s="17"/>
      <c r="GG55" s="17"/>
      <c r="GH55" s="17"/>
      <c r="GI55" s="17">
        <v>0</v>
      </c>
      <c r="GJ55" s="17"/>
      <c r="GK55" s="17"/>
      <c r="GL55" s="17"/>
      <c r="GM55" s="17">
        <v>0</v>
      </c>
      <c r="GN55" s="17">
        <v>111.2</v>
      </c>
      <c r="GO55" s="17">
        <v>110.37475999999999</v>
      </c>
      <c r="GP55" s="17">
        <v>110.37475999999999</v>
      </c>
      <c r="GQ55" s="17">
        <v>0.82523999999999997</v>
      </c>
      <c r="GR55" s="17">
        <v>7.5</v>
      </c>
      <c r="GS55" s="17">
        <v>6.3382199999999997</v>
      </c>
      <c r="GT55" s="17">
        <v>6.3382199999999997</v>
      </c>
      <c r="GU55" s="17">
        <v>1.16178</v>
      </c>
      <c r="GV55" s="17">
        <v>9.5</v>
      </c>
      <c r="GW55" s="17">
        <v>6.6493900000000004</v>
      </c>
      <c r="GX55" s="17">
        <v>6.6493900000000004</v>
      </c>
      <c r="GY55" s="17">
        <v>2.8506100000000001</v>
      </c>
      <c r="GZ55" s="17">
        <v>21.4</v>
      </c>
      <c r="HA55" s="17">
        <v>20.165780000000002</v>
      </c>
      <c r="HB55" s="17">
        <v>18</v>
      </c>
      <c r="HC55" s="17">
        <v>3.4</v>
      </c>
      <c r="HD55" s="17">
        <v>45.1</v>
      </c>
      <c r="HE55" s="17">
        <v>39.877670000000002</v>
      </c>
      <c r="HF55" s="17">
        <v>39.877670000000002</v>
      </c>
      <c r="HG55" s="17">
        <v>5.2223300000000004</v>
      </c>
      <c r="HH55" s="17">
        <v>1.9</v>
      </c>
      <c r="HI55" s="17">
        <v>1.97359</v>
      </c>
      <c r="HJ55" s="17">
        <v>1.97359</v>
      </c>
      <c r="HK55" s="17">
        <v>-7.3590000000000003E-2</v>
      </c>
      <c r="HL55" s="17">
        <v>33</v>
      </c>
      <c r="HM55" s="17">
        <v>13.33126</v>
      </c>
      <c r="HN55" s="17">
        <v>13.33126</v>
      </c>
      <c r="HO55" s="17">
        <v>19.66874</v>
      </c>
      <c r="HP55" s="17">
        <v>99.3</v>
      </c>
      <c r="HQ55" s="17">
        <v>91.526769999999999</v>
      </c>
      <c r="HR55" s="17">
        <v>72.698390000000003</v>
      </c>
      <c r="HS55" s="17">
        <v>26.601610000000001</v>
      </c>
      <c r="HT55" s="17"/>
      <c r="HU55" s="17"/>
      <c r="HV55" s="17"/>
      <c r="HW55" s="17">
        <v>0</v>
      </c>
      <c r="HX55" s="17"/>
      <c r="HY55" s="17"/>
      <c r="HZ55" s="17"/>
      <c r="IA55" s="17">
        <v>0</v>
      </c>
      <c r="IB55" s="17">
        <v>92.8</v>
      </c>
      <c r="IC55" s="17">
        <v>85.482590000000002</v>
      </c>
      <c r="ID55" s="17">
        <v>85.482579999999999</v>
      </c>
      <c r="IE55" s="17">
        <v>7.3174200000000003</v>
      </c>
      <c r="IF55" s="17"/>
      <c r="IG55" s="17"/>
      <c r="IH55" s="17"/>
      <c r="II55" s="17">
        <v>0</v>
      </c>
      <c r="IJ55" s="17"/>
      <c r="IK55" s="17"/>
      <c r="IL55" s="17"/>
      <c r="IM55" s="17">
        <v>0</v>
      </c>
      <c r="IN55" s="17">
        <v>48.4</v>
      </c>
      <c r="IO55" s="17">
        <v>45.221359999999997</v>
      </c>
      <c r="IP55" s="17"/>
      <c r="IQ55" s="17">
        <v>48.4</v>
      </c>
      <c r="IR55" s="17"/>
      <c r="IS55" s="17"/>
      <c r="IT55" s="17"/>
      <c r="IU55" s="17">
        <v>0</v>
      </c>
      <c r="IV55" s="17"/>
      <c r="IW55" s="17"/>
      <c r="IX55" s="17"/>
      <c r="IY55" s="17">
        <v>0</v>
      </c>
      <c r="IZ55" s="17"/>
      <c r="JA55" s="17"/>
      <c r="JB55" s="17"/>
      <c r="JC55" s="17">
        <v>0</v>
      </c>
      <c r="JD55" s="17">
        <v>107.1</v>
      </c>
      <c r="JE55" s="17">
        <v>99.161969999999997</v>
      </c>
      <c r="JF55" s="17">
        <v>99.161959999999993</v>
      </c>
      <c r="JG55" s="17">
        <v>7.93804</v>
      </c>
      <c r="JH55" s="17">
        <v>0</v>
      </c>
      <c r="JI55" s="17"/>
      <c r="JJ55" s="17"/>
      <c r="JK55" s="17">
        <v>0</v>
      </c>
      <c r="JL55" s="17">
        <v>174.3</v>
      </c>
      <c r="JM55" s="17">
        <v>186.21592999999999</v>
      </c>
      <c r="JN55" s="17">
        <v>186.21592999999999</v>
      </c>
      <c r="JO55" s="17">
        <v>-11.915929999999999</v>
      </c>
      <c r="JP55" s="17">
        <v>200</v>
      </c>
      <c r="JQ55" s="17">
        <v>186.21592999999999</v>
      </c>
      <c r="JR55" s="17">
        <v>186.21592999999999</v>
      </c>
      <c r="JS55" s="17">
        <v>13.78407</v>
      </c>
      <c r="JT55" s="17">
        <v>181.5</v>
      </c>
      <c r="JU55" s="17">
        <v>186.77513999999999</v>
      </c>
      <c r="JV55" s="17">
        <v>186.77513999999999</v>
      </c>
      <c r="JW55" s="17">
        <v>-5.2751400000000004</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c r="LC55" s="17">
        <v>0</v>
      </c>
      <c r="LD55" s="17">
        <v>4.7</v>
      </c>
      <c r="LE55" s="17">
        <v>3.1205099999999999</v>
      </c>
      <c r="LF55" s="17">
        <v>3.1205099999999999</v>
      </c>
      <c r="LG55" s="17">
        <v>1.5794900000000001</v>
      </c>
      <c r="LH55" s="17">
        <v>149.19999999999999</v>
      </c>
      <c r="LI55" s="17">
        <v>181.57674</v>
      </c>
      <c r="LJ55" s="17">
        <v>181.57669999999999</v>
      </c>
      <c r="LK55" s="17">
        <v>-32.3767</v>
      </c>
      <c r="LL55" s="17">
        <v>67.5</v>
      </c>
      <c r="LM55" s="17">
        <v>52.113990000000001</v>
      </c>
      <c r="LN55" s="17">
        <v>86.504000000000005</v>
      </c>
      <c r="LO55" s="17">
        <v>-19.004000000000001</v>
      </c>
      <c r="LP55" s="17">
        <v>44.4</v>
      </c>
      <c r="LQ55" s="17">
        <v>45.2483</v>
      </c>
      <c r="LR55" s="17">
        <v>45.2483</v>
      </c>
      <c r="LS55" s="17">
        <v>-0.84830000000000005</v>
      </c>
      <c r="LT55" s="17">
        <v>47.7</v>
      </c>
      <c r="LU55" s="17">
        <v>48.413229999999999</v>
      </c>
      <c r="LV55" s="17">
        <v>48.413229999999999</v>
      </c>
      <c r="LW55" s="17">
        <v>-0.71323000000000003</v>
      </c>
      <c r="LX55" s="17">
        <v>28.9</v>
      </c>
      <c r="LY55" s="17">
        <v>29.951460000000001</v>
      </c>
      <c r="LZ55" s="17">
        <v>29.951460000000001</v>
      </c>
      <c r="MA55" s="17">
        <v>-1.0514600000000001</v>
      </c>
      <c r="MB55" s="17"/>
      <c r="MC55" s="17"/>
      <c r="MD55" s="17"/>
      <c r="ME55" s="17">
        <v>0</v>
      </c>
      <c r="MF55" s="17"/>
      <c r="MG55" s="17"/>
      <c r="MH55" s="17"/>
      <c r="MI55" s="17">
        <v>0</v>
      </c>
      <c r="MJ55" s="17"/>
      <c r="MK55" s="17"/>
      <c r="ML55" s="17"/>
      <c r="MM55" s="17">
        <v>0</v>
      </c>
      <c r="MN55" s="17">
        <v>146.80000000000001</v>
      </c>
      <c r="MO55" s="17">
        <v>151.08876000000001</v>
      </c>
      <c r="MP55" s="17">
        <v>151.08876000000001</v>
      </c>
      <c r="MQ55" s="17">
        <v>-4.2887599999999999</v>
      </c>
      <c r="MR55" s="17">
        <v>148</v>
      </c>
      <c r="MS55" s="17">
        <v>151.08876000000001</v>
      </c>
      <c r="MT55" s="17">
        <v>151.08876000000001</v>
      </c>
      <c r="MU55" s="17">
        <v>-3.0887600000000002</v>
      </c>
      <c r="MV55" s="17">
        <v>150.1</v>
      </c>
      <c r="MW55" s="17">
        <v>151.54248000000001</v>
      </c>
      <c r="MX55" s="17">
        <v>151.54248000000001</v>
      </c>
      <c r="MY55" s="17">
        <v>-1.44248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215.9</v>
      </c>
      <c r="NU55" s="17">
        <v>206.29038</v>
      </c>
      <c r="NV55" s="17"/>
      <c r="NW55" s="17">
        <v>215.9</v>
      </c>
      <c r="NX55" s="17">
        <v>103.4</v>
      </c>
      <c r="NY55" s="17">
        <v>103.45493</v>
      </c>
      <c r="NZ55" s="17"/>
      <c r="OA55" s="17">
        <v>103.4</v>
      </c>
      <c r="OB55" s="17">
        <v>0</v>
      </c>
      <c r="OC55" s="17"/>
      <c r="OD55" s="17"/>
      <c r="OE55" s="17">
        <v>0</v>
      </c>
      <c r="OF55" s="17">
        <v>111.3</v>
      </c>
      <c r="OG55" s="17">
        <v>107.91200000000001</v>
      </c>
      <c r="OH55" s="17">
        <v>107.91200000000001</v>
      </c>
      <c r="OI55" s="17">
        <v>3.3879999999999999</v>
      </c>
      <c r="OJ55" s="17">
        <v>0</v>
      </c>
      <c r="OK55" s="17"/>
      <c r="OL55" s="17"/>
      <c r="OM55" s="17">
        <v>0</v>
      </c>
      <c r="ON55" s="17">
        <v>5.2</v>
      </c>
      <c r="OO55" s="17">
        <v>2.512</v>
      </c>
      <c r="OP55" s="17">
        <v>2.512</v>
      </c>
      <c r="OQ55" s="17">
        <v>2.6880000000000002</v>
      </c>
      <c r="OR55" s="17">
        <v>0</v>
      </c>
      <c r="OS55" s="17"/>
      <c r="OT55" s="17"/>
      <c r="OU55" s="17">
        <v>0</v>
      </c>
      <c r="OV55" s="17">
        <v>20</v>
      </c>
      <c r="OW55" s="17">
        <v>17.475729999999999</v>
      </c>
      <c r="OX55" s="17">
        <v>17.475729999999999</v>
      </c>
      <c r="OY55" s="17">
        <v>2.52427</v>
      </c>
      <c r="OZ55" s="17">
        <v>20.995930000000001</v>
      </c>
      <c r="PA55" s="17">
        <v>19.417480000000001</v>
      </c>
      <c r="PB55" s="17">
        <v>19.417480000000001</v>
      </c>
      <c r="PC55" s="17">
        <v>1.5784499999999999</v>
      </c>
      <c r="PD55" s="17">
        <v>10</v>
      </c>
      <c r="PE55" s="17">
        <v>9.9830000000000005</v>
      </c>
      <c r="PF55" s="17">
        <v>9.9830000000000005</v>
      </c>
      <c r="PG55" s="17">
        <v>1.7000000000000001E-2</v>
      </c>
      <c r="PH55" s="17"/>
      <c r="PI55" s="17"/>
      <c r="PJ55" s="17"/>
      <c r="PK55" s="17">
        <v>0</v>
      </c>
      <c r="PL55" s="17">
        <v>0</v>
      </c>
      <c r="PM55" s="17"/>
      <c r="PN55" s="17"/>
      <c r="PO55" s="17">
        <v>0</v>
      </c>
      <c r="PP55" s="17">
        <v>0.9</v>
      </c>
      <c r="PQ55" s="17">
        <v>0.8</v>
      </c>
      <c r="PR55" s="17">
        <v>0.8</v>
      </c>
      <c r="PS55" s="17">
        <v>0.1</v>
      </c>
      <c r="PT55" s="17">
        <v>3.6</v>
      </c>
      <c r="PU55" s="17">
        <v>3.2</v>
      </c>
      <c r="PV55" s="17">
        <v>3.2</v>
      </c>
      <c r="PW55" s="17">
        <v>0.4</v>
      </c>
      <c r="PX55" s="17">
        <v>3.7</v>
      </c>
      <c r="PY55" s="17">
        <v>2.78</v>
      </c>
      <c r="PZ55" s="17">
        <v>2.78</v>
      </c>
      <c r="QA55" s="17">
        <v>0.92</v>
      </c>
      <c r="QB55" s="17"/>
      <c r="QC55" s="17"/>
      <c r="QD55" s="17"/>
      <c r="QE55" s="17">
        <v>0</v>
      </c>
      <c r="QF55" s="17"/>
      <c r="QG55" s="17"/>
      <c r="QH55" s="17"/>
      <c r="QI55" s="17">
        <v>0</v>
      </c>
      <c r="QJ55" s="17">
        <v>18.899999999999999</v>
      </c>
      <c r="QK55" s="17">
        <v>17.475729999999999</v>
      </c>
      <c r="QL55" s="17">
        <v>17.475729999999999</v>
      </c>
      <c r="QM55" s="17">
        <v>1.4242699999999999</v>
      </c>
      <c r="QN55" s="17">
        <v>3.4</v>
      </c>
      <c r="QO55" s="17">
        <v>3.4</v>
      </c>
      <c r="QP55" s="17">
        <v>3.4</v>
      </c>
      <c r="QQ55" s="17">
        <v>0</v>
      </c>
      <c r="QR55" s="17">
        <v>18.600000000000001</v>
      </c>
      <c r="QS55" s="17">
        <v>17.961169999999999</v>
      </c>
      <c r="QT55" s="17">
        <v>17.961169999999999</v>
      </c>
      <c r="QU55" s="17">
        <v>0.63883000000000001</v>
      </c>
      <c r="QV55" s="17">
        <v>0</v>
      </c>
      <c r="QW55" s="17"/>
      <c r="QX55" s="17"/>
      <c r="QY55" s="17">
        <v>0</v>
      </c>
      <c r="QZ55" s="17">
        <v>0</v>
      </c>
      <c r="RA55" s="17"/>
      <c r="RB55" s="17"/>
      <c r="RC55" s="17">
        <v>0</v>
      </c>
      <c r="RD55" s="17">
        <v>30.7</v>
      </c>
      <c r="RE55" s="17">
        <v>26.242999999999999</v>
      </c>
      <c r="RF55" s="17">
        <v>26.242999999999999</v>
      </c>
      <c r="RG55" s="17">
        <v>4.4569999999999999</v>
      </c>
      <c r="RH55" s="17">
        <v>88.2</v>
      </c>
      <c r="RI55" s="17">
        <v>77.088999999999999</v>
      </c>
      <c r="RJ55" s="17">
        <v>77.088999999999999</v>
      </c>
      <c r="RK55" s="17">
        <v>11.111000000000001</v>
      </c>
      <c r="RL55" s="17">
        <v>0</v>
      </c>
      <c r="RM55" s="17"/>
      <c r="RN55" s="17"/>
      <c r="RO55" s="17">
        <v>0</v>
      </c>
      <c r="RP55" s="17">
        <v>3.4</v>
      </c>
      <c r="RQ55" s="17">
        <v>3.45</v>
      </c>
      <c r="RR55" s="17">
        <v>3.45</v>
      </c>
      <c r="RS55" s="17">
        <v>-0.05</v>
      </c>
      <c r="RT55" s="17">
        <v>20.2</v>
      </c>
      <c r="RU55" s="17">
        <v>19.772790000000001</v>
      </c>
      <c r="RV55" s="17">
        <v>19.772790000000001</v>
      </c>
      <c r="RW55" s="17">
        <v>0.42720999999999998</v>
      </c>
      <c r="RX55" s="17">
        <v>2.6</v>
      </c>
      <c r="RY55" s="17">
        <v>2</v>
      </c>
      <c r="RZ55" s="17">
        <v>2</v>
      </c>
      <c r="SA55" s="17">
        <v>0.6</v>
      </c>
      <c r="SB55" s="17">
        <v>0</v>
      </c>
      <c r="SC55" s="17">
        <v>0.4</v>
      </c>
      <c r="SD55" s="17">
        <v>0.4</v>
      </c>
      <c r="SE55" s="17">
        <v>-0.4</v>
      </c>
      <c r="SF55" s="17">
        <v>9.6</v>
      </c>
      <c r="SG55" s="17">
        <v>9.3000000000000007</v>
      </c>
      <c r="SH55" s="17">
        <v>9.3000000000000007</v>
      </c>
      <c r="SI55" s="17">
        <v>0.3</v>
      </c>
      <c r="SJ55" s="17">
        <v>9.8000000000000007</v>
      </c>
      <c r="SK55" s="17">
        <v>7.8</v>
      </c>
      <c r="SL55" s="17">
        <v>7.8</v>
      </c>
      <c r="SM55" s="17">
        <v>2</v>
      </c>
      <c r="SN55" s="17">
        <v>11</v>
      </c>
      <c r="SO55" s="17">
        <v>10.67961</v>
      </c>
      <c r="SP55" s="17">
        <v>10.67961</v>
      </c>
      <c r="SQ55" s="17">
        <v>0.32039000000000001</v>
      </c>
      <c r="SR55" s="17">
        <v>16.100000000000001</v>
      </c>
      <c r="SS55" s="17">
        <v>13.592230000000001</v>
      </c>
      <c r="ST55" s="17">
        <v>13.592230000000001</v>
      </c>
      <c r="SU55" s="17">
        <v>2.5077699999999998</v>
      </c>
      <c r="SV55" s="17">
        <v>15.7</v>
      </c>
      <c r="SW55" s="17">
        <v>16.310680000000001</v>
      </c>
      <c r="SX55" s="17">
        <v>16.310680000000001</v>
      </c>
      <c r="SY55" s="17">
        <v>-0.61068</v>
      </c>
      <c r="SZ55" s="17">
        <v>16</v>
      </c>
      <c r="TA55" s="17">
        <v>16.629000000000001</v>
      </c>
      <c r="TB55" s="17">
        <v>16.629000000000001</v>
      </c>
      <c r="TC55" s="17">
        <v>-0.629</v>
      </c>
      <c r="TD55" s="17">
        <v>34.9</v>
      </c>
      <c r="TE55" s="17">
        <v>31.5</v>
      </c>
      <c r="TF55" s="17">
        <v>32.892000000000003</v>
      </c>
      <c r="TG55" s="17">
        <v>2.008</v>
      </c>
      <c r="TH55" s="17">
        <v>0</v>
      </c>
      <c r="TI55" s="17"/>
      <c r="TJ55" s="17"/>
      <c r="TK55" s="17">
        <v>0</v>
      </c>
      <c r="TL55" s="17">
        <v>64.099999999999994</v>
      </c>
      <c r="TM55" s="17">
        <v>64.238</v>
      </c>
      <c r="TN55" s="17">
        <v>64.238</v>
      </c>
      <c r="TO55" s="17">
        <v>-0.13800000000000001</v>
      </c>
      <c r="TP55" s="17">
        <v>91.3</v>
      </c>
      <c r="TQ55" s="17">
        <v>82.759</v>
      </c>
      <c r="TR55" s="17">
        <v>82.759</v>
      </c>
      <c r="TS55" s="17">
        <v>8.5410000000000004</v>
      </c>
      <c r="TT55" s="17">
        <v>3.1</v>
      </c>
      <c r="TU55" s="17">
        <v>3.2989999999999999</v>
      </c>
      <c r="TV55" s="17">
        <v>3.2989999999999999</v>
      </c>
      <c r="TW55" s="17">
        <v>-0.19900000000000001</v>
      </c>
      <c r="TX55" s="17">
        <v>2.8</v>
      </c>
      <c r="TY55" s="17">
        <v>4.68</v>
      </c>
      <c r="TZ55" s="17">
        <v>4.68</v>
      </c>
      <c r="UA55" s="17">
        <v>-1.88</v>
      </c>
      <c r="UB55" s="17">
        <v>20.5</v>
      </c>
      <c r="UC55" s="17">
        <v>20.39</v>
      </c>
      <c r="UD55" s="17">
        <v>20.39</v>
      </c>
      <c r="UE55" s="17">
        <v>0.11</v>
      </c>
      <c r="UF55" s="17">
        <v>5.9</v>
      </c>
      <c r="UG55" s="17">
        <v>8</v>
      </c>
      <c r="UH55" s="17">
        <v>8</v>
      </c>
      <c r="UI55" s="17">
        <v>-2.1</v>
      </c>
      <c r="UJ55" s="17">
        <v>0</v>
      </c>
      <c r="UK55" s="17"/>
      <c r="UL55" s="17"/>
      <c r="UM55" s="17">
        <v>0</v>
      </c>
      <c r="UN55" s="17">
        <v>17.3</v>
      </c>
      <c r="UO55" s="17">
        <v>16.504850000000001</v>
      </c>
      <c r="UP55" s="17">
        <v>16.504850000000001</v>
      </c>
      <c r="UQ55" s="17">
        <v>0.79515000000000002</v>
      </c>
      <c r="UR55" s="17">
        <v>17.600000000000001</v>
      </c>
      <c r="US55" s="17">
        <v>16.990290000000002</v>
      </c>
      <c r="UT55" s="17">
        <v>16.990290000000002</v>
      </c>
      <c r="UU55" s="17">
        <v>0.60970999999999997</v>
      </c>
      <c r="UV55" s="17">
        <v>18</v>
      </c>
      <c r="UW55" s="17">
        <v>16.796119999999998</v>
      </c>
      <c r="UX55" s="17">
        <v>16.796119999999998</v>
      </c>
      <c r="UY55" s="17">
        <v>1.2038800000000001</v>
      </c>
      <c r="UZ55" s="17">
        <v>3.2</v>
      </c>
      <c r="VA55" s="17">
        <v>1.454</v>
      </c>
      <c r="VB55" s="17">
        <v>1.454</v>
      </c>
      <c r="VC55" s="17">
        <v>1.746</v>
      </c>
      <c r="VD55" s="17">
        <v>0</v>
      </c>
      <c r="VE55" s="17"/>
      <c r="VF55" s="17"/>
      <c r="VG55" s="17">
        <v>0</v>
      </c>
      <c r="VH55" s="17">
        <v>0</v>
      </c>
      <c r="VI55" s="17"/>
      <c r="VJ55" s="17"/>
      <c r="VK55" s="17">
        <v>0</v>
      </c>
      <c r="VL55" s="17">
        <v>0</v>
      </c>
      <c r="VM55" s="17"/>
      <c r="VN55" s="17"/>
      <c r="VO55" s="17">
        <v>0</v>
      </c>
      <c r="VP55" s="17">
        <v>0.6</v>
      </c>
      <c r="VQ55" s="17">
        <v>0.6</v>
      </c>
      <c r="VR55" s="17">
        <v>0.6</v>
      </c>
      <c r="VS55" s="17">
        <v>0</v>
      </c>
      <c r="VT55" s="17">
        <v>74.8</v>
      </c>
      <c r="VU55" s="17">
        <v>68.400000000000006</v>
      </c>
      <c r="VV55" s="17">
        <v>80.977000000000004</v>
      </c>
      <c r="VW55" s="17">
        <v>-6.1769999999999996</v>
      </c>
      <c r="VX55" s="17">
        <v>71.099999999999994</v>
      </c>
      <c r="VY55" s="17">
        <v>61.7</v>
      </c>
      <c r="VZ55" s="17">
        <v>75.930999999999997</v>
      </c>
      <c r="WA55" s="17">
        <v>-4.8310000000000004</v>
      </c>
      <c r="WB55" s="17">
        <v>0</v>
      </c>
      <c r="WC55" s="17"/>
      <c r="WD55" s="17"/>
      <c r="WE55" s="17">
        <v>0</v>
      </c>
      <c r="WF55" s="17">
        <v>1.1000000000000001</v>
      </c>
      <c r="WG55" s="17">
        <v>1.4490000000000001</v>
      </c>
      <c r="WH55" s="17">
        <v>1.4490000000000001</v>
      </c>
      <c r="WI55" s="17">
        <v>-0.34899999999999998</v>
      </c>
      <c r="WJ55" s="17">
        <v>1.2</v>
      </c>
      <c r="WK55" s="17"/>
      <c r="WL55" s="17"/>
      <c r="WM55" s="17">
        <v>1.2</v>
      </c>
      <c r="WN55" s="17">
        <v>2.4</v>
      </c>
      <c r="WO55" s="17">
        <v>2.4</v>
      </c>
      <c r="WP55" s="17">
        <v>2.4</v>
      </c>
      <c r="WQ55" s="17">
        <v>0</v>
      </c>
      <c r="WR55" s="17">
        <v>1.2</v>
      </c>
      <c r="WS55" s="17">
        <v>1.4</v>
      </c>
      <c r="WT55" s="17">
        <v>1.4</v>
      </c>
      <c r="WU55" s="17">
        <v>-0.2</v>
      </c>
      <c r="WV55" s="17">
        <v>0</v>
      </c>
      <c r="WW55" s="17"/>
      <c r="WX55" s="17"/>
      <c r="WY55" s="17">
        <v>0</v>
      </c>
      <c r="WZ55" s="17">
        <v>5.8</v>
      </c>
      <c r="XA55" s="17">
        <v>6</v>
      </c>
      <c r="XB55" s="17">
        <v>6</v>
      </c>
      <c r="XC55" s="17">
        <v>-0.2</v>
      </c>
      <c r="XD55" s="17">
        <v>18.7</v>
      </c>
      <c r="XE55" s="17">
        <v>18.4466</v>
      </c>
      <c r="XF55" s="17">
        <v>18.4466</v>
      </c>
      <c r="XG55" s="17">
        <v>0.25340000000000001</v>
      </c>
      <c r="XH55" s="17">
        <v>8.3000000000000007</v>
      </c>
      <c r="XI55" s="17">
        <v>10.8</v>
      </c>
      <c r="XJ55" s="17">
        <v>10.8</v>
      </c>
      <c r="XK55" s="17">
        <v>-2.5</v>
      </c>
      <c r="XL55" s="17">
        <v>27.9</v>
      </c>
      <c r="XM55" s="17">
        <v>28</v>
      </c>
      <c r="XN55" s="17">
        <v>28</v>
      </c>
      <c r="XO55" s="17">
        <v>-0.1</v>
      </c>
      <c r="XP55" s="17">
        <v>32.4</v>
      </c>
      <c r="XQ55" s="17">
        <v>28</v>
      </c>
      <c r="XR55" s="17">
        <v>28</v>
      </c>
      <c r="XS55" s="17">
        <v>4.4000000000000004</v>
      </c>
      <c r="XT55" s="17">
        <v>15.6</v>
      </c>
      <c r="XU55" s="17">
        <v>14</v>
      </c>
      <c r="XV55" s="17">
        <v>14</v>
      </c>
      <c r="XW55" s="17">
        <v>1.6</v>
      </c>
      <c r="XX55" s="17">
        <v>7.2</v>
      </c>
      <c r="XY55" s="17">
        <v>20</v>
      </c>
      <c r="XZ55" s="17">
        <v>20</v>
      </c>
      <c r="YA55" s="17">
        <v>-12.8</v>
      </c>
      <c r="YB55" s="17">
        <v>7.8</v>
      </c>
      <c r="YC55" s="17">
        <v>7.98</v>
      </c>
      <c r="YD55" s="17">
        <v>7.98</v>
      </c>
      <c r="YE55" s="17">
        <v>-0.18</v>
      </c>
      <c r="YF55" s="17">
        <v>11.03</v>
      </c>
      <c r="YG55" s="17">
        <v>11</v>
      </c>
      <c r="YH55" s="17">
        <v>11</v>
      </c>
      <c r="YI55" s="17">
        <v>0.03</v>
      </c>
    </row>
    <row r="56" spans="1:659" ht="24" customHeight="1" x14ac:dyDescent="0.3">
      <c r="A56" s="1"/>
      <c r="B56" s="18" t="s">
        <v>819</v>
      </c>
      <c r="C56" s="18" t="s">
        <v>84</v>
      </c>
      <c r="D56" s="19">
        <v>204.8</v>
      </c>
      <c r="E56" s="19">
        <v>180.6309</v>
      </c>
      <c r="F56" s="19">
        <v>182.38995</v>
      </c>
      <c r="G56" s="19">
        <v>22.410049999999998</v>
      </c>
      <c r="H56" s="19">
        <v>624.9</v>
      </c>
      <c r="I56" s="19">
        <v>635.02589999999998</v>
      </c>
      <c r="J56" s="19">
        <v>635.02589999999998</v>
      </c>
      <c r="K56" s="19">
        <v>-10.1259</v>
      </c>
      <c r="L56" s="19">
        <v>214.6</v>
      </c>
      <c r="M56" s="19">
        <v>206.58520999999999</v>
      </c>
      <c r="N56" s="19">
        <v>206.58520999999999</v>
      </c>
      <c r="O56" s="19">
        <v>8.0147899999999996</v>
      </c>
      <c r="P56" s="19"/>
      <c r="Q56" s="19"/>
      <c r="R56" s="19"/>
      <c r="S56" s="19">
        <v>0</v>
      </c>
      <c r="T56" s="19"/>
      <c r="U56" s="19"/>
      <c r="V56" s="19"/>
      <c r="W56" s="19">
        <v>0</v>
      </c>
      <c r="X56" s="19">
        <v>90.1</v>
      </c>
      <c r="Y56" s="19">
        <v>91.778639999999996</v>
      </c>
      <c r="Z56" s="19">
        <v>91.778639999999996</v>
      </c>
      <c r="AA56" s="19">
        <v>-1.6786399999999999</v>
      </c>
      <c r="AB56" s="19">
        <v>202.1</v>
      </c>
      <c r="AC56" s="19">
        <v>193.27</v>
      </c>
      <c r="AD56" s="19">
        <v>193.27</v>
      </c>
      <c r="AE56" s="19">
        <v>8.83</v>
      </c>
      <c r="AF56" s="19"/>
      <c r="AG56" s="19"/>
      <c r="AH56" s="19"/>
      <c r="AI56" s="19">
        <v>0</v>
      </c>
      <c r="AJ56" s="19"/>
      <c r="AK56" s="19"/>
      <c r="AL56" s="19"/>
      <c r="AM56" s="19">
        <v>0</v>
      </c>
      <c r="AN56" s="19">
        <v>148.69999999999999</v>
      </c>
      <c r="AO56" s="19">
        <v>189.10023000000001</v>
      </c>
      <c r="AP56" s="19">
        <v>187.76828</v>
      </c>
      <c r="AQ56" s="19">
        <v>-39.068280000000001</v>
      </c>
      <c r="AR56" s="19">
        <v>149.19999999999999</v>
      </c>
      <c r="AS56" s="19">
        <v>189.10023000000001</v>
      </c>
      <c r="AT56" s="19">
        <v>187.76828</v>
      </c>
      <c r="AU56" s="19">
        <v>-38.568280000000001</v>
      </c>
      <c r="AV56" s="19">
        <v>149.4</v>
      </c>
      <c r="AW56" s="19">
        <v>189.10023000000001</v>
      </c>
      <c r="AX56" s="19">
        <v>187.76828</v>
      </c>
      <c r="AY56" s="19">
        <v>-38.368279999999999</v>
      </c>
      <c r="AZ56" s="19">
        <v>253</v>
      </c>
      <c r="BA56" s="19">
        <v>284.50214999999997</v>
      </c>
      <c r="BB56" s="19">
        <v>282.49822</v>
      </c>
      <c r="BC56" s="19">
        <v>-29.49822</v>
      </c>
      <c r="BD56" s="19"/>
      <c r="BE56" s="19"/>
      <c r="BF56" s="19"/>
      <c r="BG56" s="19">
        <v>0</v>
      </c>
      <c r="BH56" s="19"/>
      <c r="BI56" s="19"/>
      <c r="BJ56" s="19"/>
      <c r="BK56" s="19">
        <v>0</v>
      </c>
      <c r="BL56" s="19">
        <v>374.5</v>
      </c>
      <c r="BM56" s="19">
        <v>381.30581999999998</v>
      </c>
      <c r="BN56" s="19">
        <v>381.30583000000001</v>
      </c>
      <c r="BO56" s="19">
        <v>-6.8058300000000003</v>
      </c>
      <c r="BP56" s="19">
        <v>5.8</v>
      </c>
      <c r="BQ56" s="19">
        <v>5.4625000000000004</v>
      </c>
      <c r="BR56" s="19">
        <v>5.4625000000000004</v>
      </c>
      <c r="BS56" s="19">
        <v>0.33750000000000002</v>
      </c>
      <c r="BT56" s="19"/>
      <c r="BU56" s="19"/>
      <c r="BV56" s="19"/>
      <c r="BW56" s="19">
        <v>0</v>
      </c>
      <c r="BX56" s="19"/>
      <c r="BY56" s="19"/>
      <c r="BZ56" s="19"/>
      <c r="CA56" s="19">
        <v>0</v>
      </c>
      <c r="CB56" s="19"/>
      <c r="CC56" s="19"/>
      <c r="CD56" s="19"/>
      <c r="CE56" s="19">
        <v>0</v>
      </c>
      <c r="CF56" s="19"/>
      <c r="CG56" s="19"/>
      <c r="CH56" s="19"/>
      <c r="CI56" s="19">
        <v>0</v>
      </c>
      <c r="CJ56" s="19">
        <v>127.1</v>
      </c>
      <c r="CK56" s="19">
        <v>135.63961</v>
      </c>
      <c r="CL56" s="19">
        <v>143.65468000000001</v>
      </c>
      <c r="CM56" s="19">
        <v>-16.554680000000001</v>
      </c>
      <c r="CN56" s="19">
        <v>7.1</v>
      </c>
      <c r="CO56" s="19">
        <v>5.1333399999999996</v>
      </c>
      <c r="CP56" s="19">
        <v>5.1333399999999996</v>
      </c>
      <c r="CQ56" s="19">
        <v>1.9666600000000001</v>
      </c>
      <c r="CR56" s="19">
        <v>6</v>
      </c>
      <c r="CS56" s="19">
        <v>2.8177599999999998</v>
      </c>
      <c r="CT56" s="19">
        <v>2.8177599999999998</v>
      </c>
      <c r="CU56" s="19">
        <v>3.1822400000000002</v>
      </c>
      <c r="CV56" s="19"/>
      <c r="CW56" s="19"/>
      <c r="CX56" s="19"/>
      <c r="CY56" s="19">
        <v>0</v>
      </c>
      <c r="CZ56" s="19">
        <v>6.8</v>
      </c>
      <c r="DA56" s="19">
        <v>6.8787000000000003</v>
      </c>
      <c r="DB56" s="19">
        <v>6.8787000000000003</v>
      </c>
      <c r="DC56" s="19">
        <v>-7.8700000000000006E-2</v>
      </c>
      <c r="DD56" s="19">
        <v>13.4</v>
      </c>
      <c r="DE56" s="19">
        <v>14.919420000000001</v>
      </c>
      <c r="DF56" s="19">
        <v>14.919420000000001</v>
      </c>
      <c r="DG56" s="19">
        <v>-1.51942</v>
      </c>
      <c r="DH56" s="19">
        <v>82.2</v>
      </c>
      <c r="DI56" s="19">
        <v>83.774299999999997</v>
      </c>
      <c r="DJ56" s="19">
        <v>36.812649999999998</v>
      </c>
      <c r="DK56" s="19">
        <v>45.387349999999998</v>
      </c>
      <c r="DL56" s="19"/>
      <c r="DM56" s="19"/>
      <c r="DN56" s="19"/>
      <c r="DO56" s="19">
        <v>0</v>
      </c>
      <c r="DP56" s="19"/>
      <c r="DQ56" s="19"/>
      <c r="DR56" s="19"/>
      <c r="DS56" s="19">
        <v>0</v>
      </c>
      <c r="DT56" s="19"/>
      <c r="DU56" s="19"/>
      <c r="DV56" s="19"/>
      <c r="DW56" s="19">
        <v>0</v>
      </c>
      <c r="DX56" s="19"/>
      <c r="DY56" s="19"/>
      <c r="DZ56" s="19"/>
      <c r="EA56" s="19">
        <v>0</v>
      </c>
      <c r="EB56" s="19">
        <v>110</v>
      </c>
      <c r="EC56" s="19">
        <v>112.35728</v>
      </c>
      <c r="ED56" s="19">
        <v>99.852000000000004</v>
      </c>
      <c r="EE56" s="19">
        <v>10.148</v>
      </c>
      <c r="EF56" s="19">
        <v>42.6</v>
      </c>
      <c r="EG56" s="19">
        <v>20.618590000000001</v>
      </c>
      <c r="EH56" s="19">
        <v>58.581629999999997</v>
      </c>
      <c r="EI56" s="19">
        <v>-15.981629999999999</v>
      </c>
      <c r="EJ56" s="19"/>
      <c r="EK56" s="19"/>
      <c r="EL56" s="19"/>
      <c r="EM56" s="19">
        <v>0</v>
      </c>
      <c r="EN56" s="19"/>
      <c r="EO56" s="19"/>
      <c r="EP56" s="19"/>
      <c r="EQ56" s="19">
        <v>0</v>
      </c>
      <c r="ER56" s="19"/>
      <c r="ES56" s="19"/>
      <c r="ET56" s="19"/>
      <c r="EU56" s="19">
        <v>0</v>
      </c>
      <c r="EV56" s="19">
        <v>6.5</v>
      </c>
      <c r="EW56" s="19">
        <v>6.39</v>
      </c>
      <c r="EX56" s="19">
        <v>6.39</v>
      </c>
      <c r="EY56" s="19">
        <v>0.11</v>
      </c>
      <c r="EZ56" s="19">
        <v>310.10000000000002</v>
      </c>
      <c r="FA56" s="19">
        <v>288.65982000000002</v>
      </c>
      <c r="FB56" s="19">
        <v>290.3408</v>
      </c>
      <c r="FC56" s="19">
        <v>19.7592</v>
      </c>
      <c r="FD56" s="19">
        <v>44.6</v>
      </c>
      <c r="FE56" s="19">
        <v>52.014589999999998</v>
      </c>
      <c r="FF56" s="19">
        <v>45.899760000000001</v>
      </c>
      <c r="FG56" s="19">
        <v>-1.29976</v>
      </c>
      <c r="FH56" s="19">
        <v>124.4</v>
      </c>
      <c r="FI56" s="19">
        <v>128.31255999999999</v>
      </c>
      <c r="FJ56" s="19">
        <v>128.31246999999999</v>
      </c>
      <c r="FK56" s="19">
        <v>-3.9124699999999999</v>
      </c>
      <c r="FL56" s="19">
        <v>22.9</v>
      </c>
      <c r="FM56" s="19">
        <v>22.625250000000001</v>
      </c>
      <c r="FN56" s="19">
        <v>22.625250000000001</v>
      </c>
      <c r="FO56" s="19">
        <v>0.27474999999999999</v>
      </c>
      <c r="FP56" s="19">
        <v>18.399999999999999</v>
      </c>
      <c r="FQ56" s="19">
        <v>17.035270000000001</v>
      </c>
      <c r="FR56" s="19">
        <v>17.562139999999999</v>
      </c>
      <c r="FS56" s="19">
        <v>0.83786000000000005</v>
      </c>
      <c r="FT56" s="19">
        <v>18.8</v>
      </c>
      <c r="FU56" s="19">
        <v>17.961169999999999</v>
      </c>
      <c r="FV56" s="19">
        <v>17.961169999999999</v>
      </c>
      <c r="FW56" s="19">
        <v>0.83882999999999996</v>
      </c>
      <c r="FX56" s="19">
        <v>65.2</v>
      </c>
      <c r="FY56" s="19">
        <v>74.118579999999994</v>
      </c>
      <c r="FZ56" s="19">
        <v>78.498310000000004</v>
      </c>
      <c r="GA56" s="19">
        <v>-13.298310000000001</v>
      </c>
      <c r="GB56" s="19"/>
      <c r="GC56" s="19"/>
      <c r="GD56" s="19"/>
      <c r="GE56" s="19">
        <v>0</v>
      </c>
      <c r="GF56" s="19"/>
      <c r="GG56" s="19"/>
      <c r="GH56" s="19"/>
      <c r="GI56" s="19">
        <v>0</v>
      </c>
      <c r="GJ56" s="19"/>
      <c r="GK56" s="19"/>
      <c r="GL56" s="19"/>
      <c r="GM56" s="19">
        <v>0</v>
      </c>
      <c r="GN56" s="19">
        <v>107.5</v>
      </c>
      <c r="GO56" s="19">
        <v>110.37475999999999</v>
      </c>
      <c r="GP56" s="19">
        <v>110.37475999999999</v>
      </c>
      <c r="GQ56" s="19">
        <v>-2.8747600000000002</v>
      </c>
      <c r="GR56" s="19">
        <v>7.5</v>
      </c>
      <c r="GS56" s="19">
        <v>6.3382199999999997</v>
      </c>
      <c r="GT56" s="19">
        <v>6.3382199999999997</v>
      </c>
      <c r="GU56" s="19">
        <v>1.16178</v>
      </c>
      <c r="GV56" s="19">
        <v>9.5</v>
      </c>
      <c r="GW56" s="19">
        <v>6.6493900000000004</v>
      </c>
      <c r="GX56" s="19">
        <v>6.6493900000000004</v>
      </c>
      <c r="GY56" s="19">
        <v>2.8506100000000001</v>
      </c>
      <c r="GZ56" s="19">
        <v>18</v>
      </c>
      <c r="HA56" s="19">
        <v>18.000029999999999</v>
      </c>
      <c r="HB56" s="19">
        <v>18</v>
      </c>
      <c r="HC56" s="19">
        <v>0</v>
      </c>
      <c r="HD56" s="19">
        <v>44.7</v>
      </c>
      <c r="HE56" s="19">
        <v>39.877670000000002</v>
      </c>
      <c r="HF56" s="19">
        <v>39.877670000000002</v>
      </c>
      <c r="HG56" s="19">
        <v>4.82233</v>
      </c>
      <c r="HH56" s="19">
        <v>1.9</v>
      </c>
      <c r="HI56" s="19">
        <v>1.97359</v>
      </c>
      <c r="HJ56" s="19">
        <v>1.97359</v>
      </c>
      <c r="HK56" s="19">
        <v>-7.3590000000000003E-2</v>
      </c>
      <c r="HL56" s="19">
        <v>31.9</v>
      </c>
      <c r="HM56" s="19">
        <v>13.33126</v>
      </c>
      <c r="HN56" s="19">
        <v>13.33126</v>
      </c>
      <c r="HO56" s="19">
        <v>18.568739999999998</v>
      </c>
      <c r="HP56" s="19">
        <v>96.6</v>
      </c>
      <c r="HQ56" s="19">
        <v>91.526750000000007</v>
      </c>
      <c r="HR56" s="19">
        <v>72.698390000000003</v>
      </c>
      <c r="HS56" s="19">
        <v>23.901610000000002</v>
      </c>
      <c r="HT56" s="19"/>
      <c r="HU56" s="19"/>
      <c r="HV56" s="19"/>
      <c r="HW56" s="19">
        <v>0</v>
      </c>
      <c r="HX56" s="19"/>
      <c r="HY56" s="19"/>
      <c r="HZ56" s="19"/>
      <c r="IA56" s="19">
        <v>0</v>
      </c>
      <c r="IB56" s="19">
        <v>91.6</v>
      </c>
      <c r="IC56" s="19">
        <v>85.482590000000002</v>
      </c>
      <c r="ID56" s="19">
        <v>85.482579999999999</v>
      </c>
      <c r="IE56" s="19">
        <v>6.1174200000000001</v>
      </c>
      <c r="IF56" s="19"/>
      <c r="IG56" s="19"/>
      <c r="IH56" s="19"/>
      <c r="II56" s="19">
        <v>0</v>
      </c>
      <c r="IJ56" s="19"/>
      <c r="IK56" s="19"/>
      <c r="IL56" s="19"/>
      <c r="IM56" s="19">
        <v>0</v>
      </c>
      <c r="IN56" s="19">
        <v>48.2</v>
      </c>
      <c r="IO56" s="19">
        <v>45.221359999999997</v>
      </c>
      <c r="IP56" s="19"/>
      <c r="IQ56" s="19">
        <v>48.2</v>
      </c>
      <c r="IR56" s="19"/>
      <c r="IS56" s="19"/>
      <c r="IT56" s="19"/>
      <c r="IU56" s="19">
        <v>0</v>
      </c>
      <c r="IV56" s="19"/>
      <c r="IW56" s="19"/>
      <c r="IX56" s="19"/>
      <c r="IY56" s="19">
        <v>0</v>
      </c>
      <c r="IZ56" s="19"/>
      <c r="JA56" s="19"/>
      <c r="JB56" s="19"/>
      <c r="JC56" s="19">
        <v>0</v>
      </c>
      <c r="JD56" s="19">
        <v>106.3</v>
      </c>
      <c r="JE56" s="19">
        <v>99.161969999999997</v>
      </c>
      <c r="JF56" s="19">
        <v>99.161959999999993</v>
      </c>
      <c r="JG56" s="19">
        <v>7.1380400000000002</v>
      </c>
      <c r="JH56" s="19">
        <v>0</v>
      </c>
      <c r="JI56" s="19"/>
      <c r="JJ56" s="19"/>
      <c r="JK56" s="19">
        <v>0</v>
      </c>
      <c r="JL56" s="19">
        <v>174.1</v>
      </c>
      <c r="JM56" s="19">
        <v>186.21592999999999</v>
      </c>
      <c r="JN56" s="19">
        <v>186.21592999999999</v>
      </c>
      <c r="JO56" s="19">
        <v>-12.115930000000001</v>
      </c>
      <c r="JP56" s="19">
        <v>200</v>
      </c>
      <c r="JQ56" s="19">
        <v>186.21592999999999</v>
      </c>
      <c r="JR56" s="19">
        <v>186.21592999999999</v>
      </c>
      <c r="JS56" s="19">
        <v>13.78407</v>
      </c>
      <c r="JT56" s="19">
        <v>180.5</v>
      </c>
      <c r="JU56" s="19">
        <v>186.77513999999999</v>
      </c>
      <c r="JV56" s="19">
        <v>186.77513999999999</v>
      </c>
      <c r="JW56" s="19">
        <v>-6.2751400000000004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c r="LC56" s="19">
        <v>0</v>
      </c>
      <c r="LD56" s="19">
        <v>4.8</v>
      </c>
      <c r="LE56" s="19">
        <v>3.1205099999999999</v>
      </c>
      <c r="LF56" s="19">
        <v>3.1205099999999999</v>
      </c>
      <c r="LG56" s="19">
        <v>1.6794899999999999</v>
      </c>
      <c r="LH56" s="19">
        <v>146.80000000000001</v>
      </c>
      <c r="LI56" s="19">
        <v>181.57673</v>
      </c>
      <c r="LJ56" s="19">
        <v>181.57669999999999</v>
      </c>
      <c r="LK56" s="19">
        <v>-34.776699999999998</v>
      </c>
      <c r="LL56" s="19">
        <v>72.599999999999994</v>
      </c>
      <c r="LM56" s="19">
        <v>115.70379</v>
      </c>
      <c r="LN56" s="19">
        <v>86.504000000000005</v>
      </c>
      <c r="LO56" s="19">
        <v>-13.904</v>
      </c>
      <c r="LP56" s="19">
        <v>64</v>
      </c>
      <c r="LQ56" s="19">
        <v>45.2483</v>
      </c>
      <c r="LR56" s="19">
        <v>45.2483</v>
      </c>
      <c r="LS56" s="19">
        <v>18.7517</v>
      </c>
      <c r="LT56" s="19">
        <v>47.5</v>
      </c>
      <c r="LU56" s="19">
        <v>48.413229999999999</v>
      </c>
      <c r="LV56" s="19">
        <v>48.413229999999999</v>
      </c>
      <c r="LW56" s="19">
        <v>-0.91322999999999999</v>
      </c>
      <c r="LX56" s="19">
        <v>28.9</v>
      </c>
      <c r="LY56" s="19">
        <v>29.951460000000001</v>
      </c>
      <c r="LZ56" s="19">
        <v>29.951460000000001</v>
      </c>
      <c r="MA56" s="19">
        <v>-1.0514600000000001</v>
      </c>
      <c r="MB56" s="19"/>
      <c r="MC56" s="19"/>
      <c r="MD56" s="19"/>
      <c r="ME56" s="19">
        <v>0</v>
      </c>
      <c r="MF56" s="19"/>
      <c r="MG56" s="19"/>
      <c r="MH56" s="19"/>
      <c r="MI56" s="19">
        <v>0</v>
      </c>
      <c r="MJ56" s="19"/>
      <c r="MK56" s="19"/>
      <c r="ML56" s="19"/>
      <c r="MM56" s="19">
        <v>0</v>
      </c>
      <c r="MN56" s="19">
        <v>146.5</v>
      </c>
      <c r="MO56" s="19">
        <v>151.08876000000001</v>
      </c>
      <c r="MP56" s="19">
        <v>151.08876000000001</v>
      </c>
      <c r="MQ56" s="19">
        <v>-4.5887599999999997</v>
      </c>
      <c r="MR56" s="19">
        <v>147.5</v>
      </c>
      <c r="MS56" s="19">
        <v>151.08876000000001</v>
      </c>
      <c r="MT56" s="19">
        <v>151.08876000000001</v>
      </c>
      <c r="MU56" s="19">
        <v>-3.5887600000000002</v>
      </c>
      <c r="MV56" s="19">
        <v>148.80000000000001</v>
      </c>
      <c r="MW56" s="19">
        <v>151.54248000000001</v>
      </c>
      <c r="MX56" s="19">
        <v>151.54248000000001</v>
      </c>
      <c r="MY56" s="19">
        <v>-2.74248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215.5</v>
      </c>
      <c r="NU56" s="19"/>
      <c r="NV56" s="19"/>
      <c r="NW56" s="19">
        <v>215.5</v>
      </c>
      <c r="NX56" s="19">
        <v>103.3</v>
      </c>
      <c r="NY56" s="19"/>
      <c r="NZ56" s="19"/>
      <c r="OA56" s="19">
        <v>103.3</v>
      </c>
      <c r="OB56" s="19">
        <v>0</v>
      </c>
      <c r="OC56" s="19"/>
      <c r="OD56" s="19"/>
      <c r="OE56" s="19">
        <v>0</v>
      </c>
      <c r="OF56" s="19">
        <v>107.4</v>
      </c>
      <c r="OG56" s="19">
        <v>107.131</v>
      </c>
      <c r="OH56" s="19">
        <v>107.131</v>
      </c>
      <c r="OI56" s="19">
        <v>0.26900000000000002</v>
      </c>
      <c r="OJ56" s="19">
        <v>0</v>
      </c>
      <c r="OK56" s="19"/>
      <c r="OL56" s="19"/>
      <c r="OM56" s="19">
        <v>0</v>
      </c>
      <c r="ON56" s="19">
        <v>5.2</v>
      </c>
      <c r="OO56" s="19">
        <v>2.6840000000000002</v>
      </c>
      <c r="OP56" s="19">
        <v>2.6840000000000002</v>
      </c>
      <c r="OQ56" s="19">
        <v>2.516</v>
      </c>
      <c r="OR56" s="19">
        <v>0</v>
      </c>
      <c r="OS56" s="19"/>
      <c r="OT56" s="19"/>
      <c r="OU56" s="19">
        <v>0</v>
      </c>
      <c r="OV56" s="19">
        <v>20</v>
      </c>
      <c r="OW56" s="19">
        <v>17.475729999999999</v>
      </c>
      <c r="OX56" s="19">
        <v>17.475729999999999</v>
      </c>
      <c r="OY56" s="19">
        <v>2.52427</v>
      </c>
      <c r="OZ56" s="19">
        <v>20.673999999999999</v>
      </c>
      <c r="PA56" s="19">
        <v>19.417480000000001</v>
      </c>
      <c r="PB56" s="19">
        <v>19.417480000000001</v>
      </c>
      <c r="PC56" s="19">
        <v>1.2565200000000001</v>
      </c>
      <c r="PD56" s="19">
        <v>9.9</v>
      </c>
      <c r="PE56" s="19">
        <v>9.9830000000000005</v>
      </c>
      <c r="PF56" s="19">
        <v>9.9830000000000005</v>
      </c>
      <c r="PG56" s="19">
        <v>-8.3000000000000004E-2</v>
      </c>
      <c r="PH56" s="19"/>
      <c r="PI56" s="19"/>
      <c r="PJ56" s="19"/>
      <c r="PK56" s="19">
        <v>0</v>
      </c>
      <c r="PL56" s="19">
        <v>0</v>
      </c>
      <c r="PM56" s="19"/>
      <c r="PN56" s="19"/>
      <c r="PO56" s="19">
        <v>0</v>
      </c>
      <c r="PP56" s="19">
        <v>0.9</v>
      </c>
      <c r="PQ56" s="19">
        <v>0.8</v>
      </c>
      <c r="PR56" s="19">
        <v>0.8</v>
      </c>
      <c r="PS56" s="19">
        <v>0.1</v>
      </c>
      <c r="PT56" s="19">
        <v>3.6</v>
      </c>
      <c r="PU56" s="19">
        <v>3.2</v>
      </c>
      <c r="PV56" s="19">
        <v>3.2</v>
      </c>
      <c r="PW56" s="19">
        <v>0.4</v>
      </c>
      <c r="PX56" s="19">
        <v>3.7</v>
      </c>
      <c r="PY56" s="19">
        <v>2.78</v>
      </c>
      <c r="PZ56" s="19">
        <v>2.78</v>
      </c>
      <c r="QA56" s="19">
        <v>0.92</v>
      </c>
      <c r="QB56" s="19"/>
      <c r="QC56" s="19"/>
      <c r="QD56" s="19"/>
      <c r="QE56" s="19">
        <v>0</v>
      </c>
      <c r="QF56" s="19"/>
      <c r="QG56" s="19"/>
      <c r="QH56" s="19"/>
      <c r="QI56" s="19">
        <v>0</v>
      </c>
      <c r="QJ56" s="19">
        <v>18.899999999999999</v>
      </c>
      <c r="QK56" s="19">
        <v>17.475729999999999</v>
      </c>
      <c r="QL56" s="19">
        <v>17.475729999999999</v>
      </c>
      <c r="QM56" s="19">
        <v>1.4242699999999999</v>
      </c>
      <c r="QN56" s="19">
        <v>3.4</v>
      </c>
      <c r="QO56" s="19">
        <v>3.4</v>
      </c>
      <c r="QP56" s="19">
        <v>3.4</v>
      </c>
      <c r="QQ56" s="19">
        <v>0</v>
      </c>
      <c r="QR56" s="19">
        <v>18.600000000000001</v>
      </c>
      <c r="QS56" s="19">
        <v>17.961169999999999</v>
      </c>
      <c r="QT56" s="19">
        <v>17.961169999999999</v>
      </c>
      <c r="QU56" s="19">
        <v>0.63883000000000001</v>
      </c>
      <c r="QV56" s="19">
        <v>0</v>
      </c>
      <c r="QW56" s="19"/>
      <c r="QX56" s="19"/>
      <c r="QY56" s="19">
        <v>0</v>
      </c>
      <c r="QZ56" s="19">
        <v>0</v>
      </c>
      <c r="RA56" s="19"/>
      <c r="RB56" s="19"/>
      <c r="RC56" s="19">
        <v>0</v>
      </c>
      <c r="RD56" s="19">
        <v>30.5</v>
      </c>
      <c r="RE56" s="19">
        <v>26.045000000000002</v>
      </c>
      <c r="RF56" s="19">
        <v>26.045000000000002</v>
      </c>
      <c r="RG56" s="19">
        <v>4.4550000000000001</v>
      </c>
      <c r="RH56" s="19">
        <v>88.5</v>
      </c>
      <c r="RI56" s="19">
        <v>75.790000000000006</v>
      </c>
      <c r="RJ56" s="19">
        <v>75.790000000000006</v>
      </c>
      <c r="RK56" s="19">
        <v>12.71</v>
      </c>
      <c r="RL56" s="19">
        <v>0</v>
      </c>
      <c r="RM56" s="19"/>
      <c r="RN56" s="19"/>
      <c r="RO56" s="19">
        <v>0</v>
      </c>
      <c r="RP56" s="19">
        <v>3.4</v>
      </c>
      <c r="RQ56" s="19">
        <v>3.45</v>
      </c>
      <c r="RR56" s="19">
        <v>3.45</v>
      </c>
      <c r="RS56" s="19">
        <v>-0.05</v>
      </c>
      <c r="RT56" s="19">
        <v>20.2</v>
      </c>
      <c r="RU56" s="19">
        <v>19.772790000000001</v>
      </c>
      <c r="RV56" s="19">
        <v>19.772790000000001</v>
      </c>
      <c r="RW56" s="19">
        <v>0.42720999999999998</v>
      </c>
      <c r="RX56" s="19">
        <v>2.6</v>
      </c>
      <c r="RY56" s="19">
        <v>2</v>
      </c>
      <c r="RZ56" s="19">
        <v>2</v>
      </c>
      <c r="SA56" s="19">
        <v>0.6</v>
      </c>
      <c r="SB56" s="19">
        <v>0</v>
      </c>
      <c r="SC56" s="19">
        <v>0.4</v>
      </c>
      <c r="SD56" s="19">
        <v>0.4</v>
      </c>
      <c r="SE56" s="19">
        <v>-0.4</v>
      </c>
      <c r="SF56" s="19">
        <v>9.6</v>
      </c>
      <c r="SG56" s="19">
        <v>9.3000000000000007</v>
      </c>
      <c r="SH56" s="19">
        <v>9.3000000000000007</v>
      </c>
      <c r="SI56" s="19">
        <v>0.3</v>
      </c>
      <c r="SJ56" s="19">
        <v>9.8000000000000007</v>
      </c>
      <c r="SK56" s="19">
        <v>7.8</v>
      </c>
      <c r="SL56" s="19">
        <v>7.8</v>
      </c>
      <c r="SM56" s="19">
        <v>2</v>
      </c>
      <c r="SN56" s="19">
        <v>10.9</v>
      </c>
      <c r="SO56" s="19">
        <v>10.67961</v>
      </c>
      <c r="SP56" s="19">
        <v>10.67961</v>
      </c>
      <c r="SQ56" s="19">
        <v>0.22039</v>
      </c>
      <c r="SR56" s="19">
        <v>15.7</v>
      </c>
      <c r="SS56" s="19">
        <v>13.592230000000001</v>
      </c>
      <c r="ST56" s="19">
        <v>13.592230000000001</v>
      </c>
      <c r="SU56" s="19">
        <v>2.1077699999999999</v>
      </c>
      <c r="SV56" s="19">
        <v>15.8</v>
      </c>
      <c r="SW56" s="19">
        <v>16.310680000000001</v>
      </c>
      <c r="SX56" s="19">
        <v>16.310680000000001</v>
      </c>
      <c r="SY56" s="19">
        <v>-0.51068000000000002</v>
      </c>
      <c r="SZ56" s="19">
        <v>21.3</v>
      </c>
      <c r="TA56" s="19">
        <v>17.902999999999999</v>
      </c>
      <c r="TB56" s="19">
        <v>17.902999999999999</v>
      </c>
      <c r="TC56" s="19">
        <v>3.3969999999999998</v>
      </c>
      <c r="TD56" s="19">
        <v>33.1</v>
      </c>
      <c r="TE56" s="19">
        <v>31.2</v>
      </c>
      <c r="TF56" s="19">
        <v>32.619999999999997</v>
      </c>
      <c r="TG56" s="19">
        <v>0.48</v>
      </c>
      <c r="TH56" s="19">
        <v>0</v>
      </c>
      <c r="TI56" s="19"/>
      <c r="TJ56" s="19"/>
      <c r="TK56" s="19">
        <v>0</v>
      </c>
      <c r="TL56" s="19">
        <v>53.2</v>
      </c>
      <c r="TM56" s="19">
        <v>61.7</v>
      </c>
      <c r="TN56" s="19">
        <v>61.7</v>
      </c>
      <c r="TO56" s="19">
        <v>-8.5</v>
      </c>
      <c r="TP56" s="19">
        <v>88.4</v>
      </c>
      <c r="TQ56" s="19">
        <v>81.141000000000005</v>
      </c>
      <c r="TR56" s="19">
        <v>81.141000000000005</v>
      </c>
      <c r="TS56" s="19">
        <v>7.2590000000000003</v>
      </c>
      <c r="TT56" s="19">
        <v>1.6</v>
      </c>
      <c r="TU56" s="19">
        <v>3.0590000000000002</v>
      </c>
      <c r="TV56" s="19">
        <v>3.0590000000000002</v>
      </c>
      <c r="TW56" s="19">
        <v>-1.4590000000000001</v>
      </c>
      <c r="TX56" s="19">
        <v>0.8</v>
      </c>
      <c r="TY56" s="19">
        <v>4.1550000000000002</v>
      </c>
      <c r="TZ56" s="19">
        <v>4.1550000000000002</v>
      </c>
      <c r="UA56" s="19">
        <v>-3.355</v>
      </c>
      <c r="UB56" s="19">
        <v>20.5</v>
      </c>
      <c r="UC56" s="19">
        <v>20.39</v>
      </c>
      <c r="UD56" s="19">
        <v>20.39</v>
      </c>
      <c r="UE56" s="19">
        <v>0.11</v>
      </c>
      <c r="UF56" s="19">
        <v>6</v>
      </c>
      <c r="UG56" s="19">
        <v>8</v>
      </c>
      <c r="UH56" s="19">
        <v>8</v>
      </c>
      <c r="UI56" s="19">
        <v>-2</v>
      </c>
      <c r="UJ56" s="19">
        <v>0</v>
      </c>
      <c r="UK56" s="19"/>
      <c r="UL56" s="19"/>
      <c r="UM56" s="19">
        <v>0</v>
      </c>
      <c r="UN56" s="19">
        <v>17.100000000000001</v>
      </c>
      <c r="UO56" s="19">
        <v>16.504850000000001</v>
      </c>
      <c r="UP56" s="19">
        <v>16.504850000000001</v>
      </c>
      <c r="UQ56" s="19">
        <v>0.59514999999999996</v>
      </c>
      <c r="UR56" s="19">
        <v>17.600000000000001</v>
      </c>
      <c r="US56" s="19">
        <v>16.990290000000002</v>
      </c>
      <c r="UT56" s="19">
        <v>16.990290000000002</v>
      </c>
      <c r="UU56" s="19">
        <v>0.60970999999999997</v>
      </c>
      <c r="UV56" s="19">
        <v>17.7</v>
      </c>
      <c r="UW56" s="19">
        <v>16.796119999999998</v>
      </c>
      <c r="UX56" s="19">
        <v>16.796119999999998</v>
      </c>
      <c r="UY56" s="19">
        <v>0.90388000000000002</v>
      </c>
      <c r="UZ56" s="19">
        <v>4.5999999999999996</v>
      </c>
      <c r="VA56" s="19">
        <v>1.3680000000000001</v>
      </c>
      <c r="VB56" s="19">
        <v>1.3680000000000001</v>
      </c>
      <c r="VC56" s="19">
        <v>3.2320000000000002</v>
      </c>
      <c r="VD56" s="19">
        <v>0</v>
      </c>
      <c r="VE56" s="19"/>
      <c r="VF56" s="19"/>
      <c r="VG56" s="19">
        <v>0</v>
      </c>
      <c r="VH56" s="19">
        <v>0</v>
      </c>
      <c r="VI56" s="19"/>
      <c r="VJ56" s="19"/>
      <c r="VK56" s="19">
        <v>0</v>
      </c>
      <c r="VL56" s="19">
        <v>0</v>
      </c>
      <c r="VM56" s="19"/>
      <c r="VN56" s="19"/>
      <c r="VO56" s="19">
        <v>0</v>
      </c>
      <c r="VP56" s="19">
        <v>0.6</v>
      </c>
      <c r="VQ56" s="19">
        <v>0.6</v>
      </c>
      <c r="VR56" s="19">
        <v>0.6</v>
      </c>
      <c r="VS56" s="19">
        <v>0</v>
      </c>
      <c r="VT56" s="19">
        <v>56.5</v>
      </c>
      <c r="VU56" s="19">
        <v>64.400000000000006</v>
      </c>
      <c r="VV56" s="19">
        <v>80.340999999999994</v>
      </c>
      <c r="VW56" s="19">
        <v>-23.841000000000001</v>
      </c>
      <c r="VX56" s="19">
        <v>53.6</v>
      </c>
      <c r="VY56" s="19">
        <v>58</v>
      </c>
      <c r="VZ56" s="19">
        <v>74.653999999999996</v>
      </c>
      <c r="WA56" s="19">
        <v>-21.053999999999998</v>
      </c>
      <c r="WB56" s="19">
        <v>0</v>
      </c>
      <c r="WC56" s="19"/>
      <c r="WD56" s="19"/>
      <c r="WE56" s="19">
        <v>0</v>
      </c>
      <c r="WF56" s="19">
        <v>1.1000000000000001</v>
      </c>
      <c r="WG56" s="19">
        <v>1.4490000000000001</v>
      </c>
      <c r="WH56" s="19">
        <v>1.4490000000000001</v>
      </c>
      <c r="WI56" s="19">
        <v>-0.34899999999999998</v>
      </c>
      <c r="WJ56" s="19">
        <v>0.7</v>
      </c>
      <c r="WK56" s="19"/>
      <c r="WL56" s="19"/>
      <c r="WM56" s="19">
        <v>0.7</v>
      </c>
      <c r="WN56" s="19">
        <v>2.4</v>
      </c>
      <c r="WO56" s="19">
        <v>2.4</v>
      </c>
      <c r="WP56" s="19">
        <v>2.4</v>
      </c>
      <c r="WQ56" s="19">
        <v>0</v>
      </c>
      <c r="WR56" s="19">
        <v>1.2</v>
      </c>
      <c r="WS56" s="19">
        <v>1.4</v>
      </c>
      <c r="WT56" s="19">
        <v>1.4</v>
      </c>
      <c r="WU56" s="19">
        <v>-0.2</v>
      </c>
      <c r="WV56" s="19">
        <v>0</v>
      </c>
      <c r="WW56" s="19"/>
      <c r="WX56" s="19"/>
      <c r="WY56" s="19">
        <v>0</v>
      </c>
      <c r="WZ56" s="19">
        <v>5.8</v>
      </c>
      <c r="XA56" s="19">
        <v>6</v>
      </c>
      <c r="XB56" s="19">
        <v>6</v>
      </c>
      <c r="XC56" s="19">
        <v>-0.2</v>
      </c>
      <c r="XD56" s="19">
        <v>18.7</v>
      </c>
      <c r="XE56" s="19">
        <v>18.4466</v>
      </c>
      <c r="XF56" s="19">
        <v>18.4466</v>
      </c>
      <c r="XG56" s="19">
        <v>0.25340000000000001</v>
      </c>
      <c r="XH56" s="19">
        <v>8.4</v>
      </c>
      <c r="XI56" s="19">
        <v>10.8</v>
      </c>
      <c r="XJ56" s="19">
        <v>10.8</v>
      </c>
      <c r="XK56" s="19">
        <v>-2.4</v>
      </c>
      <c r="XL56" s="19">
        <v>27.7</v>
      </c>
      <c r="XM56" s="19">
        <v>28</v>
      </c>
      <c r="XN56" s="19">
        <v>28</v>
      </c>
      <c r="XO56" s="19">
        <v>-0.3</v>
      </c>
      <c r="XP56" s="19">
        <v>32.200000000000003</v>
      </c>
      <c r="XQ56" s="19">
        <v>28</v>
      </c>
      <c r="XR56" s="19">
        <v>28</v>
      </c>
      <c r="XS56" s="19">
        <v>4.2</v>
      </c>
      <c r="XT56" s="19">
        <v>15.7</v>
      </c>
      <c r="XU56" s="19">
        <v>14</v>
      </c>
      <c r="XV56" s="19">
        <v>14</v>
      </c>
      <c r="XW56" s="19">
        <v>1.7</v>
      </c>
      <c r="XX56" s="19">
        <v>7.2</v>
      </c>
      <c r="XY56" s="19">
        <v>20</v>
      </c>
      <c r="XZ56" s="19">
        <v>20</v>
      </c>
      <c r="YA56" s="19">
        <v>-12.8</v>
      </c>
      <c r="YB56" s="19">
        <v>7.3</v>
      </c>
      <c r="YC56" s="19">
        <v>7.98</v>
      </c>
      <c r="YD56" s="19">
        <v>7.98</v>
      </c>
      <c r="YE56" s="19">
        <v>-0.68</v>
      </c>
      <c r="YF56" s="19">
        <v>11</v>
      </c>
      <c r="YG56" s="19">
        <v>11</v>
      </c>
      <c r="YH56" s="19">
        <v>11</v>
      </c>
      <c r="YI56" s="19">
        <v>0</v>
      </c>
    </row>
    <row r="57" spans="1:659" ht="25.05" customHeight="1" x14ac:dyDescent="0.3">
      <c r="A57" s="1"/>
      <c r="B57" s="199" t="s">
        <v>2737</v>
      </c>
      <c r="C57" s="200"/>
      <c r="D57" s="20">
        <v>4432.7</v>
      </c>
      <c r="E57" s="20">
        <v>3491.3827649999998</v>
      </c>
      <c r="F57" s="20">
        <v>3553.7944149999998</v>
      </c>
      <c r="G57" s="20"/>
      <c r="H57" s="20">
        <v>15040.7</v>
      </c>
      <c r="I57" s="20">
        <v>15240.6216</v>
      </c>
      <c r="J57" s="20">
        <v>15240.6216</v>
      </c>
      <c r="K57" s="20"/>
      <c r="L57" s="20">
        <v>5161.2</v>
      </c>
      <c r="M57" s="20">
        <v>4958.04504</v>
      </c>
      <c r="N57" s="20">
        <v>4958.04504</v>
      </c>
      <c r="O57" s="20"/>
      <c r="P57" s="20">
        <v>0</v>
      </c>
      <c r="Q57" s="20">
        <v>0</v>
      </c>
      <c r="R57" s="20">
        <v>0</v>
      </c>
      <c r="S57" s="20"/>
      <c r="T57" s="20">
        <v>0</v>
      </c>
      <c r="U57" s="20">
        <v>0</v>
      </c>
      <c r="V57" s="20">
        <v>0</v>
      </c>
      <c r="W57" s="20"/>
      <c r="X57" s="20">
        <v>2161.4499999999998</v>
      </c>
      <c r="Y57" s="20">
        <v>2202.6873599999999</v>
      </c>
      <c r="Z57" s="20">
        <v>2202.6873599999999</v>
      </c>
      <c r="AA57" s="20"/>
      <c r="AB57" s="20">
        <v>4838.05</v>
      </c>
      <c r="AC57" s="20">
        <v>4638.4799999999996</v>
      </c>
      <c r="AD57" s="20">
        <v>4638.4799999999996</v>
      </c>
      <c r="AE57" s="20"/>
      <c r="AF57" s="20">
        <v>0</v>
      </c>
      <c r="AG57" s="20">
        <v>0</v>
      </c>
      <c r="AH57" s="20">
        <v>0</v>
      </c>
      <c r="AI57" s="20"/>
      <c r="AJ57" s="20">
        <v>0</v>
      </c>
      <c r="AK57" s="20">
        <v>0</v>
      </c>
      <c r="AL57" s="20">
        <v>0</v>
      </c>
      <c r="AM57" s="20"/>
      <c r="AN57" s="20">
        <v>3836.55</v>
      </c>
      <c r="AO57" s="20">
        <v>4403.0416699999996</v>
      </c>
      <c r="AP57" s="20">
        <v>4387.5273399999996</v>
      </c>
      <c r="AQ57" s="20"/>
      <c r="AR57" s="20">
        <v>3901.95</v>
      </c>
      <c r="AS57" s="20">
        <v>4403.0416699999996</v>
      </c>
      <c r="AT57" s="20">
        <v>4387.5273399999996</v>
      </c>
      <c r="AU57" s="20"/>
      <c r="AV57" s="20">
        <v>3902.5</v>
      </c>
      <c r="AW57" s="20">
        <v>4403.0416699999996</v>
      </c>
      <c r="AX57" s="20">
        <v>4387.5273399999996</v>
      </c>
      <c r="AY57" s="20"/>
      <c r="AZ57" s="20">
        <v>6133</v>
      </c>
      <c r="BA57" s="20">
        <v>6624.3960049999996</v>
      </c>
      <c r="BB57" s="20">
        <v>6601.0546000000004</v>
      </c>
      <c r="BC57" s="20"/>
      <c r="BD57" s="20">
        <v>0</v>
      </c>
      <c r="BE57" s="20">
        <v>0</v>
      </c>
      <c r="BF57" s="20">
        <v>0</v>
      </c>
      <c r="BG57" s="20"/>
      <c r="BH57" s="20">
        <v>0</v>
      </c>
      <c r="BI57" s="20">
        <v>0</v>
      </c>
      <c r="BJ57" s="20">
        <v>0</v>
      </c>
      <c r="BK57" s="20"/>
      <c r="BL57" s="20">
        <v>5782.45</v>
      </c>
      <c r="BM57" s="20">
        <v>6475.5147699999998</v>
      </c>
      <c r="BN57" s="20">
        <v>6163.4042099999997</v>
      </c>
      <c r="BO57" s="20"/>
      <c r="BP57" s="20">
        <v>138.15</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3095.6</v>
      </c>
      <c r="CK57" s="20">
        <v>3255.3506400000001</v>
      </c>
      <c r="CL57" s="20">
        <v>3447.7123200000001</v>
      </c>
      <c r="CM57" s="20"/>
      <c r="CN57" s="20">
        <v>179.3</v>
      </c>
      <c r="CO57" s="20">
        <v>123.20016</v>
      </c>
      <c r="CP57" s="20">
        <v>123.20016</v>
      </c>
      <c r="CQ57" s="20"/>
      <c r="CR57" s="20">
        <v>144.1</v>
      </c>
      <c r="CS57" s="20">
        <v>67.626239999999996</v>
      </c>
      <c r="CT57" s="20">
        <v>67.626239999999996</v>
      </c>
      <c r="CU57" s="20"/>
      <c r="CV57" s="20">
        <v>0</v>
      </c>
      <c r="CW57" s="20">
        <v>0</v>
      </c>
      <c r="CX57" s="20">
        <v>0</v>
      </c>
      <c r="CY57" s="20"/>
      <c r="CZ57" s="20">
        <v>154.05000000000001</v>
      </c>
      <c r="DA57" s="20">
        <v>165.08879999999999</v>
      </c>
      <c r="DB57" s="20">
        <v>165.08879999999999</v>
      </c>
      <c r="DC57" s="20"/>
      <c r="DD57" s="20">
        <v>266.14999999999998</v>
      </c>
      <c r="DE57" s="20">
        <v>328.877385</v>
      </c>
      <c r="DF57" s="20">
        <v>343.57279499999999</v>
      </c>
      <c r="DG57" s="20"/>
      <c r="DH57" s="20">
        <v>1727.45</v>
      </c>
      <c r="DI57" s="20">
        <v>1874.952415</v>
      </c>
      <c r="DJ57" s="20">
        <v>1682.68777</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2344.35</v>
      </c>
      <c r="EC57" s="20">
        <v>2402.3765250000001</v>
      </c>
      <c r="ED57" s="20">
        <v>2232.597925</v>
      </c>
      <c r="EE57" s="20"/>
      <c r="EF57" s="20">
        <v>2654.25</v>
      </c>
      <c r="EG57" s="20">
        <v>2760.63283</v>
      </c>
      <c r="EH57" s="20">
        <v>2968.1663400000002</v>
      </c>
      <c r="EI57" s="20"/>
      <c r="EJ57" s="20">
        <v>0</v>
      </c>
      <c r="EK57" s="20">
        <v>0</v>
      </c>
      <c r="EL57" s="20">
        <v>0</v>
      </c>
      <c r="EM57" s="20"/>
      <c r="EN57" s="20">
        <v>0</v>
      </c>
      <c r="EO57" s="20">
        <v>0</v>
      </c>
      <c r="EP57" s="20">
        <v>0</v>
      </c>
      <c r="EQ57" s="20"/>
      <c r="ER57" s="20">
        <v>0</v>
      </c>
      <c r="ES57" s="20">
        <v>0</v>
      </c>
      <c r="ET57" s="20">
        <v>0</v>
      </c>
      <c r="EU57" s="20"/>
      <c r="EV57" s="20">
        <v>155.44999999999999</v>
      </c>
      <c r="EW57" s="20">
        <v>153.36000000000001</v>
      </c>
      <c r="EX57" s="20">
        <v>153.36000000000001</v>
      </c>
      <c r="EY57" s="20"/>
      <c r="EZ57" s="20">
        <v>4317.8999999999996</v>
      </c>
      <c r="FA57" s="20">
        <v>4163.7115999999996</v>
      </c>
      <c r="FB57" s="20">
        <v>3564.8831599999999</v>
      </c>
      <c r="FC57" s="20"/>
      <c r="FD57" s="20">
        <v>1178.4000000000001</v>
      </c>
      <c r="FE57" s="20">
        <v>1184.1444449999999</v>
      </c>
      <c r="FF57" s="20">
        <v>1101.5942399999999</v>
      </c>
      <c r="FG57" s="20"/>
      <c r="FH57" s="20">
        <v>3142.3</v>
      </c>
      <c r="FI57" s="20">
        <v>2687.537315</v>
      </c>
      <c r="FJ57" s="20">
        <v>2509.9978550000001</v>
      </c>
      <c r="FK57" s="20"/>
      <c r="FL57" s="20">
        <v>617.45000000000005</v>
      </c>
      <c r="FM57" s="20">
        <v>543.00599999999997</v>
      </c>
      <c r="FN57" s="20">
        <v>543.00599999999997</v>
      </c>
      <c r="FO57" s="20"/>
      <c r="FP57" s="20">
        <v>432.8</v>
      </c>
      <c r="FQ57" s="20">
        <v>423.59866499999998</v>
      </c>
      <c r="FR57" s="20">
        <v>421.49135999999999</v>
      </c>
      <c r="FS57" s="20"/>
      <c r="FT57" s="20">
        <v>451.2</v>
      </c>
      <c r="FU57" s="20">
        <v>431.06808000000001</v>
      </c>
      <c r="FV57" s="20">
        <v>431.06808000000001</v>
      </c>
      <c r="FW57" s="20"/>
      <c r="FX57" s="20">
        <v>1616</v>
      </c>
      <c r="FY57" s="20">
        <v>1778.84592</v>
      </c>
      <c r="FZ57" s="20">
        <v>1883.9594400000001</v>
      </c>
      <c r="GA57" s="20"/>
      <c r="GB57" s="20">
        <v>0</v>
      </c>
      <c r="GC57" s="20">
        <v>0</v>
      </c>
      <c r="GD57" s="20">
        <v>0</v>
      </c>
      <c r="GE57" s="20"/>
      <c r="GF57" s="20">
        <v>0</v>
      </c>
      <c r="GG57" s="20">
        <v>0</v>
      </c>
      <c r="GH57" s="20">
        <v>0</v>
      </c>
      <c r="GI57" s="20"/>
      <c r="GJ57" s="20">
        <v>0</v>
      </c>
      <c r="GK57" s="20">
        <v>0</v>
      </c>
      <c r="GL57" s="20">
        <v>0</v>
      </c>
      <c r="GM57" s="20"/>
      <c r="GN57" s="20">
        <v>2579.85</v>
      </c>
      <c r="GO57" s="20">
        <v>2375.5831899999998</v>
      </c>
      <c r="GP57" s="20">
        <v>2648.99424</v>
      </c>
      <c r="GQ57" s="20"/>
      <c r="GR57" s="20">
        <v>178.5</v>
      </c>
      <c r="GS57" s="20">
        <v>152.11727999999999</v>
      </c>
      <c r="GT57" s="20">
        <v>152.11727999999999</v>
      </c>
      <c r="GU57" s="20"/>
      <c r="GV57" s="20">
        <v>221.95</v>
      </c>
      <c r="GW57" s="20">
        <v>159.58536000000001</v>
      </c>
      <c r="GX57" s="20">
        <v>159.58536000000001</v>
      </c>
      <c r="GY57" s="20"/>
      <c r="GZ57" s="20">
        <v>611.54999999999995</v>
      </c>
      <c r="HA57" s="20">
        <v>605.68905500000005</v>
      </c>
      <c r="HB57" s="20">
        <v>549.95168999999999</v>
      </c>
      <c r="HC57" s="20"/>
      <c r="HD57" s="20">
        <v>1061.5</v>
      </c>
      <c r="HE57" s="20">
        <v>957.06407999999999</v>
      </c>
      <c r="HF57" s="20">
        <v>957.06407999999999</v>
      </c>
      <c r="HG57" s="20"/>
      <c r="HH57" s="20">
        <v>45.6</v>
      </c>
      <c r="HI57" s="20">
        <v>47.366160000000001</v>
      </c>
      <c r="HJ57" s="20">
        <v>47.366160000000001</v>
      </c>
      <c r="HK57" s="20"/>
      <c r="HL57" s="20">
        <v>390.45</v>
      </c>
      <c r="HM57" s="20">
        <v>386.39827000000002</v>
      </c>
      <c r="HN57" s="20">
        <v>386.39827000000002</v>
      </c>
      <c r="HO57" s="20"/>
      <c r="HP57" s="20">
        <v>2253.1</v>
      </c>
      <c r="HQ57" s="20">
        <v>1962.2463499999999</v>
      </c>
      <c r="HR57" s="20">
        <v>1707.91821</v>
      </c>
      <c r="HS57" s="20"/>
      <c r="HT57" s="20">
        <v>0</v>
      </c>
      <c r="HU57" s="20">
        <v>0</v>
      </c>
      <c r="HV57" s="20">
        <v>0</v>
      </c>
      <c r="HW57" s="20"/>
      <c r="HX57" s="20">
        <v>0</v>
      </c>
      <c r="HY57" s="20">
        <v>0</v>
      </c>
      <c r="HZ57" s="20">
        <v>0</v>
      </c>
      <c r="IA57" s="20"/>
      <c r="IB57" s="20">
        <v>1764.95</v>
      </c>
      <c r="IC57" s="20">
        <v>1708.778945</v>
      </c>
      <c r="ID57" s="20">
        <v>1626.479955</v>
      </c>
      <c r="IE57" s="20"/>
      <c r="IF57" s="20">
        <v>0</v>
      </c>
      <c r="IG57" s="20">
        <v>0</v>
      </c>
      <c r="IH57" s="20">
        <v>0</v>
      </c>
      <c r="II57" s="20"/>
      <c r="IJ57" s="20">
        <v>0</v>
      </c>
      <c r="IK57" s="20">
        <v>0</v>
      </c>
      <c r="IL57" s="20">
        <v>0</v>
      </c>
      <c r="IM57" s="20"/>
      <c r="IN57" s="20">
        <v>423.65</v>
      </c>
      <c r="IO57" s="20">
        <v>497.43495999999999</v>
      </c>
      <c r="IP57" s="20">
        <v>0</v>
      </c>
      <c r="IQ57" s="20"/>
      <c r="IR57" s="20">
        <v>0</v>
      </c>
      <c r="IS57" s="20">
        <v>0</v>
      </c>
      <c r="IT57" s="20">
        <v>0</v>
      </c>
      <c r="IU57" s="20"/>
      <c r="IV57" s="20">
        <v>0</v>
      </c>
      <c r="IW57" s="20">
        <v>0</v>
      </c>
      <c r="IX57" s="20">
        <v>0</v>
      </c>
      <c r="IY57" s="20"/>
      <c r="IZ57" s="20">
        <v>0</v>
      </c>
      <c r="JA57" s="20">
        <v>0</v>
      </c>
      <c r="JB57" s="20">
        <v>0</v>
      </c>
      <c r="JC57" s="20"/>
      <c r="JD57" s="20">
        <v>2504.6999999999998</v>
      </c>
      <c r="JE57" s="20">
        <v>2150.1954799999999</v>
      </c>
      <c r="JF57" s="20">
        <v>2380.0744500000001</v>
      </c>
      <c r="JG57" s="20"/>
      <c r="JH57" s="20">
        <v>626.6</v>
      </c>
      <c r="JI57" s="20">
        <v>0</v>
      </c>
      <c r="JJ57" s="20">
        <v>0</v>
      </c>
      <c r="JK57" s="20"/>
      <c r="JL57" s="20">
        <v>4117.25</v>
      </c>
      <c r="JM57" s="20">
        <v>4464.6630299999997</v>
      </c>
      <c r="JN57" s="20">
        <v>4469.1823199999999</v>
      </c>
      <c r="JO57" s="20"/>
      <c r="JP57" s="20">
        <v>4800</v>
      </c>
      <c r="JQ57" s="20">
        <v>4464.6630299999997</v>
      </c>
      <c r="JR57" s="20">
        <v>4469.1823199999999</v>
      </c>
      <c r="JS57" s="20"/>
      <c r="JT57" s="20">
        <v>4653.2</v>
      </c>
      <c r="JU57" s="20">
        <v>4849.3543499999996</v>
      </c>
      <c r="JV57" s="20">
        <v>4482.6033600000001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1.65</v>
      </c>
      <c r="LA57" s="20">
        <v>0</v>
      </c>
      <c r="LB57" s="20">
        <v>1.8</v>
      </c>
      <c r="LC57" s="20"/>
      <c r="LD57" s="20">
        <v>110.4</v>
      </c>
      <c r="LE57" s="20">
        <v>74.892240000000001</v>
      </c>
      <c r="LF57" s="20">
        <v>74.892240000000001</v>
      </c>
      <c r="LG57" s="20"/>
      <c r="LH57" s="20">
        <v>3501.1</v>
      </c>
      <c r="LI57" s="20">
        <v>3636.1137199999998</v>
      </c>
      <c r="LJ57" s="20">
        <v>3400.0326949999999</v>
      </c>
      <c r="LK57" s="20"/>
      <c r="LL57" s="20">
        <v>1938.55</v>
      </c>
      <c r="LM57" s="20">
        <v>1923.4546399999999</v>
      </c>
      <c r="LN57" s="20">
        <v>1972.7594349999999</v>
      </c>
      <c r="LO57" s="20"/>
      <c r="LP57" s="20">
        <v>1073.0999999999999</v>
      </c>
      <c r="LQ57" s="20">
        <v>1085.9592</v>
      </c>
      <c r="LR57" s="20">
        <v>1085.9592</v>
      </c>
      <c r="LS57" s="20"/>
      <c r="LT57" s="20">
        <v>1133.4000000000001</v>
      </c>
      <c r="LU57" s="20">
        <v>1161.91752</v>
      </c>
      <c r="LV57" s="20">
        <v>1161.91752</v>
      </c>
      <c r="LW57" s="20"/>
      <c r="LX57" s="20">
        <v>715.2</v>
      </c>
      <c r="LY57" s="20">
        <v>712.23413000000005</v>
      </c>
      <c r="LZ57" s="20">
        <v>718.83504000000005</v>
      </c>
      <c r="MA57" s="20"/>
      <c r="MB57" s="20">
        <v>0</v>
      </c>
      <c r="MC57" s="20">
        <v>0</v>
      </c>
      <c r="MD57" s="20">
        <v>0</v>
      </c>
      <c r="ME57" s="20"/>
      <c r="MF57" s="20">
        <v>0</v>
      </c>
      <c r="MG57" s="20">
        <v>0</v>
      </c>
      <c r="MH57" s="20">
        <v>0</v>
      </c>
      <c r="MI57" s="20"/>
      <c r="MJ57" s="20">
        <v>0</v>
      </c>
      <c r="MK57" s="20">
        <v>0</v>
      </c>
      <c r="ML57" s="20">
        <v>0</v>
      </c>
      <c r="MM57" s="20"/>
      <c r="MN57" s="20">
        <v>3433.95</v>
      </c>
      <c r="MO57" s="20">
        <v>3626.13024</v>
      </c>
      <c r="MP57" s="20">
        <v>3626.13024</v>
      </c>
      <c r="MQ57" s="20"/>
      <c r="MR57" s="20">
        <v>3455.45</v>
      </c>
      <c r="MS57" s="20">
        <v>3626.13024</v>
      </c>
      <c r="MT57" s="20">
        <v>3626.13024</v>
      </c>
      <c r="MU57" s="20"/>
      <c r="MV57" s="20">
        <v>3528.6</v>
      </c>
      <c r="MW57" s="20">
        <v>3637.0195199999998</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5144.3</v>
      </c>
      <c r="NU57" s="20">
        <v>4847.8239299999996</v>
      </c>
      <c r="NV57" s="20">
        <v>4641.5335500000001</v>
      </c>
      <c r="NW57" s="20"/>
      <c r="NX57" s="20">
        <v>2449.0500000000002</v>
      </c>
      <c r="NY57" s="20">
        <v>2431.1908549999998</v>
      </c>
      <c r="NZ57" s="20">
        <v>2327.735925</v>
      </c>
      <c r="OA57" s="20"/>
      <c r="OB57" s="20">
        <v>6.8</v>
      </c>
      <c r="OC57" s="20">
        <v>7.7969999999999997</v>
      </c>
      <c r="OD57" s="20">
        <v>7.7969999999999997</v>
      </c>
      <c r="OE57" s="20"/>
      <c r="OF57" s="20">
        <v>2866.35</v>
      </c>
      <c r="OG57" s="20">
        <v>2866.2489999999998</v>
      </c>
      <c r="OH57" s="20">
        <v>2866.2489999999998</v>
      </c>
      <c r="OI57" s="20"/>
      <c r="OJ57" s="20">
        <v>827.3</v>
      </c>
      <c r="OK57" s="20">
        <v>721.78899999999999</v>
      </c>
      <c r="OL57" s="20">
        <v>721.78899999999999</v>
      </c>
      <c r="OM57" s="20"/>
      <c r="ON57" s="20">
        <v>269.3</v>
      </c>
      <c r="OO57" s="20">
        <v>256.74349999999998</v>
      </c>
      <c r="OP57" s="20">
        <v>256.74349999999998</v>
      </c>
      <c r="OQ57" s="20"/>
      <c r="OR57" s="20">
        <v>2.4</v>
      </c>
      <c r="OS57" s="20">
        <v>2.1</v>
      </c>
      <c r="OT57" s="20">
        <v>2.1</v>
      </c>
      <c r="OU57" s="20"/>
      <c r="OV57" s="20">
        <v>479.55</v>
      </c>
      <c r="OW57" s="20">
        <v>419.41752000000002</v>
      </c>
      <c r="OX57" s="20">
        <v>419.41752000000002</v>
      </c>
      <c r="OY57" s="20"/>
      <c r="OZ57" s="20">
        <v>496.91361000000001</v>
      </c>
      <c r="PA57" s="20">
        <v>466.01952</v>
      </c>
      <c r="PB57" s="20">
        <v>466.01952</v>
      </c>
      <c r="PC57" s="20"/>
      <c r="PD57" s="20">
        <v>74.5</v>
      </c>
      <c r="PE57" s="20">
        <v>164.71950000000001</v>
      </c>
      <c r="PF57" s="20">
        <v>239.59200000000001</v>
      </c>
      <c r="PG57" s="20"/>
      <c r="PH57" s="20">
        <v>0</v>
      </c>
      <c r="PI57" s="20">
        <v>0</v>
      </c>
      <c r="PJ57" s="20">
        <v>0</v>
      </c>
      <c r="PK57" s="20"/>
      <c r="PL57" s="20">
        <v>2146</v>
      </c>
      <c r="PM57" s="20">
        <v>2106.0459999999998</v>
      </c>
      <c r="PN57" s="20">
        <v>2106.0459999999998</v>
      </c>
      <c r="PO57" s="20"/>
      <c r="PP57" s="20">
        <v>26.25</v>
      </c>
      <c r="PQ57" s="20">
        <v>19.2</v>
      </c>
      <c r="PR57" s="20">
        <v>19.2</v>
      </c>
      <c r="PS57" s="20"/>
      <c r="PT57" s="20">
        <v>83.75</v>
      </c>
      <c r="PU57" s="20">
        <v>76.8</v>
      </c>
      <c r="PV57" s="20">
        <v>76.8</v>
      </c>
      <c r="PW57" s="20"/>
      <c r="PX57" s="20">
        <v>79.95</v>
      </c>
      <c r="PY57" s="20">
        <v>66.72</v>
      </c>
      <c r="PZ57" s="20">
        <v>66.72</v>
      </c>
      <c r="QA57" s="20"/>
      <c r="QB57" s="20">
        <v>0</v>
      </c>
      <c r="QC57" s="20">
        <v>0</v>
      </c>
      <c r="QD57" s="20">
        <v>0</v>
      </c>
      <c r="QE57" s="20"/>
      <c r="QF57" s="20">
        <v>0</v>
      </c>
      <c r="QG57" s="20">
        <v>0</v>
      </c>
      <c r="QH57" s="20">
        <v>0</v>
      </c>
      <c r="QI57" s="20"/>
      <c r="QJ57" s="20">
        <v>451</v>
      </c>
      <c r="QK57" s="20">
        <v>419.41752000000002</v>
      </c>
      <c r="QL57" s="20">
        <v>419.41752000000002</v>
      </c>
      <c r="QM57" s="20"/>
      <c r="QN57" s="20">
        <v>81.45</v>
      </c>
      <c r="QO57" s="20">
        <v>81.599999999999994</v>
      </c>
      <c r="QP57" s="20">
        <v>81.599999999999994</v>
      </c>
      <c r="QQ57" s="20"/>
      <c r="QR57" s="20">
        <v>446.25</v>
      </c>
      <c r="QS57" s="20">
        <v>431.06808000000001</v>
      </c>
      <c r="QT57" s="20">
        <v>431.06808000000001</v>
      </c>
      <c r="QU57" s="20"/>
      <c r="QV57" s="20">
        <v>142.69999999999999</v>
      </c>
      <c r="QW57" s="20">
        <v>132.649</v>
      </c>
      <c r="QX57" s="20">
        <v>132.649</v>
      </c>
      <c r="QY57" s="20"/>
      <c r="QZ57" s="20">
        <v>171.55</v>
      </c>
      <c r="RA57" s="20">
        <v>163.2285</v>
      </c>
      <c r="RB57" s="20">
        <v>163.2285</v>
      </c>
      <c r="RC57" s="20"/>
      <c r="RD57" s="20">
        <v>724.15</v>
      </c>
      <c r="RE57" s="20">
        <v>697.55600000000004</v>
      </c>
      <c r="RF57" s="20">
        <v>697.55600000000004</v>
      </c>
      <c r="RG57" s="20"/>
      <c r="RH57" s="20">
        <v>2103.5500000000002</v>
      </c>
      <c r="RI57" s="20">
        <v>2092.8964999999998</v>
      </c>
      <c r="RJ57" s="20">
        <v>2092.8964999999998</v>
      </c>
      <c r="RK57" s="20"/>
      <c r="RL57" s="20">
        <v>140.05000000000001</v>
      </c>
      <c r="RM57" s="20">
        <v>119.173</v>
      </c>
      <c r="RN57" s="20">
        <v>119.173</v>
      </c>
      <c r="RO57" s="20"/>
      <c r="RP57" s="20">
        <v>82.6</v>
      </c>
      <c r="RQ57" s="20">
        <v>82.8</v>
      </c>
      <c r="RR57" s="20">
        <v>82.8</v>
      </c>
      <c r="RS57" s="20"/>
      <c r="RT57" s="20">
        <v>413.7</v>
      </c>
      <c r="RU57" s="20">
        <v>389.65200499999997</v>
      </c>
      <c r="RV57" s="20">
        <v>376.21753000000001</v>
      </c>
      <c r="RW57" s="20"/>
      <c r="RX57" s="20">
        <v>67.05</v>
      </c>
      <c r="RY57" s="20">
        <v>48</v>
      </c>
      <c r="RZ57" s="20">
        <v>48</v>
      </c>
      <c r="SA57" s="20"/>
      <c r="SB57" s="20">
        <v>2.75</v>
      </c>
      <c r="SC57" s="20">
        <v>9.6</v>
      </c>
      <c r="SD57" s="20">
        <v>9.6</v>
      </c>
      <c r="SE57" s="20"/>
      <c r="SF57" s="20">
        <v>226.55</v>
      </c>
      <c r="SG57" s="20">
        <v>223.2</v>
      </c>
      <c r="SH57" s="20">
        <v>223.2</v>
      </c>
      <c r="SI57" s="20"/>
      <c r="SJ57" s="20">
        <v>222.8</v>
      </c>
      <c r="SK57" s="20">
        <v>187.2</v>
      </c>
      <c r="SL57" s="20">
        <v>187.2</v>
      </c>
      <c r="SM57" s="20"/>
      <c r="SN57" s="20">
        <v>257.95</v>
      </c>
      <c r="SO57" s="20">
        <v>256.31063999999998</v>
      </c>
      <c r="SP57" s="20">
        <v>256.31063999999998</v>
      </c>
      <c r="SQ57" s="20"/>
      <c r="SR57" s="20">
        <v>362.8</v>
      </c>
      <c r="SS57" s="20">
        <v>326.21352000000002</v>
      </c>
      <c r="ST57" s="20">
        <v>326.21352000000002</v>
      </c>
      <c r="SU57" s="20"/>
      <c r="SV57" s="20">
        <v>375.75</v>
      </c>
      <c r="SW57" s="20">
        <v>391.45632000000001</v>
      </c>
      <c r="SX57" s="20">
        <v>391.45632000000001</v>
      </c>
      <c r="SY57" s="20"/>
      <c r="SZ57" s="20">
        <v>534.5</v>
      </c>
      <c r="TA57" s="20">
        <v>453.21050000000002</v>
      </c>
      <c r="TB57" s="20">
        <v>453.21050000000002</v>
      </c>
      <c r="TC57" s="20"/>
      <c r="TD57" s="20">
        <v>1430.85</v>
      </c>
      <c r="TE57" s="20">
        <v>1177.2235000000001</v>
      </c>
      <c r="TF57" s="20">
        <v>1204.5119999999999</v>
      </c>
      <c r="TG57" s="20"/>
      <c r="TH57" s="20">
        <v>366.6</v>
      </c>
      <c r="TI57" s="20">
        <v>369.93849999999998</v>
      </c>
      <c r="TJ57" s="20">
        <v>369.93849999999998</v>
      </c>
      <c r="TK57" s="20"/>
      <c r="TL57" s="20">
        <v>1198.8</v>
      </c>
      <c r="TM57" s="20">
        <v>1050.3295000000001</v>
      </c>
      <c r="TN57" s="20">
        <v>1020.319</v>
      </c>
      <c r="TO57" s="20"/>
      <c r="TP57" s="20">
        <v>2014.1</v>
      </c>
      <c r="TQ57" s="20">
        <v>2118.9074999999998</v>
      </c>
      <c r="TR57" s="20">
        <v>2139.8415</v>
      </c>
      <c r="TS57" s="20"/>
      <c r="TT57" s="20">
        <v>132.6</v>
      </c>
      <c r="TU57" s="20">
        <v>70.975999999999999</v>
      </c>
      <c r="TV57" s="20">
        <v>69.283000000000001</v>
      </c>
      <c r="TW57" s="20"/>
      <c r="TX57" s="20">
        <v>237.65</v>
      </c>
      <c r="TY57" s="20">
        <v>242.2705</v>
      </c>
      <c r="TZ57" s="20">
        <v>242.2705</v>
      </c>
      <c r="UA57" s="20"/>
      <c r="UB57" s="20">
        <v>498.95</v>
      </c>
      <c r="UC57" s="20">
        <v>489.36</v>
      </c>
      <c r="UD57" s="20">
        <v>489.36</v>
      </c>
      <c r="UE57" s="20"/>
      <c r="UF57" s="20">
        <v>142.75</v>
      </c>
      <c r="UG57" s="20">
        <v>192</v>
      </c>
      <c r="UH57" s="20">
        <v>192</v>
      </c>
      <c r="UI57" s="20"/>
      <c r="UJ57" s="20">
        <v>17.75</v>
      </c>
      <c r="UK57" s="20">
        <v>0</v>
      </c>
      <c r="UL57" s="20">
        <v>10.8</v>
      </c>
      <c r="UM57" s="20"/>
      <c r="UN57" s="20">
        <v>463.25</v>
      </c>
      <c r="UO57" s="20">
        <v>396.1164</v>
      </c>
      <c r="UP57" s="20">
        <v>396.1164</v>
      </c>
      <c r="UQ57" s="20"/>
      <c r="UR57" s="20">
        <v>473.2</v>
      </c>
      <c r="US57" s="20">
        <v>407.76695999999998</v>
      </c>
      <c r="UT57" s="20">
        <v>407.76695999999998</v>
      </c>
      <c r="UU57" s="20"/>
      <c r="UV57" s="20">
        <v>468.35</v>
      </c>
      <c r="UW57" s="20">
        <v>403.10687999999999</v>
      </c>
      <c r="UX57" s="20">
        <v>403.10687999999999</v>
      </c>
      <c r="UY57" s="20"/>
      <c r="UZ57" s="20">
        <v>244.4</v>
      </c>
      <c r="VA57" s="20">
        <v>191.197</v>
      </c>
      <c r="VB57" s="20">
        <v>191.197</v>
      </c>
      <c r="VC57" s="20"/>
      <c r="VD57" s="20">
        <v>2607</v>
      </c>
      <c r="VE57" s="20">
        <v>2262.2550000000001</v>
      </c>
      <c r="VF57" s="20">
        <v>2262.2550000000001</v>
      </c>
      <c r="VG57" s="20"/>
      <c r="VH57" s="20">
        <v>141.55000000000001</v>
      </c>
      <c r="VI57" s="20">
        <v>122.45699999999999</v>
      </c>
      <c r="VJ57" s="20">
        <v>122.45699999999999</v>
      </c>
      <c r="VK57" s="20"/>
      <c r="VL57" s="20">
        <v>1566.75</v>
      </c>
      <c r="VM57" s="20">
        <v>1423.403</v>
      </c>
      <c r="VN57" s="20">
        <v>1423.403</v>
      </c>
      <c r="VO57" s="20"/>
      <c r="VP57" s="20">
        <v>12.6</v>
      </c>
      <c r="VQ57" s="20">
        <v>12</v>
      </c>
      <c r="VR57" s="20">
        <v>12</v>
      </c>
      <c r="VS57" s="20"/>
      <c r="VT57" s="20">
        <v>2733.9</v>
      </c>
      <c r="VU57" s="20">
        <v>2668.3744999999999</v>
      </c>
      <c r="VV57" s="20">
        <v>2663.9924999999998</v>
      </c>
      <c r="VW57" s="20"/>
      <c r="VX57" s="20">
        <v>3174</v>
      </c>
      <c r="VY57" s="20">
        <v>2888.2105000000001</v>
      </c>
      <c r="VZ57" s="20">
        <v>2891.335</v>
      </c>
      <c r="WA57" s="20"/>
      <c r="WB57" s="20">
        <v>1166.5</v>
      </c>
      <c r="WC57" s="20">
        <v>1085.414</v>
      </c>
      <c r="WD57" s="20">
        <v>1085.414</v>
      </c>
      <c r="WE57" s="20"/>
      <c r="WF57" s="20">
        <v>26.25</v>
      </c>
      <c r="WG57" s="20">
        <v>34.776000000000003</v>
      </c>
      <c r="WH57" s="20">
        <v>34.776000000000003</v>
      </c>
      <c r="WI57" s="20"/>
      <c r="WJ57" s="20">
        <v>25.35</v>
      </c>
      <c r="WK57" s="20">
        <v>0</v>
      </c>
      <c r="WL57" s="20">
        <v>0</v>
      </c>
      <c r="WM57" s="20"/>
      <c r="WN57" s="20">
        <v>56.9</v>
      </c>
      <c r="WO57" s="20">
        <v>57.6</v>
      </c>
      <c r="WP57" s="20">
        <v>57.6</v>
      </c>
      <c r="WQ57" s="20"/>
      <c r="WR57" s="20">
        <v>27.05</v>
      </c>
      <c r="WS57" s="20">
        <v>33.6</v>
      </c>
      <c r="WT57" s="20">
        <v>33.6</v>
      </c>
      <c r="WU57" s="20"/>
      <c r="WV57" s="20">
        <v>136.65</v>
      </c>
      <c r="WW57" s="20">
        <v>134.02099999999999</v>
      </c>
      <c r="WX57" s="20">
        <v>134.02099999999999</v>
      </c>
      <c r="WY57" s="20"/>
      <c r="WZ57" s="20">
        <v>139.19999999999999</v>
      </c>
      <c r="XA57" s="20">
        <v>144</v>
      </c>
      <c r="XB57" s="20">
        <v>144</v>
      </c>
      <c r="XC57" s="20"/>
      <c r="XD57" s="20">
        <v>448.15</v>
      </c>
      <c r="XE57" s="20">
        <v>442.71839999999997</v>
      </c>
      <c r="XF57" s="20">
        <v>442.71839999999997</v>
      </c>
      <c r="XG57" s="20"/>
      <c r="XH57" s="20">
        <v>209.95</v>
      </c>
      <c r="XI57" s="20">
        <v>259.2</v>
      </c>
      <c r="XJ57" s="20">
        <v>259.2</v>
      </c>
      <c r="XK57" s="20"/>
      <c r="XL57" s="20">
        <v>644.15</v>
      </c>
      <c r="XM57" s="20">
        <v>672</v>
      </c>
      <c r="XN57" s="20">
        <v>672</v>
      </c>
      <c r="XO57" s="20"/>
      <c r="XP57" s="20">
        <v>772.45</v>
      </c>
      <c r="XQ57" s="20">
        <v>672</v>
      </c>
      <c r="XR57" s="20">
        <v>672</v>
      </c>
      <c r="XS57" s="20"/>
      <c r="XT57" s="20">
        <v>370.6</v>
      </c>
      <c r="XU57" s="20">
        <v>336</v>
      </c>
      <c r="XV57" s="20">
        <v>336</v>
      </c>
      <c r="XW57" s="20"/>
      <c r="XX57" s="20">
        <v>305.89999999999998</v>
      </c>
      <c r="XY57" s="20">
        <v>480</v>
      </c>
      <c r="XZ57" s="20">
        <v>480</v>
      </c>
      <c r="YA57" s="20"/>
      <c r="YB57" s="20">
        <v>190.6</v>
      </c>
      <c r="YC57" s="20">
        <v>191.52</v>
      </c>
      <c r="YD57" s="20">
        <v>191.52</v>
      </c>
      <c r="YE57" s="20"/>
      <c r="YF57" s="20">
        <v>257.76</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2738</v>
      </c>
      <c r="C6" s="1"/>
      <c r="D6" s="1"/>
      <c r="E6" s="1"/>
    </row>
    <row r="7" spans="1:7" ht="33" customHeight="1" x14ac:dyDescent="0.3">
      <c r="A7" s="1"/>
      <c r="B7" s="3" t="s">
        <v>2739</v>
      </c>
      <c r="C7" s="3" t="s">
        <v>2740</v>
      </c>
      <c r="D7" s="3" t="s">
        <v>2741</v>
      </c>
      <c r="E7" s="3" t="s">
        <v>975</v>
      </c>
    </row>
    <row r="8" spans="1:7" x14ac:dyDescent="0.3">
      <c r="A8" s="1"/>
      <c r="B8" s="146" t="s">
        <v>2742</v>
      </c>
      <c r="C8" s="53">
        <v>5311861.4129900001</v>
      </c>
      <c r="D8" s="53">
        <v>6003567.0044342997</v>
      </c>
      <c r="E8" s="175">
        <v>-0.11521576938066964</v>
      </c>
    </row>
    <row r="9" spans="1:7" x14ac:dyDescent="0.3">
      <c r="A9" s="1"/>
      <c r="B9" s="146" t="s">
        <v>2743</v>
      </c>
      <c r="C9" s="53">
        <v>4114256.7839199998</v>
      </c>
      <c r="D9" s="53">
        <v>4702360.3448815998</v>
      </c>
      <c r="E9" s="175">
        <v>-0.12506560914706075</v>
      </c>
    </row>
    <row r="10" spans="1:7" x14ac:dyDescent="0.3">
      <c r="A10" s="1"/>
      <c r="B10" s="146" t="s">
        <v>2744</v>
      </c>
      <c r="C10" s="53">
        <v>4385355.5021299999</v>
      </c>
      <c r="D10" s="53">
        <v>4983517.2260566</v>
      </c>
      <c r="E10" s="175">
        <v>-0.12002802374176171</v>
      </c>
    </row>
    <row r="11" spans="1:7" x14ac:dyDescent="0.3">
      <c r="A11" s="1"/>
      <c r="B11" s="146" t="s">
        <v>2745</v>
      </c>
      <c r="C11" s="53">
        <v>5066667.2305300003</v>
      </c>
      <c r="D11" s="53">
        <v>5502984.7444724003</v>
      </c>
      <c r="E11" s="175">
        <v>-7.9287429313822683E-2</v>
      </c>
    </row>
    <row r="12" spans="1:7" x14ac:dyDescent="0.3">
      <c r="A12" s="1"/>
      <c r="B12" s="146" t="s">
        <v>2746</v>
      </c>
      <c r="C12" s="53">
        <v>5398801.6859100005</v>
      </c>
      <c r="D12" s="53">
        <v>5664108.5144312</v>
      </c>
      <c r="E12" s="175">
        <v>-4.6839997476256438E-2</v>
      </c>
    </row>
    <row r="13" spans="1:7" x14ac:dyDescent="0.3">
      <c r="A13" s="1"/>
      <c r="B13" s="146" t="s">
        <v>2747</v>
      </c>
      <c r="C13" s="53">
        <v>5308773.5417200001</v>
      </c>
      <c r="D13" s="53">
        <v>5707447.9208201999</v>
      </c>
      <c r="E13" s="175">
        <v>-6.9851601737069849E-2</v>
      </c>
    </row>
    <row r="14" spans="1:7" x14ac:dyDescent="0.3">
      <c r="A14" s="1"/>
      <c r="B14" s="146" t="s">
        <v>2748</v>
      </c>
      <c r="C14" s="53">
        <v>5381331.9409100004</v>
      </c>
      <c r="D14" s="53">
        <v>5393704.0224476</v>
      </c>
      <c r="E14" s="175">
        <v>-2.293800602723042E-3</v>
      </c>
    </row>
    <row r="15" spans="1:7" x14ac:dyDescent="0.3">
      <c r="A15" s="1"/>
      <c r="B15" s="146" t="s">
        <v>2749</v>
      </c>
      <c r="C15" s="53">
        <v>4702235.0194800003</v>
      </c>
      <c r="D15" s="53">
        <v>5088994.9805846</v>
      </c>
      <c r="E15" s="175">
        <v>-7.5999281308029659E-2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2750</v>
      </c>
      <c r="C5" s="1"/>
      <c r="D5" s="1"/>
      <c r="E5" s="1"/>
      <c r="F5" s="1"/>
      <c r="G5" s="1"/>
      <c r="H5" s="1"/>
      <c r="I5" s="1"/>
      <c r="J5" s="1"/>
      <c r="K5" s="1"/>
      <c r="L5" s="1"/>
      <c r="M5" s="1"/>
      <c r="N5" s="1"/>
      <c r="O5" s="1"/>
      <c r="P5" s="1"/>
    </row>
    <row r="6" spans="1:16" ht="27.6" x14ac:dyDescent="0.3">
      <c r="A6" s="1"/>
      <c r="B6" s="3" t="s">
        <v>172</v>
      </c>
      <c r="C6" s="3" t="s">
        <v>1176</v>
      </c>
      <c r="D6" s="3" t="s">
        <v>1177</v>
      </c>
      <c r="E6" s="3" t="s">
        <v>1178</v>
      </c>
      <c r="F6" s="3" t="s">
        <v>175</v>
      </c>
      <c r="G6" s="3" t="s">
        <v>176</v>
      </c>
      <c r="H6" s="3" t="s">
        <v>1179</v>
      </c>
      <c r="I6" s="3" t="s">
        <v>1180</v>
      </c>
      <c r="J6" s="3" t="s">
        <v>1181</v>
      </c>
      <c r="K6" s="3" t="s">
        <v>1182</v>
      </c>
      <c r="L6" s="3" t="s">
        <v>1183</v>
      </c>
      <c r="M6" s="3" t="s">
        <v>1184</v>
      </c>
      <c r="N6" s="3" t="s">
        <v>1185</v>
      </c>
      <c r="O6" s="3" t="s">
        <v>1186</v>
      </c>
      <c r="P6" s="3" t="s">
        <v>1187</v>
      </c>
    </row>
    <row r="7" spans="1:16" x14ac:dyDescent="0.3">
      <c r="A7" s="1"/>
      <c r="B7" s="6" t="s">
        <v>603</v>
      </c>
      <c r="C7" s="6" t="s">
        <v>996</v>
      </c>
      <c r="D7" s="85" t="s">
        <v>17</v>
      </c>
      <c r="E7" s="6" t="s">
        <v>1188</v>
      </c>
      <c r="F7" s="85" t="s">
        <v>27</v>
      </c>
      <c r="G7" s="85" t="s">
        <v>28</v>
      </c>
      <c r="H7" s="85" t="s">
        <v>927</v>
      </c>
      <c r="I7" s="85" t="s">
        <v>927</v>
      </c>
      <c r="J7" s="176" t="s">
        <v>1189</v>
      </c>
      <c r="K7" s="85" t="s">
        <v>927</v>
      </c>
      <c r="L7" s="85" t="s">
        <v>927</v>
      </c>
      <c r="M7" s="85" t="s">
        <v>927</v>
      </c>
      <c r="N7" s="85" t="s">
        <v>927</v>
      </c>
      <c r="O7" s="6" t="s">
        <v>1190</v>
      </c>
      <c r="P7" s="6"/>
    </row>
    <row r="8" spans="1:16" x14ac:dyDescent="0.3">
      <c r="A8" s="1"/>
      <c r="B8" s="6" t="s">
        <v>604</v>
      </c>
      <c r="C8" s="6" t="s">
        <v>1053</v>
      </c>
      <c r="D8" s="85" t="s">
        <v>17</v>
      </c>
      <c r="E8" s="6" t="s">
        <v>1191</v>
      </c>
      <c r="F8" s="85" t="s">
        <v>27</v>
      </c>
      <c r="G8" s="85" t="s">
        <v>28</v>
      </c>
      <c r="H8" s="85" t="s">
        <v>927</v>
      </c>
      <c r="I8" s="85" t="s">
        <v>927</v>
      </c>
      <c r="J8" s="177" t="s">
        <v>1192</v>
      </c>
      <c r="K8" s="85" t="s">
        <v>927</v>
      </c>
      <c r="L8" s="85" t="s">
        <v>927</v>
      </c>
      <c r="M8" s="85" t="s">
        <v>927</v>
      </c>
      <c r="N8" s="85" t="s">
        <v>927</v>
      </c>
      <c r="O8" s="6" t="s">
        <v>1190</v>
      </c>
      <c r="P8" s="6"/>
    </row>
    <row r="9" spans="1:16" x14ac:dyDescent="0.3">
      <c r="A9" s="1"/>
      <c r="B9" s="6" t="s">
        <v>605</v>
      </c>
      <c r="C9" s="6" t="s">
        <v>1054</v>
      </c>
      <c r="D9" s="85" t="s">
        <v>17</v>
      </c>
      <c r="E9" s="6" t="s">
        <v>1193</v>
      </c>
      <c r="F9" s="85" t="s">
        <v>27</v>
      </c>
      <c r="G9" s="85" t="s">
        <v>28</v>
      </c>
      <c r="H9" s="85" t="s">
        <v>927</v>
      </c>
      <c r="I9" s="85" t="s">
        <v>927</v>
      </c>
      <c r="J9" s="176" t="s">
        <v>1189</v>
      </c>
      <c r="K9" s="85" t="s">
        <v>927</v>
      </c>
      <c r="L9" s="85" t="s">
        <v>927</v>
      </c>
      <c r="M9" s="85" t="s">
        <v>927</v>
      </c>
      <c r="N9" s="85" t="s">
        <v>927</v>
      </c>
      <c r="O9" s="6" t="s">
        <v>1190</v>
      </c>
      <c r="P9" s="6"/>
    </row>
    <row r="10" spans="1:16" ht="26.4" x14ac:dyDescent="0.3">
      <c r="A10" s="1"/>
      <c r="B10" s="6" t="s">
        <v>14</v>
      </c>
      <c r="C10" s="6" t="s">
        <v>999</v>
      </c>
      <c r="D10" s="85" t="s">
        <v>17</v>
      </c>
      <c r="E10" s="6" t="s">
        <v>1194</v>
      </c>
      <c r="F10" s="85" t="s">
        <v>27</v>
      </c>
      <c r="G10" s="85" t="s">
        <v>1195</v>
      </c>
      <c r="H10" s="85" t="s">
        <v>927</v>
      </c>
      <c r="I10" s="85" t="s">
        <v>927</v>
      </c>
      <c r="J10" s="176" t="s">
        <v>1189</v>
      </c>
      <c r="K10" s="85" t="s">
        <v>927</v>
      </c>
      <c r="L10" s="85" t="s">
        <v>927</v>
      </c>
      <c r="M10" s="85" t="s">
        <v>927</v>
      </c>
      <c r="N10" s="85" t="s">
        <v>927</v>
      </c>
      <c r="O10" s="6" t="s">
        <v>1190</v>
      </c>
      <c r="P10" s="6"/>
    </row>
    <row r="11" spans="1:16" ht="26.4" x14ac:dyDescent="0.3">
      <c r="A11" s="1"/>
      <c r="B11" s="6" t="s">
        <v>14</v>
      </c>
      <c r="C11" s="6" t="s">
        <v>999</v>
      </c>
      <c r="D11" s="85" t="s">
        <v>17</v>
      </c>
      <c r="E11" s="6" t="s">
        <v>1194</v>
      </c>
      <c r="F11" s="85" t="s">
        <v>1196</v>
      </c>
      <c r="G11" s="85" t="s">
        <v>28</v>
      </c>
      <c r="H11" s="85" t="s">
        <v>927</v>
      </c>
      <c r="I11" s="85" t="s">
        <v>927</v>
      </c>
      <c r="J11" s="176" t="s">
        <v>1189</v>
      </c>
      <c r="K11" s="85" t="s">
        <v>927</v>
      </c>
      <c r="L11" s="85" t="s">
        <v>927</v>
      </c>
      <c r="M11" s="85" t="s">
        <v>927</v>
      </c>
      <c r="N11" s="85" t="s">
        <v>927</v>
      </c>
      <c r="O11" s="6" t="s">
        <v>1190</v>
      </c>
      <c r="P11" s="6"/>
    </row>
    <row r="12" spans="1:16" x14ac:dyDescent="0.3">
      <c r="A12" s="1"/>
      <c r="B12" s="6" t="s">
        <v>601</v>
      </c>
      <c r="C12" s="6" t="s">
        <v>1001</v>
      </c>
      <c r="D12" s="85" t="s">
        <v>1197</v>
      </c>
      <c r="E12" s="6" t="s">
        <v>1198</v>
      </c>
      <c r="F12" s="85" t="s">
        <v>27</v>
      </c>
      <c r="G12" s="85" t="s">
        <v>28</v>
      </c>
      <c r="H12" s="85" t="s">
        <v>927</v>
      </c>
      <c r="I12" s="85" t="s">
        <v>927</v>
      </c>
      <c r="J12" s="176" t="s">
        <v>1189</v>
      </c>
      <c r="K12" s="85" t="s">
        <v>927</v>
      </c>
      <c r="L12" s="85" t="s">
        <v>927</v>
      </c>
      <c r="M12" s="85" t="s">
        <v>927</v>
      </c>
      <c r="N12" s="85" t="s">
        <v>927</v>
      </c>
      <c r="O12" s="6" t="s">
        <v>1190</v>
      </c>
      <c r="P12" s="6"/>
    </row>
    <row r="13" spans="1:16" x14ac:dyDescent="0.3">
      <c r="A13" s="1"/>
      <c r="B13" s="6" t="s">
        <v>98</v>
      </c>
      <c r="C13" s="6" t="s">
        <v>1067</v>
      </c>
      <c r="D13" s="85" t="s">
        <v>17</v>
      </c>
      <c r="E13" s="6" t="s">
        <v>1199</v>
      </c>
      <c r="F13" s="85" t="s">
        <v>27</v>
      </c>
      <c r="G13" s="85" t="s">
        <v>1200</v>
      </c>
      <c r="H13" s="85" t="s">
        <v>927</v>
      </c>
      <c r="I13" s="85" t="s">
        <v>1201</v>
      </c>
      <c r="J13" s="178" t="s">
        <v>1202</v>
      </c>
      <c r="K13" s="85" t="s">
        <v>927</v>
      </c>
      <c r="L13" s="85" t="s">
        <v>927</v>
      </c>
      <c r="M13" s="85" t="s">
        <v>927</v>
      </c>
      <c r="N13" s="85" t="s">
        <v>927</v>
      </c>
      <c r="O13" s="6" t="s">
        <v>1190</v>
      </c>
      <c r="P13" s="6"/>
    </row>
    <row r="14" spans="1:16" x14ac:dyDescent="0.3">
      <c r="A14" s="1"/>
      <c r="B14" s="6" t="s">
        <v>98</v>
      </c>
      <c r="C14" s="6" t="s">
        <v>1067</v>
      </c>
      <c r="D14" s="85" t="s">
        <v>17</v>
      </c>
      <c r="E14" s="6" t="s">
        <v>1199</v>
      </c>
      <c r="F14" s="85" t="s">
        <v>1203</v>
      </c>
      <c r="G14" s="85" t="s">
        <v>28</v>
      </c>
      <c r="H14" s="85" t="s">
        <v>1204</v>
      </c>
      <c r="I14" s="85" t="s">
        <v>927</v>
      </c>
      <c r="J14" s="178" t="s">
        <v>1202</v>
      </c>
      <c r="K14" s="85" t="s">
        <v>927</v>
      </c>
      <c r="L14" s="85" t="s">
        <v>927</v>
      </c>
      <c r="M14" s="85" t="s">
        <v>927</v>
      </c>
      <c r="N14" s="85" t="s">
        <v>927</v>
      </c>
      <c r="O14" s="6" t="s">
        <v>1190</v>
      </c>
      <c r="P14" s="6"/>
    </row>
    <row r="15" spans="1:16" x14ac:dyDescent="0.3">
      <c r="A15" s="1"/>
      <c r="B15" s="6" t="s">
        <v>105</v>
      </c>
      <c r="C15" s="6" t="s">
        <v>110</v>
      </c>
      <c r="D15" s="85" t="s">
        <v>17</v>
      </c>
      <c r="E15" s="6" t="s">
        <v>1205</v>
      </c>
      <c r="F15" s="85" t="s">
        <v>27</v>
      </c>
      <c r="G15" s="85" t="s">
        <v>1206</v>
      </c>
      <c r="H15" s="85" t="s">
        <v>927</v>
      </c>
      <c r="I15" s="85" t="s">
        <v>927</v>
      </c>
      <c r="J15" s="178" t="s">
        <v>1202</v>
      </c>
      <c r="K15" s="85" t="s">
        <v>927</v>
      </c>
      <c r="L15" s="85" t="s">
        <v>927</v>
      </c>
      <c r="M15" s="85" t="s">
        <v>927</v>
      </c>
      <c r="N15" s="85" t="s">
        <v>927</v>
      </c>
      <c r="O15" s="6" t="s">
        <v>1190</v>
      </c>
      <c r="P15" s="6" t="s">
        <v>1207</v>
      </c>
    </row>
    <row r="16" spans="1:16" x14ac:dyDescent="0.3">
      <c r="A16" s="1"/>
      <c r="B16" s="6" t="s">
        <v>105</v>
      </c>
      <c r="C16" s="6" t="s">
        <v>110</v>
      </c>
      <c r="D16" s="85" t="s">
        <v>17</v>
      </c>
      <c r="E16" s="6" t="s">
        <v>1208</v>
      </c>
      <c r="F16" s="85" t="s">
        <v>1206</v>
      </c>
      <c r="G16" s="85" t="s">
        <v>28</v>
      </c>
      <c r="H16" s="85" t="s">
        <v>927</v>
      </c>
      <c r="I16" s="85" t="s">
        <v>927</v>
      </c>
      <c r="J16" s="178" t="s">
        <v>1202</v>
      </c>
      <c r="K16" s="85" t="s">
        <v>927</v>
      </c>
      <c r="L16" s="85" t="s">
        <v>927</v>
      </c>
      <c r="M16" s="85" t="s">
        <v>927</v>
      </c>
      <c r="N16" s="85" t="s">
        <v>927</v>
      </c>
      <c r="O16" s="6" t="s">
        <v>1190</v>
      </c>
      <c r="P16" s="6"/>
    </row>
    <row r="17" spans="1:16" x14ac:dyDescent="0.3">
      <c r="A17" s="1"/>
      <c r="B17" s="6" t="s">
        <v>105</v>
      </c>
      <c r="C17" s="6" t="s">
        <v>110</v>
      </c>
      <c r="D17" s="85" t="s">
        <v>1091</v>
      </c>
      <c r="E17" s="6" t="s">
        <v>1209</v>
      </c>
      <c r="F17" s="85" t="s">
        <v>1206</v>
      </c>
      <c r="G17" s="85" t="s">
        <v>1210</v>
      </c>
      <c r="H17" s="85" t="s">
        <v>927</v>
      </c>
      <c r="I17" s="85" t="s">
        <v>927</v>
      </c>
      <c r="J17" s="179" t="s">
        <v>1211</v>
      </c>
      <c r="K17" s="85" t="s">
        <v>927</v>
      </c>
      <c r="L17" s="85" t="s">
        <v>927</v>
      </c>
      <c r="M17" s="85" t="s">
        <v>927</v>
      </c>
      <c r="N17" s="85" t="s">
        <v>927</v>
      </c>
      <c r="O17" s="6" t="s">
        <v>1190</v>
      </c>
      <c r="P17" s="6"/>
    </row>
    <row r="18" spans="1:16" ht="26.4" x14ac:dyDescent="0.3">
      <c r="A18" s="1"/>
      <c r="B18" s="6" t="s">
        <v>602</v>
      </c>
      <c r="C18" s="6" t="s">
        <v>1095</v>
      </c>
      <c r="D18" s="85" t="s">
        <v>1096</v>
      </c>
      <c r="E18" s="6" t="s">
        <v>1212</v>
      </c>
      <c r="F18" s="85" t="s">
        <v>27</v>
      </c>
      <c r="G18" s="85" t="s">
        <v>28</v>
      </c>
      <c r="H18" s="85" t="s">
        <v>927</v>
      </c>
      <c r="I18" s="85" t="s">
        <v>927</v>
      </c>
      <c r="J18" s="177" t="s">
        <v>1192</v>
      </c>
      <c r="K18" s="85" t="s">
        <v>927</v>
      </c>
      <c r="L18" s="85" t="s">
        <v>927</v>
      </c>
      <c r="M18" s="85" t="s">
        <v>927</v>
      </c>
      <c r="N18" s="85" t="s">
        <v>927</v>
      </c>
      <c r="O18" s="6" t="s">
        <v>1190</v>
      </c>
      <c r="P18" s="6"/>
    </row>
    <row r="19" spans="1:16" ht="26.4" x14ac:dyDescent="0.3">
      <c r="A19" s="1"/>
      <c r="B19" s="6" t="s">
        <v>602</v>
      </c>
      <c r="C19" s="6" t="s">
        <v>1095</v>
      </c>
      <c r="D19" s="85" t="s">
        <v>1097</v>
      </c>
      <c r="E19" s="6" t="s">
        <v>1213</v>
      </c>
      <c r="F19" s="85" t="s">
        <v>27</v>
      </c>
      <c r="G19" s="85" t="s">
        <v>28</v>
      </c>
      <c r="H19" s="85" t="s">
        <v>927</v>
      </c>
      <c r="I19" s="85" t="s">
        <v>927</v>
      </c>
      <c r="J19" s="177" t="s">
        <v>1192</v>
      </c>
      <c r="K19" s="85" t="s">
        <v>927</v>
      </c>
      <c r="L19" s="85" t="s">
        <v>927</v>
      </c>
      <c r="M19" s="85" t="s">
        <v>927</v>
      </c>
      <c r="N19" s="85" t="s">
        <v>927</v>
      </c>
      <c r="O19" s="6" t="s">
        <v>1190</v>
      </c>
      <c r="P19" s="6"/>
    </row>
    <row r="20" spans="1:16" ht="26.4" x14ac:dyDescent="0.3">
      <c r="A20" s="1"/>
      <c r="B20" s="6" t="s">
        <v>304</v>
      </c>
      <c r="C20" s="6" t="s">
        <v>1102</v>
      </c>
      <c r="D20" s="85" t="s">
        <v>17</v>
      </c>
      <c r="E20" s="6" t="s">
        <v>1214</v>
      </c>
      <c r="F20" s="85" t="s">
        <v>1215</v>
      </c>
      <c r="G20" s="85" t="s">
        <v>1216</v>
      </c>
      <c r="H20" s="85" t="s">
        <v>1217</v>
      </c>
      <c r="I20" s="85" t="s">
        <v>927</v>
      </c>
      <c r="J20" s="180" t="s">
        <v>1218</v>
      </c>
      <c r="K20" s="85" t="s">
        <v>927</v>
      </c>
      <c r="L20" s="85" t="s">
        <v>927</v>
      </c>
      <c r="M20" s="85" t="s">
        <v>927</v>
      </c>
      <c r="N20" s="85" t="s">
        <v>927</v>
      </c>
      <c r="O20" s="6" t="s">
        <v>1190</v>
      </c>
      <c r="P20" s="6" t="s">
        <v>1219</v>
      </c>
    </row>
    <row r="21" spans="1:16" x14ac:dyDescent="0.3">
      <c r="A21" s="1"/>
      <c r="B21" s="6" t="s">
        <v>117</v>
      </c>
      <c r="C21" s="6" t="s">
        <v>121</v>
      </c>
      <c r="D21" s="85" t="s">
        <v>17</v>
      </c>
      <c r="E21" s="6" t="s">
        <v>1220</v>
      </c>
      <c r="F21" s="85" t="s">
        <v>27</v>
      </c>
      <c r="G21" s="85" t="s">
        <v>1221</v>
      </c>
      <c r="H21" s="85" t="s">
        <v>927</v>
      </c>
      <c r="I21" s="85" t="s">
        <v>927</v>
      </c>
      <c r="J21" s="178" t="s">
        <v>1202</v>
      </c>
      <c r="K21" s="85" t="s">
        <v>927</v>
      </c>
      <c r="L21" s="85" t="s">
        <v>927</v>
      </c>
      <c r="M21" s="85" t="s">
        <v>927</v>
      </c>
      <c r="N21" s="85" t="s">
        <v>927</v>
      </c>
      <c r="O21" s="6" t="s">
        <v>1190</v>
      </c>
      <c r="P21" s="6"/>
    </row>
    <row r="22" spans="1:16" x14ac:dyDescent="0.3">
      <c r="A22" s="1"/>
      <c r="B22" s="6" t="s">
        <v>117</v>
      </c>
      <c r="C22" s="6" t="s">
        <v>121</v>
      </c>
      <c r="D22" s="85" t="s">
        <v>17</v>
      </c>
      <c r="E22" s="6" t="s">
        <v>1220</v>
      </c>
      <c r="F22" s="85" t="s">
        <v>1221</v>
      </c>
      <c r="G22" s="85" t="s">
        <v>1222</v>
      </c>
      <c r="H22" s="85" t="s">
        <v>927</v>
      </c>
      <c r="I22" s="85" t="s">
        <v>927</v>
      </c>
      <c r="J22" s="181" t="s">
        <v>1223</v>
      </c>
      <c r="K22" s="85" t="s">
        <v>927</v>
      </c>
      <c r="L22" s="85" t="s">
        <v>927</v>
      </c>
      <c r="M22" s="85" t="s">
        <v>927</v>
      </c>
      <c r="N22" s="85" t="s">
        <v>927</v>
      </c>
      <c r="O22" s="6" t="s">
        <v>1190</v>
      </c>
      <c r="P22" s="6"/>
    </row>
    <row r="23" spans="1:16" x14ac:dyDescent="0.3">
      <c r="A23" s="1"/>
      <c r="B23" s="6" t="s">
        <v>117</v>
      </c>
      <c r="C23" s="6" t="s">
        <v>121</v>
      </c>
      <c r="D23" s="85" t="s">
        <v>17</v>
      </c>
      <c r="E23" s="6" t="s">
        <v>1220</v>
      </c>
      <c r="F23" s="85" t="s">
        <v>1222</v>
      </c>
      <c r="G23" s="85" t="s">
        <v>1224</v>
      </c>
      <c r="H23" s="85" t="s">
        <v>927</v>
      </c>
      <c r="I23" s="85" t="s">
        <v>927</v>
      </c>
      <c r="J23" s="178" t="s">
        <v>1202</v>
      </c>
      <c r="K23" s="85" t="s">
        <v>927</v>
      </c>
      <c r="L23" s="85" t="s">
        <v>927</v>
      </c>
      <c r="M23" s="85" t="s">
        <v>927</v>
      </c>
      <c r="N23" s="85" t="s">
        <v>927</v>
      </c>
      <c r="O23" s="6" t="s">
        <v>1190</v>
      </c>
      <c r="P23" s="6"/>
    </row>
    <row r="24" spans="1:16" x14ac:dyDescent="0.3">
      <c r="A24" s="1"/>
      <c r="B24" s="6" t="s">
        <v>117</v>
      </c>
      <c r="C24" s="6" t="s">
        <v>121</v>
      </c>
      <c r="D24" s="85" t="s">
        <v>17</v>
      </c>
      <c r="E24" s="6" t="s">
        <v>1220</v>
      </c>
      <c r="F24" s="85" t="s">
        <v>1224</v>
      </c>
      <c r="G24" s="85" t="s">
        <v>1225</v>
      </c>
      <c r="H24" s="85" t="s">
        <v>927</v>
      </c>
      <c r="I24" s="85" t="s">
        <v>927</v>
      </c>
      <c r="J24" s="181" t="s">
        <v>1223</v>
      </c>
      <c r="K24" s="85" t="s">
        <v>927</v>
      </c>
      <c r="L24" s="85" t="s">
        <v>927</v>
      </c>
      <c r="M24" s="85" t="s">
        <v>927</v>
      </c>
      <c r="N24" s="85" t="s">
        <v>927</v>
      </c>
      <c r="O24" s="6" t="s">
        <v>1190</v>
      </c>
      <c r="P24" s="6"/>
    </row>
    <row r="25" spans="1:16" x14ac:dyDescent="0.3">
      <c r="A25" s="1"/>
      <c r="B25" s="6" t="s">
        <v>117</v>
      </c>
      <c r="C25" s="6" t="s">
        <v>121</v>
      </c>
      <c r="D25" s="85" t="s">
        <v>17</v>
      </c>
      <c r="E25" s="6" t="s">
        <v>1220</v>
      </c>
      <c r="F25" s="85" t="s">
        <v>1225</v>
      </c>
      <c r="G25" s="85" t="s">
        <v>28</v>
      </c>
      <c r="H25" s="85" t="s">
        <v>927</v>
      </c>
      <c r="I25" s="85" t="s">
        <v>927</v>
      </c>
      <c r="J25" s="178" t="s">
        <v>1202</v>
      </c>
      <c r="K25" s="85" t="s">
        <v>927</v>
      </c>
      <c r="L25" s="85" t="s">
        <v>927</v>
      </c>
      <c r="M25" s="85" t="s">
        <v>927</v>
      </c>
      <c r="N25" s="85" t="s">
        <v>927</v>
      </c>
      <c r="O25" s="6" t="s">
        <v>1190</v>
      </c>
      <c r="P25" s="6"/>
    </row>
    <row r="26" spans="1:16" x14ac:dyDescent="0.3">
      <c r="A26" s="1"/>
      <c r="B26" s="6" t="s">
        <v>46</v>
      </c>
      <c r="C26" s="6" t="s">
        <v>153</v>
      </c>
      <c r="D26" s="85" t="s">
        <v>17</v>
      </c>
      <c r="E26" s="6" t="s">
        <v>1226</v>
      </c>
      <c r="F26" s="85" t="s">
        <v>27</v>
      </c>
      <c r="G26" s="85" t="s">
        <v>1227</v>
      </c>
      <c r="H26" s="85" t="s">
        <v>927</v>
      </c>
      <c r="I26" s="85" t="s">
        <v>927</v>
      </c>
      <c r="J26" s="178" t="s">
        <v>1202</v>
      </c>
      <c r="K26" s="85" t="s">
        <v>927</v>
      </c>
      <c r="L26" s="85" t="s">
        <v>927</v>
      </c>
      <c r="M26" s="85" t="s">
        <v>927</v>
      </c>
      <c r="N26" s="85" t="s">
        <v>927</v>
      </c>
      <c r="O26" s="6" t="s">
        <v>1190</v>
      </c>
      <c r="P26" s="6"/>
    </row>
    <row r="27" spans="1:16" x14ac:dyDescent="0.3">
      <c r="A27" s="1"/>
      <c r="B27" s="6" t="s">
        <v>46</v>
      </c>
      <c r="C27" s="6" t="s">
        <v>153</v>
      </c>
      <c r="D27" s="85" t="s">
        <v>17</v>
      </c>
      <c r="E27" s="6" t="s">
        <v>1226</v>
      </c>
      <c r="F27" s="85" t="s">
        <v>1227</v>
      </c>
      <c r="G27" s="85" t="s">
        <v>1228</v>
      </c>
      <c r="H27" s="85" t="s">
        <v>927</v>
      </c>
      <c r="I27" s="85" t="s">
        <v>927</v>
      </c>
      <c r="J27" s="179" t="s">
        <v>1211</v>
      </c>
      <c r="K27" s="85" t="s">
        <v>927</v>
      </c>
      <c r="L27" s="85" t="s">
        <v>927</v>
      </c>
      <c r="M27" s="85" t="s">
        <v>927</v>
      </c>
      <c r="N27" s="85" t="s">
        <v>927</v>
      </c>
      <c r="O27" s="6" t="s">
        <v>1190</v>
      </c>
      <c r="P27" s="6"/>
    </row>
    <row r="28" spans="1:16" x14ac:dyDescent="0.3">
      <c r="A28" s="1"/>
      <c r="B28" s="6" t="s">
        <v>46</v>
      </c>
      <c r="C28" s="6" t="s">
        <v>153</v>
      </c>
      <c r="D28" s="85" t="s">
        <v>17</v>
      </c>
      <c r="E28" s="6" t="s">
        <v>1226</v>
      </c>
      <c r="F28" s="85" t="s">
        <v>1228</v>
      </c>
      <c r="G28" s="85" t="s">
        <v>28</v>
      </c>
      <c r="H28" s="85" t="s">
        <v>927</v>
      </c>
      <c r="I28" s="85" t="s">
        <v>927</v>
      </c>
      <c r="J28" s="178" t="s">
        <v>1202</v>
      </c>
      <c r="K28" s="85" t="s">
        <v>927</v>
      </c>
      <c r="L28" s="85" t="s">
        <v>927</v>
      </c>
      <c r="M28" s="85" t="s">
        <v>927</v>
      </c>
      <c r="N28" s="85" t="s">
        <v>927</v>
      </c>
      <c r="O28" s="6" t="s">
        <v>1190</v>
      </c>
      <c r="P28" s="6"/>
    </row>
    <row r="29" spans="1:16" x14ac:dyDescent="0.3">
      <c r="A29" s="1"/>
      <c r="B29" s="6" t="s">
        <v>414</v>
      </c>
      <c r="C29" s="6" t="s">
        <v>1014</v>
      </c>
      <c r="D29" s="85" t="s">
        <v>130</v>
      </c>
      <c r="E29" s="6" t="s">
        <v>1229</v>
      </c>
      <c r="F29" s="85" t="s">
        <v>27</v>
      </c>
      <c r="G29" s="85" t="s">
        <v>28</v>
      </c>
      <c r="H29" s="85" t="s">
        <v>927</v>
      </c>
      <c r="I29" s="85" t="s">
        <v>927</v>
      </c>
      <c r="J29" s="176" t="s">
        <v>1189</v>
      </c>
      <c r="K29" s="85" t="s">
        <v>927</v>
      </c>
      <c r="L29" s="85" t="s">
        <v>927</v>
      </c>
      <c r="M29" s="85" t="s">
        <v>927</v>
      </c>
      <c r="N29" s="85" t="s">
        <v>927</v>
      </c>
      <c r="O29" s="6" t="s">
        <v>1190</v>
      </c>
      <c r="P29" s="6"/>
    </row>
    <row r="30" spans="1:16" x14ac:dyDescent="0.3">
      <c r="A30" s="1"/>
      <c r="B30" s="6" t="s">
        <v>414</v>
      </c>
      <c r="C30" s="6" t="s">
        <v>1123</v>
      </c>
      <c r="D30" s="85" t="s">
        <v>133</v>
      </c>
      <c r="E30" s="6" t="s">
        <v>1230</v>
      </c>
      <c r="F30" s="85" t="s">
        <v>27</v>
      </c>
      <c r="G30" s="85" t="s">
        <v>28</v>
      </c>
      <c r="H30" s="85" t="s">
        <v>927</v>
      </c>
      <c r="I30" s="85" t="s">
        <v>927</v>
      </c>
      <c r="J30" s="176" t="s">
        <v>1189</v>
      </c>
      <c r="K30" s="85" t="s">
        <v>927</v>
      </c>
      <c r="L30" s="85" t="s">
        <v>927</v>
      </c>
      <c r="M30" s="85" t="s">
        <v>927</v>
      </c>
      <c r="N30" s="85" t="s">
        <v>927</v>
      </c>
      <c r="O30" s="6" t="s">
        <v>1190</v>
      </c>
      <c r="P30" s="6"/>
    </row>
    <row r="31" spans="1:16" x14ac:dyDescent="0.3">
      <c r="A31" s="1"/>
      <c r="B31" s="6" t="s">
        <v>414</v>
      </c>
      <c r="C31" s="6" t="s">
        <v>1124</v>
      </c>
      <c r="D31" s="85" t="s">
        <v>17</v>
      </c>
      <c r="E31" s="6" t="s">
        <v>1231</v>
      </c>
      <c r="F31" s="85" t="s">
        <v>27</v>
      </c>
      <c r="G31" s="85" t="s">
        <v>28</v>
      </c>
      <c r="H31" s="85" t="s">
        <v>927</v>
      </c>
      <c r="I31" s="85" t="s">
        <v>927</v>
      </c>
      <c r="J31" s="176" t="s">
        <v>1189</v>
      </c>
      <c r="K31" s="85" t="s">
        <v>927</v>
      </c>
      <c r="L31" s="85" t="s">
        <v>927</v>
      </c>
      <c r="M31" s="85" t="s">
        <v>927</v>
      </c>
      <c r="N31" s="85" t="s">
        <v>927</v>
      </c>
      <c r="O31" s="6" t="s">
        <v>1190</v>
      </c>
      <c r="P31" s="6"/>
    </row>
    <row r="32" spans="1:16" x14ac:dyDescent="0.3">
      <c r="A32" s="1"/>
      <c r="B32" s="6" t="s">
        <v>414</v>
      </c>
      <c r="C32" s="6" t="s">
        <v>1125</v>
      </c>
      <c r="D32" s="85" t="s">
        <v>1232</v>
      </c>
      <c r="E32" s="6" t="s">
        <v>1233</v>
      </c>
      <c r="F32" s="85" t="s">
        <v>27</v>
      </c>
      <c r="G32" s="85" t="s">
        <v>28</v>
      </c>
      <c r="H32" s="85" t="s">
        <v>927</v>
      </c>
      <c r="I32" s="85" t="s">
        <v>927</v>
      </c>
      <c r="J32" s="176" t="s">
        <v>1189</v>
      </c>
      <c r="K32" s="85" t="s">
        <v>927</v>
      </c>
      <c r="L32" s="85" t="s">
        <v>927</v>
      </c>
      <c r="M32" s="85" t="s">
        <v>927</v>
      </c>
      <c r="N32" s="85" t="s">
        <v>927</v>
      </c>
      <c r="O32" s="6" t="s">
        <v>1190</v>
      </c>
      <c r="P32" s="6"/>
    </row>
    <row r="33" spans="1:16" x14ac:dyDescent="0.3">
      <c r="A33" s="1"/>
      <c r="B33" s="6" t="s">
        <v>414</v>
      </c>
      <c r="C33" s="6" t="s">
        <v>1125</v>
      </c>
      <c r="D33" s="85" t="s">
        <v>416</v>
      </c>
      <c r="E33" s="6" t="s">
        <v>1233</v>
      </c>
      <c r="F33" s="85" t="s">
        <v>1234</v>
      </c>
      <c r="G33" s="85" t="s">
        <v>28</v>
      </c>
      <c r="H33" s="85" t="s">
        <v>1235</v>
      </c>
      <c r="I33" s="85" t="s">
        <v>927</v>
      </c>
      <c r="J33" s="176" t="s">
        <v>1189</v>
      </c>
      <c r="K33" s="85" t="s">
        <v>927</v>
      </c>
      <c r="L33" s="85" t="s">
        <v>927</v>
      </c>
      <c r="M33" s="85" t="s">
        <v>927</v>
      </c>
      <c r="N33" s="85" t="s">
        <v>927</v>
      </c>
      <c r="O33" s="6" t="s">
        <v>1190</v>
      </c>
      <c r="P33" s="6"/>
    </row>
    <row r="34" spans="1:16" x14ac:dyDescent="0.3">
      <c r="A34" s="1"/>
      <c r="B34" s="6" t="s">
        <v>165</v>
      </c>
      <c r="C34" s="6" t="s">
        <v>1137</v>
      </c>
      <c r="D34" s="85" t="s">
        <v>17</v>
      </c>
      <c r="E34" s="6" t="s">
        <v>1236</v>
      </c>
      <c r="F34" s="85" t="s">
        <v>27</v>
      </c>
      <c r="G34" s="85" t="s">
        <v>28</v>
      </c>
      <c r="H34" s="85" t="s">
        <v>927</v>
      </c>
      <c r="I34" s="85" t="s">
        <v>927</v>
      </c>
      <c r="J34" s="178" t="s">
        <v>1202</v>
      </c>
      <c r="K34" s="85" t="s">
        <v>927</v>
      </c>
      <c r="L34" s="85" t="s">
        <v>927</v>
      </c>
      <c r="M34" s="85" t="s">
        <v>927</v>
      </c>
      <c r="N34" s="85" t="s">
        <v>927</v>
      </c>
      <c r="O34" s="6" t="s">
        <v>1190</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2751</v>
      </c>
      <c r="C5" s="1"/>
      <c r="D5" s="1"/>
      <c r="E5" s="1"/>
      <c r="F5" s="1"/>
      <c r="G5" s="1"/>
      <c r="H5" s="1"/>
    </row>
    <row r="6" spans="1:8" ht="52.95" customHeight="1" x14ac:dyDescent="0.3">
      <c r="A6" s="1"/>
      <c r="B6" s="3" t="s">
        <v>4</v>
      </c>
      <c r="C6" s="3" t="s">
        <v>2752</v>
      </c>
      <c r="D6" s="3" t="s">
        <v>2753</v>
      </c>
      <c r="E6" s="3" t="s">
        <v>7</v>
      </c>
      <c r="F6" s="3" t="s">
        <v>8</v>
      </c>
      <c r="G6" s="3" t="s">
        <v>2754</v>
      </c>
      <c r="H6" s="3" t="s">
        <v>1513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927</v>
      </c>
      <c r="C8" s="182" t="s">
        <v>927</v>
      </c>
      <c r="D8" s="182" t="s">
        <v>927</v>
      </c>
      <c r="E8" s="182" t="s">
        <v>927</v>
      </c>
      <c r="F8" s="182" t="s">
        <v>927</v>
      </c>
      <c r="G8" s="182" t="s">
        <v>2758</v>
      </c>
      <c r="H8" s="182" t="s">
        <v>927</v>
      </c>
      <c r="I8" s="182" t="s">
        <v>927</v>
      </c>
      <c r="J8" s="182" t="s">
        <v>2759</v>
      </c>
      <c r="K8" s="182" t="s">
        <v>927</v>
      </c>
      <c r="L8" s="182" t="s">
        <v>927</v>
      </c>
      <c r="M8" s="182" t="s">
        <v>2760</v>
      </c>
      <c r="N8" s="182" t="s">
        <v>927</v>
      </c>
      <c r="O8" s="182" t="s">
        <v>927</v>
      </c>
      <c r="P8" s="182" t="s">
        <v>2761</v>
      </c>
      <c r="Q8" s="182" t="s">
        <v>927</v>
      </c>
      <c r="R8" s="182" t="s">
        <v>927</v>
      </c>
      <c r="S8" s="182" t="s">
        <v>2762</v>
      </c>
      <c r="T8" s="182" t="s">
        <v>927</v>
      </c>
      <c r="U8" s="182" t="s">
        <v>927</v>
      </c>
      <c r="V8" s="182" t="s">
        <v>2763</v>
      </c>
      <c r="W8" s="182" t="s">
        <v>927</v>
      </c>
      <c r="X8" s="182" t="s">
        <v>927</v>
      </c>
      <c r="Y8" s="182" t="s">
        <v>2764</v>
      </c>
      <c r="Z8" s="182" t="s">
        <v>927</v>
      </c>
      <c r="AA8" s="182" t="s">
        <v>927</v>
      </c>
      <c r="AB8" s="182" t="s">
        <v>2765</v>
      </c>
      <c r="AC8" s="182" t="s">
        <v>927</v>
      </c>
      <c r="AD8" s="182" t="s">
        <v>927</v>
      </c>
      <c r="AE8" s="182" t="s">
        <v>2766</v>
      </c>
      <c r="AF8" s="182" t="s">
        <v>927</v>
      </c>
      <c r="AG8" s="182" t="s">
        <v>927</v>
      </c>
      <c r="AH8" s="182" t="s">
        <v>2767</v>
      </c>
      <c r="AI8" s="182" t="s">
        <v>927</v>
      </c>
      <c r="AJ8" s="182" t="s">
        <v>927</v>
      </c>
      <c r="AK8" s="182" t="s">
        <v>2768</v>
      </c>
      <c r="AL8" s="182" t="s">
        <v>927</v>
      </c>
      <c r="AM8" s="182" t="s">
        <v>927</v>
      </c>
      <c r="AN8" s="182" t="s">
        <v>2769</v>
      </c>
      <c r="AO8" s="182" t="s">
        <v>927</v>
      </c>
      <c r="AP8" s="182" t="s">
        <v>927</v>
      </c>
      <c r="AQ8" s="182" t="s">
        <v>2770</v>
      </c>
      <c r="AR8" s="182" t="s">
        <v>927</v>
      </c>
      <c r="AS8" s="182" t="s">
        <v>927</v>
      </c>
      <c r="AT8" s="182" t="s">
        <v>2771</v>
      </c>
      <c r="AU8" s="182" t="s">
        <v>927</v>
      </c>
      <c r="AV8" s="182" t="s">
        <v>927</v>
      </c>
      <c r="AW8" s="182" t="s">
        <v>2772</v>
      </c>
      <c r="AX8" s="182" t="s">
        <v>927</v>
      </c>
      <c r="AY8" s="182" t="s">
        <v>927</v>
      </c>
      <c r="AZ8" s="182" t="s">
        <v>2773</v>
      </c>
      <c r="BA8" s="182" t="s">
        <v>927</v>
      </c>
      <c r="BB8" s="182" t="s">
        <v>927</v>
      </c>
      <c r="BC8" s="182" t="s">
        <v>2774</v>
      </c>
      <c r="BD8" s="182" t="s">
        <v>927</v>
      </c>
      <c r="BE8" s="182" t="s">
        <v>927</v>
      </c>
      <c r="BF8" s="182" t="s">
        <v>2775</v>
      </c>
      <c r="BG8" s="182" t="s">
        <v>927</v>
      </c>
      <c r="BH8" s="182" t="s">
        <v>927</v>
      </c>
      <c r="BI8" s="182" t="s">
        <v>2776</v>
      </c>
      <c r="BJ8" s="182" t="s">
        <v>927</v>
      </c>
      <c r="BK8" s="182" t="s">
        <v>927</v>
      </c>
      <c r="BL8" s="182" t="s">
        <v>2777</v>
      </c>
      <c r="BM8" s="182" t="s">
        <v>927</v>
      </c>
      <c r="BN8" s="182" t="s">
        <v>927</v>
      </c>
      <c r="BO8" s="182" t="s">
        <v>2778</v>
      </c>
      <c r="BP8" s="182" t="s">
        <v>927</v>
      </c>
      <c r="BQ8" s="182" t="s">
        <v>927</v>
      </c>
      <c r="BR8" s="182" t="s">
        <v>2779</v>
      </c>
      <c r="BS8" s="182" t="s">
        <v>927</v>
      </c>
      <c r="BT8" s="182" t="s">
        <v>927</v>
      </c>
      <c r="BU8" s="182" t="s">
        <v>2780</v>
      </c>
      <c r="BV8" s="182" t="s">
        <v>927</v>
      </c>
      <c r="BW8" s="182" t="s">
        <v>927</v>
      </c>
      <c r="BX8" s="182" t="s">
        <v>2781</v>
      </c>
      <c r="BY8" s="182" t="s">
        <v>927</v>
      </c>
      <c r="BZ8" s="182" t="s">
        <v>927</v>
      </c>
      <c r="CA8" s="182" t="s">
        <v>2782</v>
      </c>
      <c r="CB8" s="182" t="s">
        <v>927</v>
      </c>
      <c r="CC8" s="182" t="s">
        <v>927</v>
      </c>
      <c r="CD8" s="182" t="s">
        <v>2783</v>
      </c>
      <c r="CE8" s="182" t="s">
        <v>927</v>
      </c>
      <c r="CF8" s="182" t="s">
        <v>927</v>
      </c>
      <c r="CG8" s="182" t="s">
        <v>2784</v>
      </c>
      <c r="CH8" s="182" t="s">
        <v>927</v>
      </c>
      <c r="CI8" s="182" t="s">
        <v>927</v>
      </c>
      <c r="CJ8" s="182" t="s">
        <v>2785</v>
      </c>
      <c r="CK8" s="182" t="s">
        <v>927</v>
      </c>
      <c r="CL8" s="182" t="s">
        <v>927</v>
      </c>
      <c r="CM8" s="182" t="s">
        <v>2786</v>
      </c>
      <c r="CN8" s="182" t="s">
        <v>927</v>
      </c>
      <c r="CO8" s="182" t="s">
        <v>927</v>
      </c>
      <c r="CP8" s="182" t="s">
        <v>2787</v>
      </c>
      <c r="CQ8" s="182" t="s">
        <v>927</v>
      </c>
      <c r="CR8" s="182" t="s">
        <v>927</v>
      </c>
      <c r="CS8" s="182" t="s">
        <v>2788</v>
      </c>
      <c r="CT8" s="182" t="s">
        <v>927</v>
      </c>
      <c r="CU8" s="182" t="s">
        <v>927</v>
      </c>
      <c r="CV8" s="182" t="s">
        <v>2789</v>
      </c>
      <c r="CW8" s="182" t="s">
        <v>927</v>
      </c>
      <c r="CX8" s="182" t="s">
        <v>927</v>
      </c>
      <c r="CY8" s="182" t="s">
        <v>2790</v>
      </c>
      <c r="CZ8" s="182" t="s">
        <v>927</v>
      </c>
      <c r="DA8" s="182" t="s">
        <v>927</v>
      </c>
      <c r="DB8" s="182" t="s">
        <v>2791</v>
      </c>
      <c r="DC8" s="182" t="s">
        <v>927</v>
      </c>
      <c r="DD8" s="182" t="s">
        <v>927</v>
      </c>
      <c r="DE8" s="182" t="s">
        <v>2792</v>
      </c>
      <c r="DF8" s="182" t="s">
        <v>927</v>
      </c>
      <c r="DG8" s="182" t="s">
        <v>927</v>
      </c>
      <c r="DH8" s="182" t="s">
        <v>2793</v>
      </c>
      <c r="DI8" s="182" t="s">
        <v>927</v>
      </c>
      <c r="DJ8" s="182" t="s">
        <v>927</v>
      </c>
      <c r="DK8" s="182" t="s">
        <v>2794</v>
      </c>
      <c r="DL8" s="182" t="s">
        <v>927</v>
      </c>
      <c r="DM8" s="182" t="s">
        <v>927</v>
      </c>
      <c r="DN8" s="182" t="s">
        <v>2795</v>
      </c>
      <c r="DO8" s="182" t="s">
        <v>927</v>
      </c>
      <c r="DP8" s="182" t="s">
        <v>927</v>
      </c>
      <c r="DQ8" s="182" t="s">
        <v>2796</v>
      </c>
      <c r="DR8" s="182" t="s">
        <v>927</v>
      </c>
      <c r="DS8" s="182" t="s">
        <v>927</v>
      </c>
      <c r="DT8" s="182" t="s">
        <v>2797</v>
      </c>
      <c r="DU8" s="182" t="s">
        <v>927</v>
      </c>
      <c r="DV8" s="182" t="s">
        <v>927</v>
      </c>
      <c r="DW8" s="182" t="s">
        <v>2798</v>
      </c>
      <c r="DX8" s="182" t="s">
        <v>927</v>
      </c>
      <c r="DY8" s="182" t="s">
        <v>927</v>
      </c>
      <c r="DZ8" s="182" t="s">
        <v>2799</v>
      </c>
      <c r="EA8" s="182" t="s">
        <v>927</v>
      </c>
      <c r="EB8" s="182" t="s">
        <v>927</v>
      </c>
      <c r="EC8" s="182" t="s">
        <v>2800</v>
      </c>
      <c r="ED8" s="182" t="s">
        <v>927</v>
      </c>
      <c r="EE8" s="182" t="s">
        <v>927</v>
      </c>
      <c r="EF8" s="182" t="s">
        <v>2801</v>
      </c>
      <c r="EG8" s="182" t="s">
        <v>927</v>
      </c>
      <c r="EH8" s="182" t="s">
        <v>927</v>
      </c>
      <c r="EI8" s="182" t="s">
        <v>2802</v>
      </c>
      <c r="EJ8" s="182" t="s">
        <v>927</v>
      </c>
      <c r="EK8" s="182" t="s">
        <v>927</v>
      </c>
      <c r="EL8" s="182" t="s">
        <v>2803</v>
      </c>
      <c r="EM8" s="182" t="s">
        <v>927</v>
      </c>
      <c r="EN8" s="182" t="s">
        <v>927</v>
      </c>
      <c r="EO8" s="182" t="s">
        <v>2804</v>
      </c>
      <c r="EP8" s="182" t="s">
        <v>927</v>
      </c>
      <c r="EQ8" s="182" t="s">
        <v>927</v>
      </c>
      <c r="ER8" s="182" t="s">
        <v>2805</v>
      </c>
      <c r="ES8" s="182" t="s">
        <v>927</v>
      </c>
      <c r="ET8" s="182" t="s">
        <v>927</v>
      </c>
    </row>
    <row r="9" spans="1:150" x14ac:dyDescent="0.3">
      <c r="A9" s="1"/>
      <c r="B9" s="182" t="s">
        <v>2806</v>
      </c>
      <c r="C9" s="182" t="s">
        <v>3</v>
      </c>
      <c r="D9" s="182" t="s">
        <v>17</v>
      </c>
      <c r="E9" s="182" t="s">
        <v>2807</v>
      </c>
      <c r="F9" s="182" t="s">
        <v>2808</v>
      </c>
      <c r="G9" s="182" t="s">
        <v>2809</v>
      </c>
      <c r="H9" s="182" t="s">
        <v>2810</v>
      </c>
      <c r="I9" s="182" t="s">
        <v>2811</v>
      </c>
      <c r="J9" s="182" t="s">
        <v>2809</v>
      </c>
      <c r="K9" s="182" t="s">
        <v>2810</v>
      </c>
      <c r="L9" s="182" t="s">
        <v>2811</v>
      </c>
      <c r="M9" s="182" t="s">
        <v>2809</v>
      </c>
      <c r="N9" s="182" t="s">
        <v>2810</v>
      </c>
      <c r="O9" s="182" t="s">
        <v>2811</v>
      </c>
      <c r="P9" s="182" t="s">
        <v>2809</v>
      </c>
      <c r="Q9" s="182" t="s">
        <v>2810</v>
      </c>
      <c r="R9" s="182" t="s">
        <v>2811</v>
      </c>
      <c r="S9" s="182" t="s">
        <v>2809</v>
      </c>
      <c r="T9" s="182" t="s">
        <v>2810</v>
      </c>
      <c r="U9" s="182" t="s">
        <v>2811</v>
      </c>
      <c r="V9" s="182" t="s">
        <v>2809</v>
      </c>
      <c r="W9" s="182" t="s">
        <v>2810</v>
      </c>
      <c r="X9" s="182" t="s">
        <v>2811</v>
      </c>
      <c r="Y9" s="182" t="s">
        <v>2809</v>
      </c>
      <c r="Z9" s="182" t="s">
        <v>2810</v>
      </c>
      <c r="AA9" s="182" t="s">
        <v>2811</v>
      </c>
      <c r="AB9" s="182" t="s">
        <v>2809</v>
      </c>
      <c r="AC9" s="182" t="s">
        <v>2810</v>
      </c>
      <c r="AD9" s="182" t="s">
        <v>2811</v>
      </c>
      <c r="AE9" s="182" t="s">
        <v>2809</v>
      </c>
      <c r="AF9" s="182" t="s">
        <v>2810</v>
      </c>
      <c r="AG9" s="182" t="s">
        <v>2811</v>
      </c>
      <c r="AH9" s="182" t="s">
        <v>2809</v>
      </c>
      <c r="AI9" s="182" t="s">
        <v>2810</v>
      </c>
      <c r="AJ9" s="182" t="s">
        <v>2811</v>
      </c>
      <c r="AK9" s="182" t="s">
        <v>2809</v>
      </c>
      <c r="AL9" s="182" t="s">
        <v>2810</v>
      </c>
      <c r="AM9" s="182" t="s">
        <v>2811</v>
      </c>
      <c r="AN9" s="182" t="s">
        <v>2809</v>
      </c>
      <c r="AO9" s="182" t="s">
        <v>2810</v>
      </c>
      <c r="AP9" s="182" t="s">
        <v>2811</v>
      </c>
      <c r="AQ9" s="182" t="s">
        <v>2809</v>
      </c>
      <c r="AR9" s="182" t="s">
        <v>2810</v>
      </c>
      <c r="AS9" s="182" t="s">
        <v>2811</v>
      </c>
      <c r="AT9" s="182" t="s">
        <v>2809</v>
      </c>
      <c r="AU9" s="182" t="s">
        <v>2810</v>
      </c>
      <c r="AV9" s="182" t="s">
        <v>2811</v>
      </c>
      <c r="AW9" s="182" t="s">
        <v>2809</v>
      </c>
      <c r="AX9" s="182" t="s">
        <v>2810</v>
      </c>
      <c r="AY9" s="182" t="s">
        <v>2811</v>
      </c>
      <c r="AZ9" s="182" t="s">
        <v>2809</v>
      </c>
      <c r="BA9" s="182" t="s">
        <v>2810</v>
      </c>
      <c r="BB9" s="182" t="s">
        <v>2811</v>
      </c>
      <c r="BC9" s="182" t="s">
        <v>2809</v>
      </c>
      <c r="BD9" s="182" t="s">
        <v>2810</v>
      </c>
      <c r="BE9" s="182" t="s">
        <v>2811</v>
      </c>
      <c r="BF9" s="182" t="s">
        <v>2809</v>
      </c>
      <c r="BG9" s="182" t="s">
        <v>2810</v>
      </c>
      <c r="BH9" s="182" t="s">
        <v>2811</v>
      </c>
      <c r="BI9" s="182" t="s">
        <v>2809</v>
      </c>
      <c r="BJ9" s="182" t="s">
        <v>2810</v>
      </c>
      <c r="BK9" s="182" t="s">
        <v>2811</v>
      </c>
      <c r="BL9" s="182" t="s">
        <v>2809</v>
      </c>
      <c r="BM9" s="182" t="s">
        <v>2810</v>
      </c>
      <c r="BN9" s="182" t="s">
        <v>2811</v>
      </c>
      <c r="BO9" s="182" t="s">
        <v>2809</v>
      </c>
      <c r="BP9" s="182" t="s">
        <v>2810</v>
      </c>
      <c r="BQ9" s="182" t="s">
        <v>2811</v>
      </c>
      <c r="BR9" s="182" t="s">
        <v>2809</v>
      </c>
      <c r="BS9" s="182" t="s">
        <v>2810</v>
      </c>
      <c r="BT9" s="182" t="s">
        <v>2811</v>
      </c>
      <c r="BU9" s="182" t="s">
        <v>2809</v>
      </c>
      <c r="BV9" s="182" t="s">
        <v>2810</v>
      </c>
      <c r="BW9" s="182" t="s">
        <v>2811</v>
      </c>
      <c r="BX9" s="182" t="s">
        <v>2809</v>
      </c>
      <c r="BY9" s="182" t="s">
        <v>2810</v>
      </c>
      <c r="BZ9" s="182" t="s">
        <v>2811</v>
      </c>
      <c r="CA9" s="182" t="s">
        <v>2809</v>
      </c>
      <c r="CB9" s="182" t="s">
        <v>2810</v>
      </c>
      <c r="CC9" s="182" t="s">
        <v>2811</v>
      </c>
      <c r="CD9" s="182" t="s">
        <v>2809</v>
      </c>
      <c r="CE9" s="182" t="s">
        <v>2810</v>
      </c>
      <c r="CF9" s="182" t="s">
        <v>2811</v>
      </c>
      <c r="CG9" s="182" t="s">
        <v>2809</v>
      </c>
      <c r="CH9" s="182" t="s">
        <v>2810</v>
      </c>
      <c r="CI9" s="182" t="s">
        <v>2811</v>
      </c>
      <c r="CJ9" s="182" t="s">
        <v>2809</v>
      </c>
      <c r="CK9" s="182" t="s">
        <v>2810</v>
      </c>
      <c r="CL9" s="182" t="s">
        <v>2811</v>
      </c>
      <c r="CM9" s="182" t="s">
        <v>2809</v>
      </c>
      <c r="CN9" s="182" t="s">
        <v>2810</v>
      </c>
      <c r="CO9" s="182" t="s">
        <v>2811</v>
      </c>
      <c r="CP9" s="182" t="s">
        <v>2809</v>
      </c>
      <c r="CQ9" s="182" t="s">
        <v>2810</v>
      </c>
      <c r="CR9" s="182" t="s">
        <v>2811</v>
      </c>
      <c r="CS9" s="182" t="s">
        <v>2809</v>
      </c>
      <c r="CT9" s="182" t="s">
        <v>2810</v>
      </c>
      <c r="CU9" s="182" t="s">
        <v>2811</v>
      </c>
      <c r="CV9" s="182" t="s">
        <v>2809</v>
      </c>
      <c r="CW9" s="182" t="s">
        <v>2810</v>
      </c>
      <c r="CX9" s="182" t="s">
        <v>2811</v>
      </c>
      <c r="CY9" s="182" t="s">
        <v>2809</v>
      </c>
      <c r="CZ9" s="182" t="s">
        <v>2810</v>
      </c>
      <c r="DA9" s="182" t="s">
        <v>2811</v>
      </c>
      <c r="DB9" s="182" t="s">
        <v>2809</v>
      </c>
      <c r="DC9" s="182" t="s">
        <v>2810</v>
      </c>
      <c r="DD9" s="182" t="s">
        <v>2811</v>
      </c>
      <c r="DE9" s="182" t="s">
        <v>2809</v>
      </c>
      <c r="DF9" s="182" t="s">
        <v>2810</v>
      </c>
      <c r="DG9" s="182" t="s">
        <v>2811</v>
      </c>
      <c r="DH9" s="182" t="s">
        <v>2809</v>
      </c>
      <c r="DI9" s="182" t="s">
        <v>2810</v>
      </c>
      <c r="DJ9" s="182" t="s">
        <v>2811</v>
      </c>
      <c r="DK9" s="182" t="s">
        <v>2809</v>
      </c>
      <c r="DL9" s="182" t="s">
        <v>2810</v>
      </c>
      <c r="DM9" s="182" t="s">
        <v>2811</v>
      </c>
      <c r="DN9" s="182" t="s">
        <v>2809</v>
      </c>
      <c r="DO9" s="182" t="s">
        <v>2810</v>
      </c>
      <c r="DP9" s="182" t="s">
        <v>2811</v>
      </c>
      <c r="DQ9" s="182" t="s">
        <v>2809</v>
      </c>
      <c r="DR9" s="182" t="s">
        <v>2810</v>
      </c>
      <c r="DS9" s="182" t="s">
        <v>2811</v>
      </c>
      <c r="DT9" s="182" t="s">
        <v>2809</v>
      </c>
      <c r="DU9" s="182" t="s">
        <v>2810</v>
      </c>
      <c r="DV9" s="182" t="s">
        <v>2811</v>
      </c>
      <c r="DW9" s="182" t="s">
        <v>2809</v>
      </c>
      <c r="DX9" s="182" t="s">
        <v>2810</v>
      </c>
      <c r="DY9" s="182" t="s">
        <v>2811</v>
      </c>
      <c r="DZ9" s="182" t="s">
        <v>2809</v>
      </c>
      <c r="EA9" s="182" t="s">
        <v>2810</v>
      </c>
      <c r="EB9" s="182" t="s">
        <v>2811</v>
      </c>
      <c r="EC9" s="182" t="s">
        <v>2809</v>
      </c>
      <c r="ED9" s="182" t="s">
        <v>2810</v>
      </c>
      <c r="EE9" s="182" t="s">
        <v>2811</v>
      </c>
      <c r="EF9" s="182" t="s">
        <v>2809</v>
      </c>
      <c r="EG9" s="182" t="s">
        <v>2810</v>
      </c>
      <c r="EH9" s="182" t="s">
        <v>2811</v>
      </c>
      <c r="EI9" s="182" t="s">
        <v>2809</v>
      </c>
      <c r="EJ9" s="182" t="s">
        <v>2810</v>
      </c>
      <c r="EK9" s="182" t="s">
        <v>2811</v>
      </c>
      <c r="EL9" s="182" t="s">
        <v>2809</v>
      </c>
      <c r="EM9" s="182" t="s">
        <v>2810</v>
      </c>
      <c r="EN9" s="182" t="s">
        <v>2811</v>
      </c>
      <c r="EO9" s="182" t="s">
        <v>2809</v>
      </c>
      <c r="EP9" s="182" t="s">
        <v>2810</v>
      </c>
      <c r="EQ9" s="182" t="s">
        <v>2811</v>
      </c>
      <c r="ER9" s="182" t="s">
        <v>2809</v>
      </c>
      <c r="ES9" s="182" t="s">
        <v>2810</v>
      </c>
      <c r="ET9" s="182" t="s">
        <v>2811</v>
      </c>
    </row>
    <row r="10" spans="1:150" x14ac:dyDescent="0.3">
      <c r="A10" s="1"/>
      <c r="B10" s="183" t="s">
        <v>2812</v>
      </c>
      <c r="C10" s="183" t="s">
        <v>117</v>
      </c>
      <c r="D10" s="183" t="s">
        <v>121</v>
      </c>
      <c r="E10" s="183" t="s">
        <v>2813</v>
      </c>
      <c r="F10" s="183" t="s">
        <v>2814</v>
      </c>
      <c r="G10" s="183" t="s">
        <v>2815</v>
      </c>
      <c r="H10" s="183" t="s">
        <v>2816</v>
      </c>
      <c r="I10" s="183" t="s">
        <v>2817</v>
      </c>
      <c r="J10" s="183" t="s">
        <v>2815</v>
      </c>
      <c r="K10" s="183" t="s">
        <v>2818</v>
      </c>
      <c r="L10" s="183" t="s">
        <v>2819</v>
      </c>
      <c r="M10" s="183" t="s">
        <v>2815</v>
      </c>
      <c r="N10" s="183" t="s">
        <v>2818</v>
      </c>
      <c r="O10" s="183" t="s">
        <v>2819</v>
      </c>
      <c r="P10" s="183" t="s">
        <v>2815</v>
      </c>
      <c r="Q10" s="183" t="s">
        <v>2818</v>
      </c>
      <c r="R10" s="183" t="s">
        <v>2820</v>
      </c>
      <c r="S10" s="183" t="s">
        <v>2815</v>
      </c>
      <c r="T10" s="183" t="s">
        <v>2821</v>
      </c>
      <c r="U10" s="183" t="s">
        <v>2822</v>
      </c>
      <c r="V10" s="183" t="s">
        <v>2815</v>
      </c>
      <c r="W10" s="183" t="s">
        <v>2823</v>
      </c>
      <c r="X10" s="183" t="s">
        <v>2824</v>
      </c>
      <c r="Y10" s="183" t="s">
        <v>2815</v>
      </c>
      <c r="Z10" s="183" t="s">
        <v>2818</v>
      </c>
      <c r="AA10" s="183" t="s">
        <v>2825</v>
      </c>
      <c r="AB10" s="183" t="s">
        <v>2815</v>
      </c>
      <c r="AC10" s="183" t="s">
        <v>2818</v>
      </c>
      <c r="AD10" s="183" t="s">
        <v>2819</v>
      </c>
      <c r="AE10" s="183" t="s">
        <v>2815</v>
      </c>
      <c r="AF10" s="183" t="s">
        <v>2826</v>
      </c>
      <c r="AG10" s="183" t="s">
        <v>2827</v>
      </c>
      <c r="AH10" s="183" t="s">
        <v>2815</v>
      </c>
      <c r="AI10" s="183" t="s">
        <v>2816</v>
      </c>
      <c r="AJ10" s="183" t="s">
        <v>2828</v>
      </c>
      <c r="AK10" s="183" t="s">
        <v>2815</v>
      </c>
      <c r="AL10" s="183" t="s">
        <v>2816</v>
      </c>
      <c r="AM10" s="183" t="s">
        <v>2829</v>
      </c>
      <c r="AN10" s="183" t="s">
        <v>2815</v>
      </c>
      <c r="AO10" s="183" t="s">
        <v>2830</v>
      </c>
      <c r="AP10" s="183" t="s">
        <v>2831</v>
      </c>
      <c r="AQ10" s="183" t="s">
        <v>2815</v>
      </c>
      <c r="AR10" s="183" t="s">
        <v>2832</v>
      </c>
      <c r="AS10" s="183" t="s">
        <v>2833</v>
      </c>
      <c r="AT10" s="183" t="s">
        <v>2815</v>
      </c>
      <c r="AU10" s="183" t="s">
        <v>2818</v>
      </c>
      <c r="AV10" s="183" t="s">
        <v>2834</v>
      </c>
      <c r="AW10" s="183" t="s">
        <v>2815</v>
      </c>
      <c r="AX10" s="183" t="s">
        <v>2835</v>
      </c>
      <c r="AY10" s="183" t="s">
        <v>2836</v>
      </c>
      <c r="AZ10" s="183" t="s">
        <v>2815</v>
      </c>
      <c r="BA10" s="183" t="s">
        <v>2837</v>
      </c>
      <c r="BB10" s="183" t="s">
        <v>2838</v>
      </c>
      <c r="BC10" s="183" t="s">
        <v>2815</v>
      </c>
      <c r="BD10" s="183" t="s">
        <v>2839</v>
      </c>
      <c r="BE10" s="183" t="s">
        <v>2840</v>
      </c>
      <c r="BF10" s="183" t="s">
        <v>2815</v>
      </c>
      <c r="BG10" s="183" t="s">
        <v>2839</v>
      </c>
      <c r="BH10" s="183" t="s">
        <v>2841</v>
      </c>
      <c r="BI10" s="183" t="s">
        <v>2815</v>
      </c>
      <c r="BJ10" s="183" t="s">
        <v>2839</v>
      </c>
      <c r="BK10" s="183" t="s">
        <v>2842</v>
      </c>
      <c r="BL10" s="183" t="s">
        <v>2815</v>
      </c>
      <c r="BM10" s="183" t="s">
        <v>2839</v>
      </c>
      <c r="BN10" s="183" t="s">
        <v>2843</v>
      </c>
      <c r="BO10" s="183" t="s">
        <v>2815</v>
      </c>
      <c r="BP10" s="183" t="s">
        <v>2839</v>
      </c>
      <c r="BQ10" s="183" t="s">
        <v>2844</v>
      </c>
      <c r="BR10" s="183" t="s">
        <v>2815</v>
      </c>
      <c r="BS10" s="183" t="s">
        <v>2845</v>
      </c>
      <c r="BT10" s="183" t="s">
        <v>2846</v>
      </c>
      <c r="BU10" s="183" t="s">
        <v>2815</v>
      </c>
      <c r="BV10" s="183" t="s">
        <v>2847</v>
      </c>
      <c r="BW10" s="183" t="s">
        <v>2848</v>
      </c>
      <c r="BX10" s="183" t="s">
        <v>2815</v>
      </c>
      <c r="BY10" s="183" t="s">
        <v>2849</v>
      </c>
      <c r="BZ10" s="183" t="s">
        <v>2850</v>
      </c>
      <c r="CA10" s="183" t="s">
        <v>2815</v>
      </c>
      <c r="CB10" s="183" t="s">
        <v>2847</v>
      </c>
      <c r="CC10" s="183" t="s">
        <v>2851</v>
      </c>
      <c r="CD10" s="183" t="s">
        <v>2815</v>
      </c>
      <c r="CE10" s="183" t="s">
        <v>2852</v>
      </c>
      <c r="CF10" s="183" t="s">
        <v>2853</v>
      </c>
      <c r="CG10" s="183" t="s">
        <v>2815</v>
      </c>
      <c r="CH10" s="183" t="s">
        <v>2854</v>
      </c>
      <c r="CI10" s="183" t="s">
        <v>2855</v>
      </c>
      <c r="CJ10" s="183" t="s">
        <v>2815</v>
      </c>
      <c r="CK10" s="183" t="s">
        <v>2856</v>
      </c>
      <c r="CL10" s="183" t="s">
        <v>2857</v>
      </c>
      <c r="CM10" s="183" t="s">
        <v>2815</v>
      </c>
      <c r="CN10" s="183" t="s">
        <v>2858</v>
      </c>
      <c r="CO10" s="183" t="s">
        <v>2859</v>
      </c>
      <c r="CP10" s="183" t="s">
        <v>2815</v>
      </c>
      <c r="CQ10" s="183" t="s">
        <v>2858</v>
      </c>
      <c r="CR10" s="183" t="s">
        <v>2860</v>
      </c>
      <c r="CS10" s="183" t="s">
        <v>2815</v>
      </c>
      <c r="CT10" s="183" t="s">
        <v>2861</v>
      </c>
      <c r="CU10" s="183" t="s">
        <v>2862</v>
      </c>
      <c r="CV10" s="183" t="s">
        <v>2815</v>
      </c>
      <c r="CW10" s="183" t="s">
        <v>2863</v>
      </c>
      <c r="CX10" s="183" t="s">
        <v>2864</v>
      </c>
      <c r="CY10" s="183" t="s">
        <v>2815</v>
      </c>
      <c r="CZ10" s="183" t="s">
        <v>2865</v>
      </c>
      <c r="DA10" s="183" t="s">
        <v>2866</v>
      </c>
      <c r="DB10" s="183" t="s">
        <v>2815</v>
      </c>
      <c r="DC10" s="183" t="s">
        <v>2867</v>
      </c>
      <c r="DD10" s="183" t="s">
        <v>2868</v>
      </c>
      <c r="DE10" s="183" t="s">
        <v>2815</v>
      </c>
      <c r="DF10" s="183" t="s">
        <v>2869</v>
      </c>
      <c r="DG10" s="183" t="s">
        <v>2870</v>
      </c>
      <c r="DH10" s="183" t="s">
        <v>2815</v>
      </c>
      <c r="DI10" s="183" t="s">
        <v>2871</v>
      </c>
      <c r="DJ10" s="183" t="s">
        <v>2872</v>
      </c>
      <c r="DK10" s="183" t="s">
        <v>2815</v>
      </c>
      <c r="DL10" s="183" t="s">
        <v>2873</v>
      </c>
      <c r="DM10" s="183" t="s">
        <v>2874</v>
      </c>
      <c r="DN10" s="183" t="s">
        <v>2815</v>
      </c>
      <c r="DO10" s="183" t="s">
        <v>2875</v>
      </c>
      <c r="DP10" s="183" t="s">
        <v>2876</v>
      </c>
      <c r="DQ10" s="183" t="s">
        <v>2815</v>
      </c>
      <c r="DR10" s="183" t="s">
        <v>2877</v>
      </c>
      <c r="DS10" s="183" t="s">
        <v>2878</v>
      </c>
      <c r="DT10" s="183" t="s">
        <v>2815</v>
      </c>
      <c r="DU10" s="183" t="s">
        <v>2879</v>
      </c>
      <c r="DV10" s="183" t="s">
        <v>2880</v>
      </c>
      <c r="DW10" s="183" t="s">
        <v>2815</v>
      </c>
      <c r="DX10" s="183" t="s">
        <v>2881</v>
      </c>
      <c r="DY10" s="183" t="s">
        <v>2882</v>
      </c>
      <c r="DZ10" s="183" t="s">
        <v>2815</v>
      </c>
      <c r="EA10" s="183" t="s">
        <v>2883</v>
      </c>
      <c r="EB10" s="183" t="s">
        <v>2884</v>
      </c>
      <c r="EC10" s="183" t="s">
        <v>2815</v>
      </c>
      <c r="ED10" s="183" t="s">
        <v>2885</v>
      </c>
      <c r="EE10" s="183" t="s">
        <v>2886</v>
      </c>
      <c r="EF10" s="183" t="s">
        <v>2815</v>
      </c>
      <c r="EG10" s="183" t="s">
        <v>2887</v>
      </c>
      <c r="EH10" s="183" t="s">
        <v>2888</v>
      </c>
      <c r="EI10" s="183" t="s">
        <v>2815</v>
      </c>
      <c r="EJ10" s="183" t="s">
        <v>2889</v>
      </c>
      <c r="EK10" s="183" t="s">
        <v>2890</v>
      </c>
      <c r="EL10" s="183" t="s">
        <v>2815</v>
      </c>
      <c r="EM10" s="183" t="s">
        <v>2891</v>
      </c>
      <c r="EN10" s="183" t="s">
        <v>2892</v>
      </c>
      <c r="EO10" s="183" t="s">
        <v>2815</v>
      </c>
      <c r="EP10" s="183" t="s">
        <v>2893</v>
      </c>
      <c r="EQ10" s="183" t="s">
        <v>2894</v>
      </c>
      <c r="ER10" s="183" t="s">
        <v>2815</v>
      </c>
      <c r="ES10" s="183" t="s">
        <v>2895</v>
      </c>
      <c r="ET10" s="183" t="s">
        <v>2896</v>
      </c>
    </row>
    <row r="11" spans="1:150" x14ac:dyDescent="0.3">
      <c r="A11" s="1"/>
      <c r="B11" s="184" t="s">
        <v>2897</v>
      </c>
      <c r="C11" s="184" t="s">
        <v>117</v>
      </c>
      <c r="D11" s="184" t="s">
        <v>121</v>
      </c>
      <c r="E11" s="184" t="s">
        <v>2898</v>
      </c>
      <c r="F11" s="184" t="s">
        <v>2899</v>
      </c>
      <c r="G11" s="185" t="s">
        <v>2815</v>
      </c>
      <c r="H11" s="185" t="s">
        <v>927</v>
      </c>
      <c r="I11" s="185" t="s">
        <v>927</v>
      </c>
      <c r="J11" s="185" t="s">
        <v>2815</v>
      </c>
      <c r="K11" s="185" t="s">
        <v>927</v>
      </c>
      <c r="L11" s="185" t="s">
        <v>927</v>
      </c>
      <c r="M11" s="185" t="s">
        <v>2815</v>
      </c>
      <c r="N11" s="185" t="s">
        <v>927</v>
      </c>
      <c r="O11" s="185" t="s">
        <v>927</v>
      </c>
      <c r="P11" s="185" t="s">
        <v>2815</v>
      </c>
      <c r="Q11" s="185" t="s">
        <v>927</v>
      </c>
      <c r="R11" s="185" t="s">
        <v>927</v>
      </c>
      <c r="S11" s="185" t="s">
        <v>2815</v>
      </c>
      <c r="T11" s="185" t="s">
        <v>927</v>
      </c>
      <c r="U11" s="185" t="s">
        <v>927</v>
      </c>
      <c r="V11" s="185" t="s">
        <v>2815</v>
      </c>
      <c r="W11" s="185" t="s">
        <v>927</v>
      </c>
      <c r="X11" s="185" t="s">
        <v>927</v>
      </c>
      <c r="Y11" s="185" t="s">
        <v>2815</v>
      </c>
      <c r="Z11" s="185" t="s">
        <v>927</v>
      </c>
      <c r="AA11" s="185" t="s">
        <v>927</v>
      </c>
      <c r="AB11" s="185" t="s">
        <v>2815</v>
      </c>
      <c r="AC11" s="185" t="s">
        <v>927</v>
      </c>
      <c r="AD11" s="185" t="s">
        <v>927</v>
      </c>
      <c r="AE11" s="185" t="s">
        <v>2815</v>
      </c>
      <c r="AF11" s="185" t="s">
        <v>927</v>
      </c>
      <c r="AG11" s="185" t="s">
        <v>927</v>
      </c>
      <c r="AH11" s="185" t="s">
        <v>2815</v>
      </c>
      <c r="AI11" s="185" t="s">
        <v>927</v>
      </c>
      <c r="AJ11" s="185" t="s">
        <v>927</v>
      </c>
      <c r="AK11" s="185" t="s">
        <v>2815</v>
      </c>
      <c r="AL11" s="185" t="s">
        <v>927</v>
      </c>
      <c r="AM11" s="185" t="s">
        <v>927</v>
      </c>
      <c r="AN11" s="185" t="s">
        <v>2815</v>
      </c>
      <c r="AO11" s="185" t="s">
        <v>927</v>
      </c>
      <c r="AP11" s="185" t="s">
        <v>927</v>
      </c>
      <c r="AQ11" s="185" t="s">
        <v>2815</v>
      </c>
      <c r="AR11" s="185" t="s">
        <v>927</v>
      </c>
      <c r="AS11" s="185" t="s">
        <v>927</v>
      </c>
      <c r="AT11" s="185" t="s">
        <v>2815</v>
      </c>
      <c r="AU11" s="185" t="s">
        <v>927</v>
      </c>
      <c r="AV11" s="185" t="s">
        <v>927</v>
      </c>
      <c r="AW11" s="185" t="s">
        <v>2815</v>
      </c>
      <c r="AX11" s="185" t="s">
        <v>927</v>
      </c>
      <c r="AY11" s="185" t="s">
        <v>927</v>
      </c>
      <c r="AZ11" s="185" t="s">
        <v>2815</v>
      </c>
      <c r="BA11" s="185" t="s">
        <v>927</v>
      </c>
      <c r="BB11" s="185" t="s">
        <v>927</v>
      </c>
      <c r="BC11" s="185" t="s">
        <v>2815</v>
      </c>
      <c r="BD11" s="185" t="s">
        <v>927</v>
      </c>
      <c r="BE11" s="185" t="s">
        <v>927</v>
      </c>
      <c r="BF11" s="185" t="s">
        <v>2815</v>
      </c>
      <c r="BG11" s="185" t="s">
        <v>927</v>
      </c>
      <c r="BH11" s="185" t="s">
        <v>927</v>
      </c>
      <c r="BI11" s="185" t="s">
        <v>2815</v>
      </c>
      <c r="BJ11" s="185" t="s">
        <v>927</v>
      </c>
      <c r="BK11" s="185" t="s">
        <v>927</v>
      </c>
      <c r="BL11" s="185" t="s">
        <v>2815</v>
      </c>
      <c r="BM11" s="185" t="s">
        <v>927</v>
      </c>
      <c r="BN11" s="185" t="s">
        <v>927</v>
      </c>
      <c r="BO11" s="185" t="s">
        <v>2815</v>
      </c>
      <c r="BP11" s="185" t="s">
        <v>927</v>
      </c>
      <c r="BQ11" s="185" t="s">
        <v>927</v>
      </c>
      <c r="BR11" s="185" t="s">
        <v>2815</v>
      </c>
      <c r="BS11" s="185" t="s">
        <v>927</v>
      </c>
      <c r="BT11" s="185" t="s">
        <v>927</v>
      </c>
      <c r="BU11" s="185" t="s">
        <v>2815</v>
      </c>
      <c r="BV11" s="185" t="s">
        <v>927</v>
      </c>
      <c r="BW11" s="185" t="s">
        <v>927</v>
      </c>
      <c r="BX11" s="185" t="s">
        <v>2815</v>
      </c>
      <c r="BY11" s="185" t="s">
        <v>927</v>
      </c>
      <c r="BZ11" s="185" t="s">
        <v>927</v>
      </c>
      <c r="CA11" s="185" t="s">
        <v>2815</v>
      </c>
      <c r="CB11" s="185" t="s">
        <v>927</v>
      </c>
      <c r="CC11" s="185" t="s">
        <v>927</v>
      </c>
      <c r="CD11" s="185" t="s">
        <v>2815</v>
      </c>
      <c r="CE11" s="185" t="s">
        <v>927</v>
      </c>
      <c r="CF11" s="185" t="s">
        <v>927</v>
      </c>
      <c r="CG11" s="185" t="s">
        <v>2815</v>
      </c>
      <c r="CH11" s="185" t="s">
        <v>927</v>
      </c>
      <c r="CI11" s="185" t="s">
        <v>927</v>
      </c>
      <c r="CJ11" s="185" t="s">
        <v>2815</v>
      </c>
      <c r="CK11" s="185" t="s">
        <v>927</v>
      </c>
      <c r="CL11" s="185" t="s">
        <v>927</v>
      </c>
      <c r="CM11" s="185" t="s">
        <v>2815</v>
      </c>
      <c r="CN11" s="185" t="s">
        <v>927</v>
      </c>
      <c r="CO11" s="185" t="s">
        <v>927</v>
      </c>
      <c r="CP11" s="185" t="s">
        <v>2815</v>
      </c>
      <c r="CQ11" s="185" t="s">
        <v>927</v>
      </c>
      <c r="CR11" s="185" t="s">
        <v>927</v>
      </c>
      <c r="CS11" s="185" t="s">
        <v>2815</v>
      </c>
      <c r="CT11" s="185" t="s">
        <v>927</v>
      </c>
      <c r="CU11" s="185" t="s">
        <v>927</v>
      </c>
      <c r="CV11" s="185" t="s">
        <v>2815</v>
      </c>
      <c r="CW11" s="185" t="s">
        <v>927</v>
      </c>
      <c r="CX11" s="185" t="s">
        <v>927</v>
      </c>
      <c r="CY11" s="185" t="s">
        <v>2815</v>
      </c>
      <c r="CZ11" s="185" t="s">
        <v>927</v>
      </c>
      <c r="DA11" s="185" t="s">
        <v>927</v>
      </c>
      <c r="DB11" s="185" t="s">
        <v>2815</v>
      </c>
      <c r="DC11" s="185" t="s">
        <v>927</v>
      </c>
      <c r="DD11" s="185" t="s">
        <v>927</v>
      </c>
      <c r="DE11" s="185" t="s">
        <v>2815</v>
      </c>
      <c r="DF11" s="185" t="s">
        <v>927</v>
      </c>
      <c r="DG11" s="185" t="s">
        <v>927</v>
      </c>
      <c r="DH11" s="185" t="s">
        <v>2815</v>
      </c>
      <c r="DI11" s="185" t="s">
        <v>927</v>
      </c>
      <c r="DJ11" s="185" t="s">
        <v>927</v>
      </c>
      <c r="DK11" s="185" t="s">
        <v>2815</v>
      </c>
      <c r="DL11" s="185" t="s">
        <v>927</v>
      </c>
      <c r="DM11" s="185" t="s">
        <v>927</v>
      </c>
      <c r="DN11" s="185" t="s">
        <v>2815</v>
      </c>
      <c r="DO11" s="185" t="s">
        <v>927</v>
      </c>
      <c r="DP11" s="185" t="s">
        <v>927</v>
      </c>
      <c r="DQ11" s="185" t="s">
        <v>2815</v>
      </c>
      <c r="DR11" s="185" t="s">
        <v>927</v>
      </c>
      <c r="DS11" s="185" t="s">
        <v>927</v>
      </c>
      <c r="DT11" s="185" t="s">
        <v>2815</v>
      </c>
      <c r="DU11" s="185" t="s">
        <v>927</v>
      </c>
      <c r="DV11" s="185" t="s">
        <v>927</v>
      </c>
      <c r="DW11" s="185" t="s">
        <v>2815</v>
      </c>
      <c r="DX11" s="185" t="s">
        <v>927</v>
      </c>
      <c r="DY11" s="185" t="s">
        <v>927</v>
      </c>
      <c r="DZ11" s="185" t="s">
        <v>2815</v>
      </c>
      <c r="EA11" s="185" t="s">
        <v>927</v>
      </c>
      <c r="EB11" s="185" t="s">
        <v>927</v>
      </c>
      <c r="EC11" s="185" t="s">
        <v>2815</v>
      </c>
      <c r="ED11" s="185" t="s">
        <v>927</v>
      </c>
      <c r="EE11" s="185" t="s">
        <v>927</v>
      </c>
      <c r="EF11" s="185" t="s">
        <v>2815</v>
      </c>
      <c r="EG11" s="185" t="s">
        <v>927</v>
      </c>
      <c r="EH11" s="185" t="s">
        <v>927</v>
      </c>
      <c r="EI11" s="185" t="s">
        <v>2815</v>
      </c>
      <c r="EJ11" s="185" t="s">
        <v>927</v>
      </c>
      <c r="EK11" s="185" t="s">
        <v>927</v>
      </c>
      <c r="EL11" s="185" t="s">
        <v>2815</v>
      </c>
      <c r="EM11" s="185" t="s">
        <v>927</v>
      </c>
      <c r="EN11" s="185" t="s">
        <v>927</v>
      </c>
      <c r="EO11" s="185" t="s">
        <v>2815</v>
      </c>
      <c r="EP11" s="185" t="s">
        <v>927</v>
      </c>
      <c r="EQ11" s="185" t="s">
        <v>927</v>
      </c>
      <c r="ER11" s="185" t="s">
        <v>2815</v>
      </c>
      <c r="ES11" s="185" t="s">
        <v>927</v>
      </c>
      <c r="ET11" s="185" t="s">
        <v>927</v>
      </c>
    </row>
    <row r="12" spans="1:150" x14ac:dyDescent="0.3">
      <c r="A12" s="1"/>
      <c r="B12" s="184" t="s">
        <v>2900</v>
      </c>
      <c r="C12" s="184" t="s">
        <v>117</v>
      </c>
      <c r="D12" s="184" t="s">
        <v>121</v>
      </c>
      <c r="E12" s="184" t="s">
        <v>2901</v>
      </c>
      <c r="F12" s="184" t="s">
        <v>2902</v>
      </c>
      <c r="G12" s="185" t="s">
        <v>2815</v>
      </c>
      <c r="H12" s="185" t="s">
        <v>927</v>
      </c>
      <c r="I12" s="185" t="s">
        <v>927</v>
      </c>
      <c r="J12" s="185" t="s">
        <v>2815</v>
      </c>
      <c r="K12" s="185" t="s">
        <v>927</v>
      </c>
      <c r="L12" s="185" t="s">
        <v>927</v>
      </c>
      <c r="M12" s="185" t="s">
        <v>2815</v>
      </c>
      <c r="N12" s="185" t="s">
        <v>927</v>
      </c>
      <c r="O12" s="185" t="s">
        <v>927</v>
      </c>
      <c r="P12" s="185" t="s">
        <v>2815</v>
      </c>
      <c r="Q12" s="185" t="s">
        <v>927</v>
      </c>
      <c r="R12" s="185" t="s">
        <v>927</v>
      </c>
      <c r="S12" s="185" t="s">
        <v>2815</v>
      </c>
      <c r="T12" s="185" t="s">
        <v>927</v>
      </c>
      <c r="U12" s="185" t="s">
        <v>927</v>
      </c>
      <c r="V12" s="185" t="s">
        <v>2815</v>
      </c>
      <c r="W12" s="185" t="s">
        <v>927</v>
      </c>
      <c r="X12" s="185" t="s">
        <v>927</v>
      </c>
      <c r="Y12" s="185" t="s">
        <v>2815</v>
      </c>
      <c r="Z12" s="185" t="s">
        <v>927</v>
      </c>
      <c r="AA12" s="185" t="s">
        <v>927</v>
      </c>
      <c r="AB12" s="185" t="s">
        <v>2815</v>
      </c>
      <c r="AC12" s="185" t="s">
        <v>927</v>
      </c>
      <c r="AD12" s="185" t="s">
        <v>927</v>
      </c>
      <c r="AE12" s="185" t="s">
        <v>2815</v>
      </c>
      <c r="AF12" s="185" t="s">
        <v>927</v>
      </c>
      <c r="AG12" s="185" t="s">
        <v>927</v>
      </c>
      <c r="AH12" s="185" t="s">
        <v>2815</v>
      </c>
      <c r="AI12" s="185" t="s">
        <v>927</v>
      </c>
      <c r="AJ12" s="185" t="s">
        <v>927</v>
      </c>
      <c r="AK12" s="185" t="s">
        <v>2815</v>
      </c>
      <c r="AL12" s="185" t="s">
        <v>927</v>
      </c>
      <c r="AM12" s="185" t="s">
        <v>927</v>
      </c>
      <c r="AN12" s="185" t="s">
        <v>2815</v>
      </c>
      <c r="AO12" s="185" t="s">
        <v>927</v>
      </c>
      <c r="AP12" s="185" t="s">
        <v>927</v>
      </c>
      <c r="AQ12" s="185" t="s">
        <v>2815</v>
      </c>
      <c r="AR12" s="185" t="s">
        <v>927</v>
      </c>
      <c r="AS12" s="185" t="s">
        <v>927</v>
      </c>
      <c r="AT12" s="185" t="s">
        <v>2815</v>
      </c>
      <c r="AU12" s="185" t="s">
        <v>927</v>
      </c>
      <c r="AV12" s="185" t="s">
        <v>927</v>
      </c>
      <c r="AW12" s="185" t="s">
        <v>2815</v>
      </c>
      <c r="AX12" s="185" t="s">
        <v>927</v>
      </c>
      <c r="AY12" s="185" t="s">
        <v>927</v>
      </c>
      <c r="AZ12" s="185" t="s">
        <v>2815</v>
      </c>
      <c r="BA12" s="185" t="s">
        <v>927</v>
      </c>
      <c r="BB12" s="185" t="s">
        <v>927</v>
      </c>
      <c r="BC12" s="185" t="s">
        <v>2815</v>
      </c>
      <c r="BD12" s="185" t="s">
        <v>927</v>
      </c>
      <c r="BE12" s="185" t="s">
        <v>927</v>
      </c>
      <c r="BF12" s="185" t="s">
        <v>2815</v>
      </c>
      <c r="BG12" s="185" t="s">
        <v>927</v>
      </c>
      <c r="BH12" s="185" t="s">
        <v>927</v>
      </c>
      <c r="BI12" s="185" t="s">
        <v>2815</v>
      </c>
      <c r="BJ12" s="185" t="s">
        <v>927</v>
      </c>
      <c r="BK12" s="185" t="s">
        <v>927</v>
      </c>
      <c r="BL12" s="185" t="s">
        <v>2815</v>
      </c>
      <c r="BM12" s="185" t="s">
        <v>927</v>
      </c>
      <c r="BN12" s="185" t="s">
        <v>927</v>
      </c>
      <c r="BO12" s="185" t="s">
        <v>2815</v>
      </c>
      <c r="BP12" s="185" t="s">
        <v>927</v>
      </c>
      <c r="BQ12" s="185" t="s">
        <v>927</v>
      </c>
      <c r="BR12" s="185" t="s">
        <v>2815</v>
      </c>
      <c r="BS12" s="185" t="s">
        <v>927</v>
      </c>
      <c r="BT12" s="185" t="s">
        <v>927</v>
      </c>
      <c r="BU12" s="185" t="s">
        <v>2815</v>
      </c>
      <c r="BV12" s="185" t="s">
        <v>927</v>
      </c>
      <c r="BW12" s="185" t="s">
        <v>927</v>
      </c>
      <c r="BX12" s="185" t="s">
        <v>2815</v>
      </c>
      <c r="BY12" s="185" t="s">
        <v>927</v>
      </c>
      <c r="BZ12" s="185" t="s">
        <v>927</v>
      </c>
      <c r="CA12" s="185" t="s">
        <v>2815</v>
      </c>
      <c r="CB12" s="185" t="s">
        <v>927</v>
      </c>
      <c r="CC12" s="185" t="s">
        <v>927</v>
      </c>
      <c r="CD12" s="185" t="s">
        <v>2815</v>
      </c>
      <c r="CE12" s="185" t="s">
        <v>927</v>
      </c>
      <c r="CF12" s="185" t="s">
        <v>927</v>
      </c>
      <c r="CG12" s="185" t="s">
        <v>2815</v>
      </c>
      <c r="CH12" s="185" t="s">
        <v>927</v>
      </c>
      <c r="CI12" s="185" t="s">
        <v>927</v>
      </c>
      <c r="CJ12" s="185" t="s">
        <v>2815</v>
      </c>
      <c r="CK12" s="185" t="s">
        <v>927</v>
      </c>
      <c r="CL12" s="185" t="s">
        <v>927</v>
      </c>
      <c r="CM12" s="185" t="s">
        <v>2815</v>
      </c>
      <c r="CN12" s="185" t="s">
        <v>927</v>
      </c>
      <c r="CO12" s="185" t="s">
        <v>927</v>
      </c>
      <c r="CP12" s="185" t="s">
        <v>2815</v>
      </c>
      <c r="CQ12" s="185" t="s">
        <v>927</v>
      </c>
      <c r="CR12" s="185" t="s">
        <v>927</v>
      </c>
      <c r="CS12" s="185" t="s">
        <v>2815</v>
      </c>
      <c r="CT12" s="185" t="s">
        <v>927</v>
      </c>
      <c r="CU12" s="185" t="s">
        <v>927</v>
      </c>
      <c r="CV12" s="185" t="s">
        <v>2815</v>
      </c>
      <c r="CW12" s="185" t="s">
        <v>927</v>
      </c>
      <c r="CX12" s="185" t="s">
        <v>927</v>
      </c>
      <c r="CY12" s="185" t="s">
        <v>2815</v>
      </c>
      <c r="CZ12" s="185" t="s">
        <v>927</v>
      </c>
      <c r="DA12" s="185" t="s">
        <v>927</v>
      </c>
      <c r="DB12" s="185" t="s">
        <v>2815</v>
      </c>
      <c r="DC12" s="185" t="s">
        <v>927</v>
      </c>
      <c r="DD12" s="185" t="s">
        <v>927</v>
      </c>
      <c r="DE12" s="185" t="s">
        <v>2815</v>
      </c>
      <c r="DF12" s="185" t="s">
        <v>927</v>
      </c>
      <c r="DG12" s="185" t="s">
        <v>927</v>
      </c>
      <c r="DH12" s="185" t="s">
        <v>2815</v>
      </c>
      <c r="DI12" s="185" t="s">
        <v>927</v>
      </c>
      <c r="DJ12" s="185" t="s">
        <v>927</v>
      </c>
      <c r="DK12" s="185" t="s">
        <v>2815</v>
      </c>
      <c r="DL12" s="185" t="s">
        <v>927</v>
      </c>
      <c r="DM12" s="185" t="s">
        <v>927</v>
      </c>
      <c r="DN12" s="185" t="s">
        <v>2815</v>
      </c>
      <c r="DO12" s="185" t="s">
        <v>927</v>
      </c>
      <c r="DP12" s="185" t="s">
        <v>927</v>
      </c>
      <c r="DQ12" s="185" t="s">
        <v>2815</v>
      </c>
      <c r="DR12" s="185" t="s">
        <v>927</v>
      </c>
      <c r="DS12" s="185" t="s">
        <v>927</v>
      </c>
      <c r="DT12" s="185" t="s">
        <v>2815</v>
      </c>
      <c r="DU12" s="185" t="s">
        <v>927</v>
      </c>
      <c r="DV12" s="185" t="s">
        <v>927</v>
      </c>
      <c r="DW12" s="185" t="s">
        <v>2815</v>
      </c>
      <c r="DX12" s="185" t="s">
        <v>927</v>
      </c>
      <c r="DY12" s="185" t="s">
        <v>927</v>
      </c>
      <c r="DZ12" s="185" t="s">
        <v>2815</v>
      </c>
      <c r="EA12" s="185" t="s">
        <v>927</v>
      </c>
      <c r="EB12" s="185" t="s">
        <v>927</v>
      </c>
      <c r="EC12" s="185" t="s">
        <v>2815</v>
      </c>
      <c r="ED12" s="185" t="s">
        <v>927</v>
      </c>
      <c r="EE12" s="185" t="s">
        <v>927</v>
      </c>
      <c r="EF12" s="185" t="s">
        <v>2815</v>
      </c>
      <c r="EG12" s="185" t="s">
        <v>927</v>
      </c>
      <c r="EH12" s="185" t="s">
        <v>927</v>
      </c>
      <c r="EI12" s="185" t="s">
        <v>2815</v>
      </c>
      <c r="EJ12" s="185" t="s">
        <v>927</v>
      </c>
      <c r="EK12" s="185" t="s">
        <v>927</v>
      </c>
      <c r="EL12" s="185" t="s">
        <v>2815</v>
      </c>
      <c r="EM12" s="185" t="s">
        <v>927</v>
      </c>
      <c r="EN12" s="185" t="s">
        <v>927</v>
      </c>
      <c r="EO12" s="185" t="s">
        <v>2815</v>
      </c>
      <c r="EP12" s="185" t="s">
        <v>927</v>
      </c>
      <c r="EQ12" s="185" t="s">
        <v>927</v>
      </c>
      <c r="ER12" s="185" t="s">
        <v>2815</v>
      </c>
      <c r="ES12" s="185" t="s">
        <v>927</v>
      </c>
      <c r="ET12" s="185" t="s">
        <v>927</v>
      </c>
    </row>
    <row r="13" spans="1:150" x14ac:dyDescent="0.3">
      <c r="A13" s="1"/>
      <c r="B13" s="184" t="s">
        <v>2903</v>
      </c>
      <c r="C13" s="184" t="s">
        <v>117</v>
      </c>
      <c r="D13" s="184" t="s">
        <v>121</v>
      </c>
      <c r="E13" s="184" t="s">
        <v>2904</v>
      </c>
      <c r="F13" s="184" t="s">
        <v>2905</v>
      </c>
      <c r="G13" s="185" t="s">
        <v>2815</v>
      </c>
      <c r="H13" s="185" t="s">
        <v>927</v>
      </c>
      <c r="I13" s="185" t="s">
        <v>927</v>
      </c>
      <c r="J13" s="185" t="s">
        <v>2815</v>
      </c>
      <c r="K13" s="185" t="s">
        <v>927</v>
      </c>
      <c r="L13" s="185" t="s">
        <v>927</v>
      </c>
      <c r="M13" s="185" t="s">
        <v>2815</v>
      </c>
      <c r="N13" s="185" t="s">
        <v>927</v>
      </c>
      <c r="O13" s="185" t="s">
        <v>927</v>
      </c>
      <c r="P13" s="185" t="s">
        <v>2815</v>
      </c>
      <c r="Q13" s="185" t="s">
        <v>927</v>
      </c>
      <c r="R13" s="185" t="s">
        <v>927</v>
      </c>
      <c r="S13" s="185" t="s">
        <v>2815</v>
      </c>
      <c r="T13" s="185" t="s">
        <v>927</v>
      </c>
      <c r="U13" s="185" t="s">
        <v>927</v>
      </c>
      <c r="V13" s="185" t="s">
        <v>2815</v>
      </c>
      <c r="W13" s="185" t="s">
        <v>927</v>
      </c>
      <c r="X13" s="185" t="s">
        <v>927</v>
      </c>
      <c r="Y13" s="185" t="s">
        <v>2815</v>
      </c>
      <c r="Z13" s="185" t="s">
        <v>927</v>
      </c>
      <c r="AA13" s="185" t="s">
        <v>927</v>
      </c>
      <c r="AB13" s="185" t="s">
        <v>2815</v>
      </c>
      <c r="AC13" s="185" t="s">
        <v>927</v>
      </c>
      <c r="AD13" s="185" t="s">
        <v>927</v>
      </c>
      <c r="AE13" s="185" t="s">
        <v>2815</v>
      </c>
      <c r="AF13" s="185" t="s">
        <v>927</v>
      </c>
      <c r="AG13" s="185" t="s">
        <v>927</v>
      </c>
      <c r="AH13" s="185" t="s">
        <v>2815</v>
      </c>
      <c r="AI13" s="185" t="s">
        <v>927</v>
      </c>
      <c r="AJ13" s="185" t="s">
        <v>927</v>
      </c>
      <c r="AK13" s="185" t="s">
        <v>2815</v>
      </c>
      <c r="AL13" s="185" t="s">
        <v>927</v>
      </c>
      <c r="AM13" s="185" t="s">
        <v>927</v>
      </c>
      <c r="AN13" s="185" t="s">
        <v>2815</v>
      </c>
      <c r="AO13" s="185" t="s">
        <v>927</v>
      </c>
      <c r="AP13" s="185" t="s">
        <v>927</v>
      </c>
      <c r="AQ13" s="185" t="s">
        <v>2815</v>
      </c>
      <c r="AR13" s="185" t="s">
        <v>927</v>
      </c>
      <c r="AS13" s="185" t="s">
        <v>927</v>
      </c>
      <c r="AT13" s="185" t="s">
        <v>2815</v>
      </c>
      <c r="AU13" s="185" t="s">
        <v>927</v>
      </c>
      <c r="AV13" s="185" t="s">
        <v>927</v>
      </c>
      <c r="AW13" s="185" t="s">
        <v>2815</v>
      </c>
      <c r="AX13" s="185" t="s">
        <v>927</v>
      </c>
      <c r="AY13" s="185" t="s">
        <v>927</v>
      </c>
      <c r="AZ13" s="185" t="s">
        <v>2815</v>
      </c>
      <c r="BA13" s="185" t="s">
        <v>927</v>
      </c>
      <c r="BB13" s="185" t="s">
        <v>927</v>
      </c>
      <c r="BC13" s="185" t="s">
        <v>2815</v>
      </c>
      <c r="BD13" s="185" t="s">
        <v>927</v>
      </c>
      <c r="BE13" s="185" t="s">
        <v>927</v>
      </c>
      <c r="BF13" s="185" t="s">
        <v>2815</v>
      </c>
      <c r="BG13" s="185" t="s">
        <v>927</v>
      </c>
      <c r="BH13" s="185" t="s">
        <v>927</v>
      </c>
      <c r="BI13" s="185" t="s">
        <v>2815</v>
      </c>
      <c r="BJ13" s="185" t="s">
        <v>927</v>
      </c>
      <c r="BK13" s="185" t="s">
        <v>927</v>
      </c>
      <c r="BL13" s="185" t="s">
        <v>2815</v>
      </c>
      <c r="BM13" s="185" t="s">
        <v>927</v>
      </c>
      <c r="BN13" s="185" t="s">
        <v>927</v>
      </c>
      <c r="BO13" s="185" t="s">
        <v>2815</v>
      </c>
      <c r="BP13" s="185" t="s">
        <v>927</v>
      </c>
      <c r="BQ13" s="185" t="s">
        <v>927</v>
      </c>
      <c r="BR13" s="185" t="s">
        <v>2815</v>
      </c>
      <c r="BS13" s="185" t="s">
        <v>927</v>
      </c>
      <c r="BT13" s="185" t="s">
        <v>927</v>
      </c>
      <c r="BU13" s="185" t="s">
        <v>2815</v>
      </c>
      <c r="BV13" s="185" t="s">
        <v>927</v>
      </c>
      <c r="BW13" s="185" t="s">
        <v>927</v>
      </c>
      <c r="BX13" s="185" t="s">
        <v>2815</v>
      </c>
      <c r="BY13" s="185" t="s">
        <v>927</v>
      </c>
      <c r="BZ13" s="185" t="s">
        <v>927</v>
      </c>
      <c r="CA13" s="185" t="s">
        <v>2815</v>
      </c>
      <c r="CB13" s="185" t="s">
        <v>927</v>
      </c>
      <c r="CC13" s="185" t="s">
        <v>927</v>
      </c>
      <c r="CD13" s="185" t="s">
        <v>2815</v>
      </c>
      <c r="CE13" s="185" t="s">
        <v>927</v>
      </c>
      <c r="CF13" s="185" t="s">
        <v>927</v>
      </c>
      <c r="CG13" s="185" t="s">
        <v>2815</v>
      </c>
      <c r="CH13" s="185" t="s">
        <v>927</v>
      </c>
      <c r="CI13" s="185" t="s">
        <v>927</v>
      </c>
      <c r="CJ13" s="185" t="s">
        <v>2815</v>
      </c>
      <c r="CK13" s="185" t="s">
        <v>927</v>
      </c>
      <c r="CL13" s="185" t="s">
        <v>927</v>
      </c>
      <c r="CM13" s="185" t="s">
        <v>2815</v>
      </c>
      <c r="CN13" s="185" t="s">
        <v>927</v>
      </c>
      <c r="CO13" s="185" t="s">
        <v>927</v>
      </c>
      <c r="CP13" s="185" t="s">
        <v>2815</v>
      </c>
      <c r="CQ13" s="185" t="s">
        <v>927</v>
      </c>
      <c r="CR13" s="185" t="s">
        <v>927</v>
      </c>
      <c r="CS13" s="185" t="s">
        <v>2815</v>
      </c>
      <c r="CT13" s="185" t="s">
        <v>927</v>
      </c>
      <c r="CU13" s="185" t="s">
        <v>927</v>
      </c>
      <c r="CV13" s="185" t="s">
        <v>2815</v>
      </c>
      <c r="CW13" s="185" t="s">
        <v>927</v>
      </c>
      <c r="CX13" s="185" t="s">
        <v>927</v>
      </c>
      <c r="CY13" s="185" t="s">
        <v>2815</v>
      </c>
      <c r="CZ13" s="185" t="s">
        <v>927</v>
      </c>
      <c r="DA13" s="185" t="s">
        <v>927</v>
      </c>
      <c r="DB13" s="185" t="s">
        <v>2815</v>
      </c>
      <c r="DC13" s="185" t="s">
        <v>927</v>
      </c>
      <c r="DD13" s="185" t="s">
        <v>927</v>
      </c>
      <c r="DE13" s="185" t="s">
        <v>2815</v>
      </c>
      <c r="DF13" s="185" t="s">
        <v>927</v>
      </c>
      <c r="DG13" s="185" t="s">
        <v>927</v>
      </c>
      <c r="DH13" s="185" t="s">
        <v>2815</v>
      </c>
      <c r="DI13" s="185" t="s">
        <v>927</v>
      </c>
      <c r="DJ13" s="185" t="s">
        <v>927</v>
      </c>
      <c r="DK13" s="185" t="s">
        <v>2815</v>
      </c>
      <c r="DL13" s="185" t="s">
        <v>927</v>
      </c>
      <c r="DM13" s="185" t="s">
        <v>927</v>
      </c>
      <c r="DN13" s="185" t="s">
        <v>2815</v>
      </c>
      <c r="DO13" s="185" t="s">
        <v>927</v>
      </c>
      <c r="DP13" s="185" t="s">
        <v>927</v>
      </c>
      <c r="DQ13" s="185" t="s">
        <v>2815</v>
      </c>
      <c r="DR13" s="185" t="s">
        <v>927</v>
      </c>
      <c r="DS13" s="185" t="s">
        <v>927</v>
      </c>
      <c r="DT13" s="185" t="s">
        <v>2815</v>
      </c>
      <c r="DU13" s="185" t="s">
        <v>927</v>
      </c>
      <c r="DV13" s="185" t="s">
        <v>927</v>
      </c>
      <c r="DW13" s="185" t="s">
        <v>2815</v>
      </c>
      <c r="DX13" s="185" t="s">
        <v>927</v>
      </c>
      <c r="DY13" s="185" t="s">
        <v>927</v>
      </c>
      <c r="DZ13" s="185" t="s">
        <v>2815</v>
      </c>
      <c r="EA13" s="185" t="s">
        <v>927</v>
      </c>
      <c r="EB13" s="185" t="s">
        <v>927</v>
      </c>
      <c r="EC13" s="185" t="s">
        <v>2815</v>
      </c>
      <c r="ED13" s="185" t="s">
        <v>927</v>
      </c>
      <c r="EE13" s="185" t="s">
        <v>927</v>
      </c>
      <c r="EF13" s="185" t="s">
        <v>2815</v>
      </c>
      <c r="EG13" s="185" t="s">
        <v>927</v>
      </c>
      <c r="EH13" s="185" t="s">
        <v>927</v>
      </c>
      <c r="EI13" s="185" t="s">
        <v>2815</v>
      </c>
      <c r="EJ13" s="185" t="s">
        <v>927</v>
      </c>
      <c r="EK13" s="185" t="s">
        <v>927</v>
      </c>
      <c r="EL13" s="185" t="s">
        <v>2815</v>
      </c>
      <c r="EM13" s="185" t="s">
        <v>927</v>
      </c>
      <c r="EN13" s="185" t="s">
        <v>927</v>
      </c>
      <c r="EO13" s="185" t="s">
        <v>2815</v>
      </c>
      <c r="EP13" s="185" t="s">
        <v>927</v>
      </c>
      <c r="EQ13" s="185" t="s">
        <v>927</v>
      </c>
      <c r="ER13" s="185" t="s">
        <v>2815</v>
      </c>
      <c r="ES13" s="185" t="s">
        <v>927</v>
      </c>
      <c r="ET13" s="185" t="s">
        <v>927</v>
      </c>
    </row>
    <row r="14" spans="1:150" x14ac:dyDescent="0.3">
      <c r="A14" s="1"/>
      <c r="B14" s="184" t="s">
        <v>2906</v>
      </c>
      <c r="C14" s="184" t="s">
        <v>117</v>
      </c>
      <c r="D14" s="184" t="s">
        <v>121</v>
      </c>
      <c r="E14" s="184" t="s">
        <v>2907</v>
      </c>
      <c r="F14" s="184" t="s">
        <v>2908</v>
      </c>
      <c r="G14" s="185" t="s">
        <v>2815</v>
      </c>
      <c r="H14" s="185" t="s">
        <v>2816</v>
      </c>
      <c r="I14" s="185" t="s">
        <v>2817</v>
      </c>
      <c r="J14" s="185" t="s">
        <v>2815</v>
      </c>
      <c r="K14" s="185" t="s">
        <v>2818</v>
      </c>
      <c r="L14" s="185" t="s">
        <v>2819</v>
      </c>
      <c r="M14" s="185" t="s">
        <v>2815</v>
      </c>
      <c r="N14" s="185" t="s">
        <v>2818</v>
      </c>
      <c r="O14" s="185" t="s">
        <v>2819</v>
      </c>
      <c r="P14" s="185" t="s">
        <v>2815</v>
      </c>
      <c r="Q14" s="185" t="s">
        <v>2818</v>
      </c>
      <c r="R14" s="185" t="s">
        <v>2820</v>
      </c>
      <c r="S14" s="185" t="s">
        <v>2815</v>
      </c>
      <c r="T14" s="185" t="s">
        <v>2821</v>
      </c>
      <c r="U14" s="185" t="s">
        <v>2822</v>
      </c>
      <c r="V14" s="185" t="s">
        <v>2815</v>
      </c>
      <c r="W14" s="185" t="s">
        <v>2823</v>
      </c>
      <c r="X14" s="185" t="s">
        <v>2824</v>
      </c>
      <c r="Y14" s="185" t="s">
        <v>2815</v>
      </c>
      <c r="Z14" s="185" t="s">
        <v>2818</v>
      </c>
      <c r="AA14" s="185" t="s">
        <v>2825</v>
      </c>
      <c r="AB14" s="185" t="s">
        <v>2815</v>
      </c>
      <c r="AC14" s="185" t="s">
        <v>2818</v>
      </c>
      <c r="AD14" s="185" t="s">
        <v>2819</v>
      </c>
      <c r="AE14" s="185" t="s">
        <v>2815</v>
      </c>
      <c r="AF14" s="185" t="s">
        <v>2826</v>
      </c>
      <c r="AG14" s="185" t="s">
        <v>2827</v>
      </c>
      <c r="AH14" s="185" t="s">
        <v>2815</v>
      </c>
      <c r="AI14" s="185" t="s">
        <v>2816</v>
      </c>
      <c r="AJ14" s="185" t="s">
        <v>2828</v>
      </c>
      <c r="AK14" s="185" t="s">
        <v>2815</v>
      </c>
      <c r="AL14" s="185" t="s">
        <v>2816</v>
      </c>
      <c r="AM14" s="185" t="s">
        <v>2829</v>
      </c>
      <c r="AN14" s="185" t="s">
        <v>2815</v>
      </c>
      <c r="AO14" s="185" t="s">
        <v>2830</v>
      </c>
      <c r="AP14" s="185" t="s">
        <v>2831</v>
      </c>
      <c r="AQ14" s="185" t="s">
        <v>2815</v>
      </c>
      <c r="AR14" s="185" t="s">
        <v>2832</v>
      </c>
      <c r="AS14" s="185" t="s">
        <v>2833</v>
      </c>
      <c r="AT14" s="185" t="s">
        <v>2815</v>
      </c>
      <c r="AU14" s="185" t="s">
        <v>2818</v>
      </c>
      <c r="AV14" s="185" t="s">
        <v>2834</v>
      </c>
      <c r="AW14" s="185" t="s">
        <v>2815</v>
      </c>
      <c r="AX14" s="185" t="s">
        <v>2835</v>
      </c>
      <c r="AY14" s="185" t="s">
        <v>2836</v>
      </c>
      <c r="AZ14" s="185" t="s">
        <v>2815</v>
      </c>
      <c r="BA14" s="185" t="s">
        <v>2837</v>
      </c>
      <c r="BB14" s="185" t="s">
        <v>2838</v>
      </c>
      <c r="BC14" s="185" t="s">
        <v>2815</v>
      </c>
      <c r="BD14" s="185" t="s">
        <v>2839</v>
      </c>
      <c r="BE14" s="185" t="s">
        <v>2840</v>
      </c>
      <c r="BF14" s="185" t="s">
        <v>2815</v>
      </c>
      <c r="BG14" s="185" t="s">
        <v>2839</v>
      </c>
      <c r="BH14" s="185" t="s">
        <v>2841</v>
      </c>
      <c r="BI14" s="185" t="s">
        <v>2815</v>
      </c>
      <c r="BJ14" s="185" t="s">
        <v>2839</v>
      </c>
      <c r="BK14" s="185" t="s">
        <v>2842</v>
      </c>
      <c r="BL14" s="185" t="s">
        <v>2815</v>
      </c>
      <c r="BM14" s="185" t="s">
        <v>2839</v>
      </c>
      <c r="BN14" s="185" t="s">
        <v>2843</v>
      </c>
      <c r="BO14" s="185" t="s">
        <v>2815</v>
      </c>
      <c r="BP14" s="185" t="s">
        <v>2839</v>
      </c>
      <c r="BQ14" s="185" t="s">
        <v>2844</v>
      </c>
      <c r="BR14" s="185" t="s">
        <v>2815</v>
      </c>
      <c r="BS14" s="185" t="s">
        <v>2845</v>
      </c>
      <c r="BT14" s="185" t="s">
        <v>2846</v>
      </c>
      <c r="BU14" s="185" t="s">
        <v>2815</v>
      </c>
      <c r="BV14" s="185" t="s">
        <v>2847</v>
      </c>
      <c r="BW14" s="185" t="s">
        <v>2848</v>
      </c>
      <c r="BX14" s="185" t="s">
        <v>2815</v>
      </c>
      <c r="BY14" s="185" t="s">
        <v>2849</v>
      </c>
      <c r="BZ14" s="185" t="s">
        <v>2850</v>
      </c>
      <c r="CA14" s="185" t="s">
        <v>2815</v>
      </c>
      <c r="CB14" s="185" t="s">
        <v>2847</v>
      </c>
      <c r="CC14" s="185" t="s">
        <v>2851</v>
      </c>
      <c r="CD14" s="185" t="s">
        <v>2815</v>
      </c>
      <c r="CE14" s="185" t="s">
        <v>2852</v>
      </c>
      <c r="CF14" s="185" t="s">
        <v>2853</v>
      </c>
      <c r="CG14" s="185" t="s">
        <v>2815</v>
      </c>
      <c r="CH14" s="185" t="s">
        <v>2854</v>
      </c>
      <c r="CI14" s="185" t="s">
        <v>2855</v>
      </c>
      <c r="CJ14" s="185" t="s">
        <v>2815</v>
      </c>
      <c r="CK14" s="185" t="s">
        <v>2856</v>
      </c>
      <c r="CL14" s="185" t="s">
        <v>2857</v>
      </c>
      <c r="CM14" s="185" t="s">
        <v>2815</v>
      </c>
      <c r="CN14" s="185" t="s">
        <v>2858</v>
      </c>
      <c r="CO14" s="185" t="s">
        <v>2859</v>
      </c>
      <c r="CP14" s="185" t="s">
        <v>2815</v>
      </c>
      <c r="CQ14" s="185" t="s">
        <v>2858</v>
      </c>
      <c r="CR14" s="185" t="s">
        <v>2860</v>
      </c>
      <c r="CS14" s="185" t="s">
        <v>2815</v>
      </c>
      <c r="CT14" s="185" t="s">
        <v>2861</v>
      </c>
      <c r="CU14" s="185" t="s">
        <v>2862</v>
      </c>
      <c r="CV14" s="185" t="s">
        <v>2815</v>
      </c>
      <c r="CW14" s="185" t="s">
        <v>2863</v>
      </c>
      <c r="CX14" s="185" t="s">
        <v>2864</v>
      </c>
      <c r="CY14" s="185" t="s">
        <v>2815</v>
      </c>
      <c r="CZ14" s="185" t="s">
        <v>2865</v>
      </c>
      <c r="DA14" s="185" t="s">
        <v>2866</v>
      </c>
      <c r="DB14" s="185" t="s">
        <v>2815</v>
      </c>
      <c r="DC14" s="185" t="s">
        <v>2867</v>
      </c>
      <c r="DD14" s="185" t="s">
        <v>2868</v>
      </c>
      <c r="DE14" s="185" t="s">
        <v>2815</v>
      </c>
      <c r="DF14" s="185" t="s">
        <v>2869</v>
      </c>
      <c r="DG14" s="185" t="s">
        <v>2870</v>
      </c>
      <c r="DH14" s="185" t="s">
        <v>2815</v>
      </c>
      <c r="DI14" s="185" t="s">
        <v>2871</v>
      </c>
      <c r="DJ14" s="185" t="s">
        <v>2872</v>
      </c>
      <c r="DK14" s="185" t="s">
        <v>2815</v>
      </c>
      <c r="DL14" s="185" t="s">
        <v>2873</v>
      </c>
      <c r="DM14" s="185" t="s">
        <v>2874</v>
      </c>
      <c r="DN14" s="185" t="s">
        <v>2815</v>
      </c>
      <c r="DO14" s="185" t="s">
        <v>2875</v>
      </c>
      <c r="DP14" s="185" t="s">
        <v>2876</v>
      </c>
      <c r="DQ14" s="185" t="s">
        <v>2815</v>
      </c>
      <c r="DR14" s="185" t="s">
        <v>2877</v>
      </c>
      <c r="DS14" s="185" t="s">
        <v>2878</v>
      </c>
      <c r="DT14" s="185" t="s">
        <v>2815</v>
      </c>
      <c r="DU14" s="185" t="s">
        <v>2879</v>
      </c>
      <c r="DV14" s="185" t="s">
        <v>2880</v>
      </c>
      <c r="DW14" s="185" t="s">
        <v>2815</v>
      </c>
      <c r="DX14" s="185" t="s">
        <v>2881</v>
      </c>
      <c r="DY14" s="185" t="s">
        <v>2882</v>
      </c>
      <c r="DZ14" s="185" t="s">
        <v>2815</v>
      </c>
      <c r="EA14" s="185" t="s">
        <v>2883</v>
      </c>
      <c r="EB14" s="185" t="s">
        <v>2884</v>
      </c>
      <c r="EC14" s="185" t="s">
        <v>2815</v>
      </c>
      <c r="ED14" s="185" t="s">
        <v>2885</v>
      </c>
      <c r="EE14" s="185" t="s">
        <v>2886</v>
      </c>
      <c r="EF14" s="185" t="s">
        <v>2815</v>
      </c>
      <c r="EG14" s="185" t="s">
        <v>2887</v>
      </c>
      <c r="EH14" s="185" t="s">
        <v>2888</v>
      </c>
      <c r="EI14" s="185" t="s">
        <v>2815</v>
      </c>
      <c r="EJ14" s="185" t="s">
        <v>2889</v>
      </c>
      <c r="EK14" s="185" t="s">
        <v>2890</v>
      </c>
      <c r="EL14" s="185" t="s">
        <v>2815</v>
      </c>
      <c r="EM14" s="185" t="s">
        <v>2891</v>
      </c>
      <c r="EN14" s="185" t="s">
        <v>2892</v>
      </c>
      <c r="EO14" s="185" t="s">
        <v>2815</v>
      </c>
      <c r="EP14" s="185" t="s">
        <v>2893</v>
      </c>
      <c r="EQ14" s="185" t="s">
        <v>2894</v>
      </c>
      <c r="ER14" s="185" t="s">
        <v>2815</v>
      </c>
      <c r="ES14" s="185" t="s">
        <v>2895</v>
      </c>
      <c r="ET14" s="185" t="s">
        <v>2896</v>
      </c>
    </row>
    <row r="15" spans="1:150" x14ac:dyDescent="0.3">
      <c r="A15" s="1"/>
      <c r="B15" s="183" t="s">
        <v>2909</v>
      </c>
      <c r="C15" s="183" t="s">
        <v>117</v>
      </c>
      <c r="D15" s="183" t="s">
        <v>124</v>
      </c>
      <c r="E15" s="183" t="s">
        <v>2910</v>
      </c>
      <c r="F15" s="183" t="s">
        <v>2911</v>
      </c>
      <c r="G15" s="183" t="s">
        <v>2815</v>
      </c>
      <c r="H15" s="183" t="s">
        <v>2707</v>
      </c>
      <c r="I15" s="183" t="s">
        <v>2707</v>
      </c>
      <c r="J15" s="183" t="s">
        <v>2815</v>
      </c>
      <c r="K15" s="183" t="s">
        <v>2707</v>
      </c>
      <c r="L15" s="183" t="s">
        <v>2707</v>
      </c>
      <c r="M15" s="183" t="s">
        <v>2815</v>
      </c>
      <c r="N15" s="183" t="s">
        <v>2707</v>
      </c>
      <c r="O15" s="183" t="s">
        <v>2707</v>
      </c>
      <c r="P15" s="183" t="s">
        <v>2815</v>
      </c>
      <c r="Q15" s="183" t="s">
        <v>2707</v>
      </c>
      <c r="R15" s="183" t="s">
        <v>2707</v>
      </c>
      <c r="S15" s="183" t="s">
        <v>2815</v>
      </c>
      <c r="T15" s="183" t="s">
        <v>2707</v>
      </c>
      <c r="U15" s="183" t="s">
        <v>2707</v>
      </c>
      <c r="V15" s="183" t="s">
        <v>2815</v>
      </c>
      <c r="W15" s="183" t="s">
        <v>2707</v>
      </c>
      <c r="X15" s="183" t="s">
        <v>2707</v>
      </c>
      <c r="Y15" s="183" t="s">
        <v>2815</v>
      </c>
      <c r="Z15" s="183" t="s">
        <v>2707</v>
      </c>
      <c r="AA15" s="183" t="s">
        <v>2707</v>
      </c>
      <c r="AB15" s="183" t="s">
        <v>2815</v>
      </c>
      <c r="AC15" s="183" t="s">
        <v>2707</v>
      </c>
      <c r="AD15" s="183" t="s">
        <v>2707</v>
      </c>
      <c r="AE15" s="183" t="s">
        <v>2815</v>
      </c>
      <c r="AF15" s="183" t="s">
        <v>2707</v>
      </c>
      <c r="AG15" s="183" t="s">
        <v>2707</v>
      </c>
      <c r="AH15" s="183" t="s">
        <v>2815</v>
      </c>
      <c r="AI15" s="183" t="s">
        <v>2707</v>
      </c>
      <c r="AJ15" s="183" t="s">
        <v>2707</v>
      </c>
      <c r="AK15" s="183" t="s">
        <v>2815</v>
      </c>
      <c r="AL15" s="183" t="s">
        <v>2707</v>
      </c>
      <c r="AM15" s="183" t="s">
        <v>2707</v>
      </c>
      <c r="AN15" s="183" t="s">
        <v>2815</v>
      </c>
      <c r="AO15" s="183" t="s">
        <v>2707</v>
      </c>
      <c r="AP15" s="183" t="s">
        <v>2707</v>
      </c>
      <c r="AQ15" s="183" t="s">
        <v>2815</v>
      </c>
      <c r="AR15" s="183" t="s">
        <v>2707</v>
      </c>
      <c r="AS15" s="183" t="s">
        <v>2707</v>
      </c>
      <c r="AT15" s="183" t="s">
        <v>2815</v>
      </c>
      <c r="AU15" s="183" t="s">
        <v>2707</v>
      </c>
      <c r="AV15" s="183" t="s">
        <v>2707</v>
      </c>
      <c r="AW15" s="183" t="s">
        <v>2815</v>
      </c>
      <c r="AX15" s="183" t="s">
        <v>2707</v>
      </c>
      <c r="AY15" s="183" t="s">
        <v>2707</v>
      </c>
      <c r="AZ15" s="183" t="s">
        <v>2815</v>
      </c>
      <c r="BA15" s="183" t="s">
        <v>2707</v>
      </c>
      <c r="BB15" s="183" t="s">
        <v>2707</v>
      </c>
      <c r="BC15" s="183" t="s">
        <v>2815</v>
      </c>
      <c r="BD15" s="183" t="s">
        <v>2707</v>
      </c>
      <c r="BE15" s="183" t="s">
        <v>2707</v>
      </c>
      <c r="BF15" s="183" t="s">
        <v>2815</v>
      </c>
      <c r="BG15" s="183" t="s">
        <v>2707</v>
      </c>
      <c r="BH15" s="183" t="s">
        <v>2707</v>
      </c>
      <c r="BI15" s="183" t="s">
        <v>2815</v>
      </c>
      <c r="BJ15" s="183" t="s">
        <v>2707</v>
      </c>
      <c r="BK15" s="183" t="s">
        <v>2707</v>
      </c>
      <c r="BL15" s="183" t="s">
        <v>2815</v>
      </c>
      <c r="BM15" s="183" t="s">
        <v>2707</v>
      </c>
      <c r="BN15" s="183" t="s">
        <v>2707</v>
      </c>
      <c r="BO15" s="183" t="s">
        <v>2815</v>
      </c>
      <c r="BP15" s="183" t="s">
        <v>2707</v>
      </c>
      <c r="BQ15" s="183" t="s">
        <v>2707</v>
      </c>
      <c r="BR15" s="183" t="s">
        <v>2815</v>
      </c>
      <c r="BS15" s="183" t="s">
        <v>2707</v>
      </c>
      <c r="BT15" s="183" t="s">
        <v>2707</v>
      </c>
      <c r="BU15" s="183" t="s">
        <v>2815</v>
      </c>
      <c r="BV15" s="183" t="s">
        <v>2707</v>
      </c>
      <c r="BW15" s="183" t="s">
        <v>2707</v>
      </c>
      <c r="BX15" s="183" t="s">
        <v>2815</v>
      </c>
      <c r="BY15" s="183" t="s">
        <v>2707</v>
      </c>
      <c r="BZ15" s="183" t="s">
        <v>2707</v>
      </c>
      <c r="CA15" s="183" t="s">
        <v>2815</v>
      </c>
      <c r="CB15" s="183" t="s">
        <v>2707</v>
      </c>
      <c r="CC15" s="183" t="s">
        <v>2707</v>
      </c>
      <c r="CD15" s="183" t="s">
        <v>2815</v>
      </c>
      <c r="CE15" s="183" t="s">
        <v>2707</v>
      </c>
      <c r="CF15" s="183" t="s">
        <v>2707</v>
      </c>
      <c r="CG15" s="183" t="s">
        <v>2815</v>
      </c>
      <c r="CH15" s="183" t="s">
        <v>2707</v>
      </c>
      <c r="CI15" s="183" t="s">
        <v>2707</v>
      </c>
      <c r="CJ15" s="183" t="s">
        <v>2815</v>
      </c>
      <c r="CK15" s="183" t="s">
        <v>2707</v>
      </c>
      <c r="CL15" s="183" t="s">
        <v>2707</v>
      </c>
      <c r="CM15" s="183" t="s">
        <v>2815</v>
      </c>
      <c r="CN15" s="183" t="s">
        <v>2707</v>
      </c>
      <c r="CO15" s="183" t="s">
        <v>2707</v>
      </c>
      <c r="CP15" s="183" t="s">
        <v>2815</v>
      </c>
      <c r="CQ15" s="183" t="s">
        <v>2707</v>
      </c>
      <c r="CR15" s="183" t="s">
        <v>2707</v>
      </c>
      <c r="CS15" s="183" t="s">
        <v>2815</v>
      </c>
      <c r="CT15" s="183" t="s">
        <v>2707</v>
      </c>
      <c r="CU15" s="183" t="s">
        <v>2707</v>
      </c>
      <c r="CV15" s="183" t="s">
        <v>2815</v>
      </c>
      <c r="CW15" s="183" t="s">
        <v>2707</v>
      </c>
      <c r="CX15" s="183" t="s">
        <v>2707</v>
      </c>
      <c r="CY15" s="183" t="s">
        <v>2815</v>
      </c>
      <c r="CZ15" s="183" t="s">
        <v>2707</v>
      </c>
      <c r="DA15" s="183" t="s">
        <v>2707</v>
      </c>
      <c r="DB15" s="183" t="s">
        <v>2815</v>
      </c>
      <c r="DC15" s="183" t="s">
        <v>2707</v>
      </c>
      <c r="DD15" s="183" t="s">
        <v>2707</v>
      </c>
      <c r="DE15" s="183" t="s">
        <v>2815</v>
      </c>
      <c r="DF15" s="183" t="s">
        <v>2707</v>
      </c>
      <c r="DG15" s="183" t="s">
        <v>2707</v>
      </c>
      <c r="DH15" s="183" t="s">
        <v>2815</v>
      </c>
      <c r="DI15" s="183" t="s">
        <v>2707</v>
      </c>
      <c r="DJ15" s="183" t="s">
        <v>2707</v>
      </c>
      <c r="DK15" s="183" t="s">
        <v>2815</v>
      </c>
      <c r="DL15" s="183" t="s">
        <v>2707</v>
      </c>
      <c r="DM15" s="183" t="s">
        <v>2707</v>
      </c>
      <c r="DN15" s="183" t="s">
        <v>2815</v>
      </c>
      <c r="DO15" s="183" t="s">
        <v>2707</v>
      </c>
      <c r="DP15" s="183" t="s">
        <v>2707</v>
      </c>
      <c r="DQ15" s="183" t="s">
        <v>2815</v>
      </c>
      <c r="DR15" s="183" t="s">
        <v>2707</v>
      </c>
      <c r="DS15" s="183" t="s">
        <v>2707</v>
      </c>
      <c r="DT15" s="183" t="s">
        <v>2815</v>
      </c>
      <c r="DU15" s="183" t="s">
        <v>2707</v>
      </c>
      <c r="DV15" s="183" t="s">
        <v>2707</v>
      </c>
      <c r="DW15" s="183" t="s">
        <v>2815</v>
      </c>
      <c r="DX15" s="183" t="s">
        <v>2707</v>
      </c>
      <c r="DY15" s="183" t="s">
        <v>2707</v>
      </c>
      <c r="DZ15" s="183" t="s">
        <v>2815</v>
      </c>
      <c r="EA15" s="183" t="s">
        <v>2707</v>
      </c>
      <c r="EB15" s="183" t="s">
        <v>2707</v>
      </c>
      <c r="EC15" s="183" t="s">
        <v>2815</v>
      </c>
      <c r="ED15" s="183" t="s">
        <v>2707</v>
      </c>
      <c r="EE15" s="183" t="s">
        <v>2707</v>
      </c>
      <c r="EF15" s="183" t="s">
        <v>2815</v>
      </c>
      <c r="EG15" s="183" t="s">
        <v>2707</v>
      </c>
      <c r="EH15" s="183" t="s">
        <v>2707</v>
      </c>
      <c r="EI15" s="183" t="s">
        <v>2815</v>
      </c>
      <c r="EJ15" s="183" t="s">
        <v>2707</v>
      </c>
      <c r="EK15" s="183" t="s">
        <v>2707</v>
      </c>
      <c r="EL15" s="183" t="s">
        <v>2815</v>
      </c>
      <c r="EM15" s="183" t="s">
        <v>2707</v>
      </c>
      <c r="EN15" s="183" t="s">
        <v>2707</v>
      </c>
      <c r="EO15" s="183" t="s">
        <v>2815</v>
      </c>
      <c r="EP15" s="183" t="s">
        <v>2707</v>
      </c>
      <c r="EQ15" s="183" t="s">
        <v>2707</v>
      </c>
      <c r="ER15" s="183" t="s">
        <v>2815</v>
      </c>
      <c r="ES15" s="183" t="s">
        <v>2707</v>
      </c>
      <c r="ET15" s="183" t="s">
        <v>2707</v>
      </c>
    </row>
    <row r="16" spans="1:150" x14ac:dyDescent="0.3">
      <c r="A16" s="1"/>
      <c r="B16" s="184" t="s">
        <v>2912</v>
      </c>
      <c r="C16" s="184" t="s">
        <v>117</v>
      </c>
      <c r="D16" s="184" t="s">
        <v>124</v>
      </c>
      <c r="E16" s="184" t="s">
        <v>2913</v>
      </c>
      <c r="F16" s="184" t="s">
        <v>2914</v>
      </c>
      <c r="G16" s="185" t="s">
        <v>2815</v>
      </c>
      <c r="H16" s="185" t="s">
        <v>2707</v>
      </c>
      <c r="I16" s="185" t="s">
        <v>2707</v>
      </c>
      <c r="J16" s="185" t="s">
        <v>2815</v>
      </c>
      <c r="K16" s="185" t="s">
        <v>2707</v>
      </c>
      <c r="L16" s="185" t="s">
        <v>2707</v>
      </c>
      <c r="M16" s="185" t="s">
        <v>2815</v>
      </c>
      <c r="N16" s="185" t="s">
        <v>2707</v>
      </c>
      <c r="O16" s="185" t="s">
        <v>2707</v>
      </c>
      <c r="P16" s="185" t="s">
        <v>2815</v>
      </c>
      <c r="Q16" s="185" t="s">
        <v>2707</v>
      </c>
      <c r="R16" s="185" t="s">
        <v>2707</v>
      </c>
      <c r="S16" s="185" t="s">
        <v>2815</v>
      </c>
      <c r="T16" s="185" t="s">
        <v>2707</v>
      </c>
      <c r="U16" s="185" t="s">
        <v>2707</v>
      </c>
      <c r="V16" s="185" t="s">
        <v>2815</v>
      </c>
      <c r="W16" s="185" t="s">
        <v>2707</v>
      </c>
      <c r="X16" s="185" t="s">
        <v>2707</v>
      </c>
      <c r="Y16" s="185" t="s">
        <v>2815</v>
      </c>
      <c r="Z16" s="185" t="s">
        <v>2707</v>
      </c>
      <c r="AA16" s="185" t="s">
        <v>2707</v>
      </c>
      <c r="AB16" s="185" t="s">
        <v>2815</v>
      </c>
      <c r="AC16" s="185" t="s">
        <v>2707</v>
      </c>
      <c r="AD16" s="185" t="s">
        <v>2707</v>
      </c>
      <c r="AE16" s="185" t="s">
        <v>2815</v>
      </c>
      <c r="AF16" s="185" t="s">
        <v>2707</v>
      </c>
      <c r="AG16" s="185" t="s">
        <v>2707</v>
      </c>
      <c r="AH16" s="185" t="s">
        <v>2815</v>
      </c>
      <c r="AI16" s="185" t="s">
        <v>2707</v>
      </c>
      <c r="AJ16" s="185" t="s">
        <v>2707</v>
      </c>
      <c r="AK16" s="185" t="s">
        <v>2815</v>
      </c>
      <c r="AL16" s="185" t="s">
        <v>2707</v>
      </c>
      <c r="AM16" s="185" t="s">
        <v>2707</v>
      </c>
      <c r="AN16" s="185" t="s">
        <v>2815</v>
      </c>
      <c r="AO16" s="185" t="s">
        <v>2707</v>
      </c>
      <c r="AP16" s="185" t="s">
        <v>2707</v>
      </c>
      <c r="AQ16" s="185" t="s">
        <v>2815</v>
      </c>
      <c r="AR16" s="185" t="s">
        <v>2707</v>
      </c>
      <c r="AS16" s="185" t="s">
        <v>2707</v>
      </c>
      <c r="AT16" s="185" t="s">
        <v>2815</v>
      </c>
      <c r="AU16" s="185" t="s">
        <v>2707</v>
      </c>
      <c r="AV16" s="185" t="s">
        <v>2707</v>
      </c>
      <c r="AW16" s="185" t="s">
        <v>2815</v>
      </c>
      <c r="AX16" s="185" t="s">
        <v>2707</v>
      </c>
      <c r="AY16" s="185" t="s">
        <v>2707</v>
      </c>
      <c r="AZ16" s="185" t="s">
        <v>2815</v>
      </c>
      <c r="BA16" s="185" t="s">
        <v>2707</v>
      </c>
      <c r="BB16" s="185" t="s">
        <v>2707</v>
      </c>
      <c r="BC16" s="185" t="s">
        <v>2815</v>
      </c>
      <c r="BD16" s="185" t="s">
        <v>2707</v>
      </c>
      <c r="BE16" s="185" t="s">
        <v>2707</v>
      </c>
      <c r="BF16" s="185" t="s">
        <v>2815</v>
      </c>
      <c r="BG16" s="185" t="s">
        <v>2707</v>
      </c>
      <c r="BH16" s="185" t="s">
        <v>2707</v>
      </c>
      <c r="BI16" s="185" t="s">
        <v>2815</v>
      </c>
      <c r="BJ16" s="185" t="s">
        <v>2707</v>
      </c>
      <c r="BK16" s="185" t="s">
        <v>2707</v>
      </c>
      <c r="BL16" s="185" t="s">
        <v>2815</v>
      </c>
      <c r="BM16" s="185" t="s">
        <v>2707</v>
      </c>
      <c r="BN16" s="185" t="s">
        <v>2707</v>
      </c>
      <c r="BO16" s="185" t="s">
        <v>2815</v>
      </c>
      <c r="BP16" s="185" t="s">
        <v>2707</v>
      </c>
      <c r="BQ16" s="185" t="s">
        <v>2707</v>
      </c>
      <c r="BR16" s="185" t="s">
        <v>2815</v>
      </c>
      <c r="BS16" s="185" t="s">
        <v>2707</v>
      </c>
      <c r="BT16" s="185" t="s">
        <v>2707</v>
      </c>
      <c r="BU16" s="185" t="s">
        <v>2815</v>
      </c>
      <c r="BV16" s="185" t="s">
        <v>2707</v>
      </c>
      <c r="BW16" s="185" t="s">
        <v>2707</v>
      </c>
      <c r="BX16" s="185" t="s">
        <v>2815</v>
      </c>
      <c r="BY16" s="185" t="s">
        <v>2707</v>
      </c>
      <c r="BZ16" s="185" t="s">
        <v>2707</v>
      </c>
      <c r="CA16" s="185" t="s">
        <v>2815</v>
      </c>
      <c r="CB16" s="185" t="s">
        <v>2707</v>
      </c>
      <c r="CC16" s="185" t="s">
        <v>2707</v>
      </c>
      <c r="CD16" s="185" t="s">
        <v>2815</v>
      </c>
      <c r="CE16" s="185" t="s">
        <v>2707</v>
      </c>
      <c r="CF16" s="185" t="s">
        <v>2707</v>
      </c>
      <c r="CG16" s="185" t="s">
        <v>2815</v>
      </c>
      <c r="CH16" s="185" t="s">
        <v>2707</v>
      </c>
      <c r="CI16" s="185" t="s">
        <v>2707</v>
      </c>
      <c r="CJ16" s="185" t="s">
        <v>2815</v>
      </c>
      <c r="CK16" s="185" t="s">
        <v>2707</v>
      </c>
      <c r="CL16" s="185" t="s">
        <v>2707</v>
      </c>
      <c r="CM16" s="185" t="s">
        <v>2815</v>
      </c>
      <c r="CN16" s="185" t="s">
        <v>2707</v>
      </c>
      <c r="CO16" s="185" t="s">
        <v>2707</v>
      </c>
      <c r="CP16" s="185" t="s">
        <v>2815</v>
      </c>
      <c r="CQ16" s="185" t="s">
        <v>2707</v>
      </c>
      <c r="CR16" s="185" t="s">
        <v>2707</v>
      </c>
      <c r="CS16" s="185" t="s">
        <v>2815</v>
      </c>
      <c r="CT16" s="185" t="s">
        <v>2707</v>
      </c>
      <c r="CU16" s="185" t="s">
        <v>2707</v>
      </c>
      <c r="CV16" s="185" t="s">
        <v>2815</v>
      </c>
      <c r="CW16" s="185" t="s">
        <v>2707</v>
      </c>
      <c r="CX16" s="185" t="s">
        <v>2707</v>
      </c>
      <c r="CY16" s="185" t="s">
        <v>2815</v>
      </c>
      <c r="CZ16" s="185" t="s">
        <v>2707</v>
      </c>
      <c r="DA16" s="185" t="s">
        <v>2707</v>
      </c>
      <c r="DB16" s="185" t="s">
        <v>2815</v>
      </c>
      <c r="DC16" s="185" t="s">
        <v>2707</v>
      </c>
      <c r="DD16" s="185" t="s">
        <v>2707</v>
      </c>
      <c r="DE16" s="185" t="s">
        <v>2815</v>
      </c>
      <c r="DF16" s="185" t="s">
        <v>2707</v>
      </c>
      <c r="DG16" s="185" t="s">
        <v>2707</v>
      </c>
      <c r="DH16" s="185" t="s">
        <v>2815</v>
      </c>
      <c r="DI16" s="185" t="s">
        <v>2707</v>
      </c>
      <c r="DJ16" s="185" t="s">
        <v>2707</v>
      </c>
      <c r="DK16" s="185" t="s">
        <v>2815</v>
      </c>
      <c r="DL16" s="185" t="s">
        <v>2707</v>
      </c>
      <c r="DM16" s="185" t="s">
        <v>2707</v>
      </c>
      <c r="DN16" s="185" t="s">
        <v>2815</v>
      </c>
      <c r="DO16" s="185" t="s">
        <v>2707</v>
      </c>
      <c r="DP16" s="185" t="s">
        <v>2707</v>
      </c>
      <c r="DQ16" s="185" t="s">
        <v>2815</v>
      </c>
      <c r="DR16" s="185" t="s">
        <v>2707</v>
      </c>
      <c r="DS16" s="185" t="s">
        <v>2707</v>
      </c>
      <c r="DT16" s="185" t="s">
        <v>2815</v>
      </c>
      <c r="DU16" s="185" t="s">
        <v>2707</v>
      </c>
      <c r="DV16" s="185" t="s">
        <v>2707</v>
      </c>
      <c r="DW16" s="185" t="s">
        <v>2815</v>
      </c>
      <c r="DX16" s="185" t="s">
        <v>2707</v>
      </c>
      <c r="DY16" s="185" t="s">
        <v>2707</v>
      </c>
      <c r="DZ16" s="185" t="s">
        <v>2815</v>
      </c>
      <c r="EA16" s="185" t="s">
        <v>2707</v>
      </c>
      <c r="EB16" s="185" t="s">
        <v>2707</v>
      </c>
      <c r="EC16" s="185" t="s">
        <v>2815</v>
      </c>
      <c r="ED16" s="185" t="s">
        <v>2707</v>
      </c>
      <c r="EE16" s="185" t="s">
        <v>2707</v>
      </c>
      <c r="EF16" s="185" t="s">
        <v>2815</v>
      </c>
      <c r="EG16" s="185" t="s">
        <v>2707</v>
      </c>
      <c r="EH16" s="185" t="s">
        <v>2707</v>
      </c>
      <c r="EI16" s="185" t="s">
        <v>2815</v>
      </c>
      <c r="EJ16" s="185" t="s">
        <v>2707</v>
      </c>
      <c r="EK16" s="185" t="s">
        <v>2707</v>
      </c>
      <c r="EL16" s="185" t="s">
        <v>2815</v>
      </c>
      <c r="EM16" s="185" t="s">
        <v>2707</v>
      </c>
      <c r="EN16" s="185" t="s">
        <v>2707</v>
      </c>
      <c r="EO16" s="185" t="s">
        <v>2815</v>
      </c>
      <c r="EP16" s="185" t="s">
        <v>2707</v>
      </c>
      <c r="EQ16" s="185" t="s">
        <v>2707</v>
      </c>
      <c r="ER16" s="185" t="s">
        <v>2815</v>
      </c>
      <c r="ES16" s="185" t="s">
        <v>2707</v>
      </c>
      <c r="ET16" s="185" t="s">
        <v>2707</v>
      </c>
    </row>
    <row r="17" spans="1:150" x14ac:dyDescent="0.3">
      <c r="A17" s="1"/>
      <c r="B17" s="184" t="s">
        <v>2915</v>
      </c>
      <c r="C17" s="184" t="s">
        <v>117</v>
      </c>
      <c r="D17" s="184" t="s">
        <v>124</v>
      </c>
      <c r="E17" s="184" t="s">
        <v>2916</v>
      </c>
      <c r="F17" s="184" t="s">
        <v>2917</v>
      </c>
      <c r="G17" s="185" t="s">
        <v>2815</v>
      </c>
      <c r="H17" s="185" t="s">
        <v>927</v>
      </c>
      <c r="I17" s="185" t="s">
        <v>927</v>
      </c>
      <c r="J17" s="185" t="s">
        <v>2815</v>
      </c>
      <c r="K17" s="185" t="s">
        <v>927</v>
      </c>
      <c r="L17" s="185" t="s">
        <v>927</v>
      </c>
      <c r="M17" s="185" t="s">
        <v>2815</v>
      </c>
      <c r="N17" s="185" t="s">
        <v>927</v>
      </c>
      <c r="O17" s="185" t="s">
        <v>927</v>
      </c>
      <c r="P17" s="185" t="s">
        <v>2815</v>
      </c>
      <c r="Q17" s="185" t="s">
        <v>927</v>
      </c>
      <c r="R17" s="185" t="s">
        <v>927</v>
      </c>
      <c r="S17" s="185" t="s">
        <v>2815</v>
      </c>
      <c r="T17" s="185" t="s">
        <v>927</v>
      </c>
      <c r="U17" s="185" t="s">
        <v>927</v>
      </c>
      <c r="V17" s="185" t="s">
        <v>2815</v>
      </c>
      <c r="W17" s="185" t="s">
        <v>927</v>
      </c>
      <c r="X17" s="185" t="s">
        <v>927</v>
      </c>
      <c r="Y17" s="185" t="s">
        <v>2815</v>
      </c>
      <c r="Z17" s="185" t="s">
        <v>927</v>
      </c>
      <c r="AA17" s="185" t="s">
        <v>927</v>
      </c>
      <c r="AB17" s="185" t="s">
        <v>2815</v>
      </c>
      <c r="AC17" s="185" t="s">
        <v>927</v>
      </c>
      <c r="AD17" s="185" t="s">
        <v>927</v>
      </c>
      <c r="AE17" s="185" t="s">
        <v>2815</v>
      </c>
      <c r="AF17" s="185" t="s">
        <v>927</v>
      </c>
      <c r="AG17" s="185" t="s">
        <v>927</v>
      </c>
      <c r="AH17" s="185" t="s">
        <v>2815</v>
      </c>
      <c r="AI17" s="185" t="s">
        <v>927</v>
      </c>
      <c r="AJ17" s="185" t="s">
        <v>927</v>
      </c>
      <c r="AK17" s="185" t="s">
        <v>2815</v>
      </c>
      <c r="AL17" s="185" t="s">
        <v>927</v>
      </c>
      <c r="AM17" s="185" t="s">
        <v>927</v>
      </c>
      <c r="AN17" s="185" t="s">
        <v>2815</v>
      </c>
      <c r="AO17" s="185" t="s">
        <v>927</v>
      </c>
      <c r="AP17" s="185" t="s">
        <v>927</v>
      </c>
      <c r="AQ17" s="185" t="s">
        <v>2815</v>
      </c>
      <c r="AR17" s="185" t="s">
        <v>927</v>
      </c>
      <c r="AS17" s="185" t="s">
        <v>927</v>
      </c>
      <c r="AT17" s="185" t="s">
        <v>2815</v>
      </c>
      <c r="AU17" s="185" t="s">
        <v>927</v>
      </c>
      <c r="AV17" s="185" t="s">
        <v>927</v>
      </c>
      <c r="AW17" s="185" t="s">
        <v>2815</v>
      </c>
      <c r="AX17" s="185" t="s">
        <v>927</v>
      </c>
      <c r="AY17" s="185" t="s">
        <v>927</v>
      </c>
      <c r="AZ17" s="185" t="s">
        <v>2815</v>
      </c>
      <c r="BA17" s="185" t="s">
        <v>927</v>
      </c>
      <c r="BB17" s="185" t="s">
        <v>927</v>
      </c>
      <c r="BC17" s="185" t="s">
        <v>2815</v>
      </c>
      <c r="BD17" s="185" t="s">
        <v>927</v>
      </c>
      <c r="BE17" s="185" t="s">
        <v>927</v>
      </c>
      <c r="BF17" s="185" t="s">
        <v>2815</v>
      </c>
      <c r="BG17" s="185" t="s">
        <v>927</v>
      </c>
      <c r="BH17" s="185" t="s">
        <v>927</v>
      </c>
      <c r="BI17" s="185" t="s">
        <v>2815</v>
      </c>
      <c r="BJ17" s="185" t="s">
        <v>927</v>
      </c>
      <c r="BK17" s="185" t="s">
        <v>927</v>
      </c>
      <c r="BL17" s="185" t="s">
        <v>2815</v>
      </c>
      <c r="BM17" s="185" t="s">
        <v>927</v>
      </c>
      <c r="BN17" s="185" t="s">
        <v>927</v>
      </c>
      <c r="BO17" s="185" t="s">
        <v>2815</v>
      </c>
      <c r="BP17" s="185" t="s">
        <v>927</v>
      </c>
      <c r="BQ17" s="185" t="s">
        <v>927</v>
      </c>
      <c r="BR17" s="185" t="s">
        <v>2815</v>
      </c>
      <c r="BS17" s="185" t="s">
        <v>927</v>
      </c>
      <c r="BT17" s="185" t="s">
        <v>927</v>
      </c>
      <c r="BU17" s="185" t="s">
        <v>2815</v>
      </c>
      <c r="BV17" s="185" t="s">
        <v>927</v>
      </c>
      <c r="BW17" s="185" t="s">
        <v>927</v>
      </c>
      <c r="BX17" s="185" t="s">
        <v>2815</v>
      </c>
      <c r="BY17" s="185" t="s">
        <v>927</v>
      </c>
      <c r="BZ17" s="185" t="s">
        <v>927</v>
      </c>
      <c r="CA17" s="185" t="s">
        <v>2815</v>
      </c>
      <c r="CB17" s="185" t="s">
        <v>927</v>
      </c>
      <c r="CC17" s="185" t="s">
        <v>927</v>
      </c>
      <c r="CD17" s="185" t="s">
        <v>2815</v>
      </c>
      <c r="CE17" s="185" t="s">
        <v>927</v>
      </c>
      <c r="CF17" s="185" t="s">
        <v>927</v>
      </c>
      <c r="CG17" s="185" t="s">
        <v>2815</v>
      </c>
      <c r="CH17" s="185" t="s">
        <v>927</v>
      </c>
      <c r="CI17" s="185" t="s">
        <v>927</v>
      </c>
      <c r="CJ17" s="185" t="s">
        <v>2815</v>
      </c>
      <c r="CK17" s="185" t="s">
        <v>927</v>
      </c>
      <c r="CL17" s="185" t="s">
        <v>927</v>
      </c>
      <c r="CM17" s="185" t="s">
        <v>2815</v>
      </c>
      <c r="CN17" s="185" t="s">
        <v>927</v>
      </c>
      <c r="CO17" s="185" t="s">
        <v>927</v>
      </c>
      <c r="CP17" s="185" t="s">
        <v>2815</v>
      </c>
      <c r="CQ17" s="185" t="s">
        <v>927</v>
      </c>
      <c r="CR17" s="185" t="s">
        <v>927</v>
      </c>
      <c r="CS17" s="185" t="s">
        <v>2815</v>
      </c>
      <c r="CT17" s="185" t="s">
        <v>927</v>
      </c>
      <c r="CU17" s="185" t="s">
        <v>927</v>
      </c>
      <c r="CV17" s="185" t="s">
        <v>2815</v>
      </c>
      <c r="CW17" s="185" t="s">
        <v>927</v>
      </c>
      <c r="CX17" s="185" t="s">
        <v>927</v>
      </c>
      <c r="CY17" s="185" t="s">
        <v>2815</v>
      </c>
      <c r="CZ17" s="185" t="s">
        <v>927</v>
      </c>
      <c r="DA17" s="185" t="s">
        <v>927</v>
      </c>
      <c r="DB17" s="185" t="s">
        <v>2815</v>
      </c>
      <c r="DC17" s="185" t="s">
        <v>927</v>
      </c>
      <c r="DD17" s="185" t="s">
        <v>927</v>
      </c>
      <c r="DE17" s="185" t="s">
        <v>2815</v>
      </c>
      <c r="DF17" s="185" t="s">
        <v>927</v>
      </c>
      <c r="DG17" s="185" t="s">
        <v>927</v>
      </c>
      <c r="DH17" s="185" t="s">
        <v>2815</v>
      </c>
      <c r="DI17" s="185" t="s">
        <v>927</v>
      </c>
      <c r="DJ17" s="185" t="s">
        <v>927</v>
      </c>
      <c r="DK17" s="185" t="s">
        <v>2815</v>
      </c>
      <c r="DL17" s="185" t="s">
        <v>927</v>
      </c>
      <c r="DM17" s="185" t="s">
        <v>927</v>
      </c>
      <c r="DN17" s="185" t="s">
        <v>2815</v>
      </c>
      <c r="DO17" s="185" t="s">
        <v>927</v>
      </c>
      <c r="DP17" s="185" t="s">
        <v>927</v>
      </c>
      <c r="DQ17" s="185" t="s">
        <v>2815</v>
      </c>
      <c r="DR17" s="185" t="s">
        <v>927</v>
      </c>
      <c r="DS17" s="185" t="s">
        <v>927</v>
      </c>
      <c r="DT17" s="185" t="s">
        <v>2815</v>
      </c>
      <c r="DU17" s="185" t="s">
        <v>927</v>
      </c>
      <c r="DV17" s="185" t="s">
        <v>927</v>
      </c>
      <c r="DW17" s="185" t="s">
        <v>2815</v>
      </c>
      <c r="DX17" s="185" t="s">
        <v>927</v>
      </c>
      <c r="DY17" s="185" t="s">
        <v>927</v>
      </c>
      <c r="DZ17" s="185" t="s">
        <v>2815</v>
      </c>
      <c r="EA17" s="185" t="s">
        <v>927</v>
      </c>
      <c r="EB17" s="185" t="s">
        <v>927</v>
      </c>
      <c r="EC17" s="185" t="s">
        <v>2815</v>
      </c>
      <c r="ED17" s="185" t="s">
        <v>927</v>
      </c>
      <c r="EE17" s="185" t="s">
        <v>927</v>
      </c>
      <c r="EF17" s="185" t="s">
        <v>2815</v>
      </c>
      <c r="EG17" s="185" t="s">
        <v>927</v>
      </c>
      <c r="EH17" s="185" t="s">
        <v>927</v>
      </c>
      <c r="EI17" s="185" t="s">
        <v>2815</v>
      </c>
      <c r="EJ17" s="185" t="s">
        <v>927</v>
      </c>
      <c r="EK17" s="185" t="s">
        <v>927</v>
      </c>
      <c r="EL17" s="185" t="s">
        <v>2815</v>
      </c>
      <c r="EM17" s="185" t="s">
        <v>927</v>
      </c>
      <c r="EN17" s="185" t="s">
        <v>927</v>
      </c>
      <c r="EO17" s="185" t="s">
        <v>2815</v>
      </c>
      <c r="EP17" s="185" t="s">
        <v>927</v>
      </c>
      <c r="EQ17" s="185" t="s">
        <v>927</v>
      </c>
      <c r="ER17" s="185" t="s">
        <v>2815</v>
      </c>
      <c r="ES17" s="185" t="s">
        <v>927</v>
      </c>
      <c r="ET17" s="185" t="s">
        <v>927</v>
      </c>
    </row>
    <row r="18" spans="1:150" x14ac:dyDescent="0.3">
      <c r="A18" s="1"/>
      <c r="B18" s="183" t="s">
        <v>2918</v>
      </c>
      <c r="C18" s="183" t="s">
        <v>162</v>
      </c>
      <c r="D18" s="183" t="s">
        <v>991</v>
      </c>
      <c r="E18" s="183" t="s">
        <v>2919</v>
      </c>
      <c r="F18" s="183" t="s">
        <v>2920</v>
      </c>
      <c r="G18" s="183" t="s">
        <v>2815</v>
      </c>
      <c r="H18" s="183" t="s">
        <v>2707</v>
      </c>
      <c r="I18" s="183" t="s">
        <v>2707</v>
      </c>
      <c r="J18" s="183" t="s">
        <v>2815</v>
      </c>
      <c r="K18" s="183" t="s">
        <v>2707</v>
      </c>
      <c r="L18" s="183" t="s">
        <v>2707</v>
      </c>
      <c r="M18" s="183" t="s">
        <v>2815</v>
      </c>
      <c r="N18" s="183" t="s">
        <v>2707</v>
      </c>
      <c r="O18" s="183" t="s">
        <v>2707</v>
      </c>
      <c r="P18" s="183" t="s">
        <v>2815</v>
      </c>
      <c r="Q18" s="183" t="s">
        <v>2707</v>
      </c>
      <c r="R18" s="183" t="s">
        <v>2707</v>
      </c>
      <c r="S18" s="183" t="s">
        <v>2815</v>
      </c>
      <c r="T18" s="183" t="s">
        <v>2707</v>
      </c>
      <c r="U18" s="183" t="s">
        <v>2707</v>
      </c>
      <c r="V18" s="183" t="s">
        <v>2815</v>
      </c>
      <c r="W18" s="183" t="s">
        <v>2707</v>
      </c>
      <c r="X18" s="183" t="s">
        <v>2707</v>
      </c>
      <c r="Y18" s="183" t="s">
        <v>2815</v>
      </c>
      <c r="Z18" s="183" t="s">
        <v>2707</v>
      </c>
      <c r="AA18" s="183" t="s">
        <v>2707</v>
      </c>
      <c r="AB18" s="183" t="s">
        <v>2815</v>
      </c>
      <c r="AC18" s="183" t="s">
        <v>2707</v>
      </c>
      <c r="AD18" s="183" t="s">
        <v>2707</v>
      </c>
      <c r="AE18" s="183" t="s">
        <v>2815</v>
      </c>
      <c r="AF18" s="183" t="s">
        <v>2707</v>
      </c>
      <c r="AG18" s="183" t="s">
        <v>2707</v>
      </c>
      <c r="AH18" s="183" t="s">
        <v>2815</v>
      </c>
      <c r="AI18" s="183" t="s">
        <v>2707</v>
      </c>
      <c r="AJ18" s="183" t="s">
        <v>2707</v>
      </c>
      <c r="AK18" s="183" t="s">
        <v>2815</v>
      </c>
      <c r="AL18" s="183" t="s">
        <v>2707</v>
      </c>
      <c r="AM18" s="183" t="s">
        <v>2707</v>
      </c>
      <c r="AN18" s="183" t="s">
        <v>2815</v>
      </c>
      <c r="AO18" s="183" t="s">
        <v>2707</v>
      </c>
      <c r="AP18" s="183" t="s">
        <v>2707</v>
      </c>
      <c r="AQ18" s="183" t="s">
        <v>2815</v>
      </c>
      <c r="AR18" s="183" t="s">
        <v>2707</v>
      </c>
      <c r="AS18" s="183" t="s">
        <v>2707</v>
      </c>
      <c r="AT18" s="183" t="s">
        <v>2815</v>
      </c>
      <c r="AU18" s="183" t="s">
        <v>2707</v>
      </c>
      <c r="AV18" s="183" t="s">
        <v>2707</v>
      </c>
      <c r="AW18" s="183" t="s">
        <v>2815</v>
      </c>
      <c r="AX18" s="183" t="s">
        <v>2707</v>
      </c>
      <c r="AY18" s="183" t="s">
        <v>2707</v>
      </c>
      <c r="AZ18" s="183" t="s">
        <v>2815</v>
      </c>
      <c r="BA18" s="183" t="s">
        <v>2707</v>
      </c>
      <c r="BB18" s="183" t="s">
        <v>2707</v>
      </c>
      <c r="BC18" s="183" t="s">
        <v>2815</v>
      </c>
      <c r="BD18" s="183" t="s">
        <v>2707</v>
      </c>
      <c r="BE18" s="183" t="s">
        <v>2707</v>
      </c>
      <c r="BF18" s="183" t="s">
        <v>2815</v>
      </c>
      <c r="BG18" s="183" t="s">
        <v>2707</v>
      </c>
      <c r="BH18" s="183" t="s">
        <v>2707</v>
      </c>
      <c r="BI18" s="183" t="s">
        <v>2815</v>
      </c>
      <c r="BJ18" s="183" t="s">
        <v>2707</v>
      </c>
      <c r="BK18" s="183" t="s">
        <v>2707</v>
      </c>
      <c r="BL18" s="183" t="s">
        <v>2815</v>
      </c>
      <c r="BM18" s="183" t="s">
        <v>2707</v>
      </c>
      <c r="BN18" s="183" t="s">
        <v>2707</v>
      </c>
      <c r="BO18" s="183" t="s">
        <v>2815</v>
      </c>
      <c r="BP18" s="183" t="s">
        <v>2707</v>
      </c>
      <c r="BQ18" s="183" t="s">
        <v>2707</v>
      </c>
      <c r="BR18" s="183" t="s">
        <v>2815</v>
      </c>
      <c r="BS18" s="183" t="s">
        <v>2707</v>
      </c>
      <c r="BT18" s="183" t="s">
        <v>2707</v>
      </c>
      <c r="BU18" s="183" t="s">
        <v>2815</v>
      </c>
      <c r="BV18" s="183" t="s">
        <v>2707</v>
      </c>
      <c r="BW18" s="183" t="s">
        <v>2707</v>
      </c>
      <c r="BX18" s="183" t="s">
        <v>2815</v>
      </c>
      <c r="BY18" s="183" t="s">
        <v>2707</v>
      </c>
      <c r="BZ18" s="183" t="s">
        <v>2707</v>
      </c>
      <c r="CA18" s="183" t="s">
        <v>2815</v>
      </c>
      <c r="CB18" s="183" t="s">
        <v>2707</v>
      </c>
      <c r="CC18" s="183" t="s">
        <v>2707</v>
      </c>
      <c r="CD18" s="183" t="s">
        <v>2815</v>
      </c>
      <c r="CE18" s="183" t="s">
        <v>2707</v>
      </c>
      <c r="CF18" s="183" t="s">
        <v>2707</v>
      </c>
      <c r="CG18" s="183" t="s">
        <v>2815</v>
      </c>
      <c r="CH18" s="183" t="s">
        <v>2707</v>
      </c>
      <c r="CI18" s="183" t="s">
        <v>2707</v>
      </c>
      <c r="CJ18" s="183" t="s">
        <v>2815</v>
      </c>
      <c r="CK18" s="183" t="s">
        <v>2707</v>
      </c>
      <c r="CL18" s="183" t="s">
        <v>2707</v>
      </c>
      <c r="CM18" s="183" t="s">
        <v>2815</v>
      </c>
      <c r="CN18" s="183" t="s">
        <v>2707</v>
      </c>
      <c r="CO18" s="183" t="s">
        <v>2707</v>
      </c>
      <c r="CP18" s="183" t="s">
        <v>2815</v>
      </c>
      <c r="CQ18" s="183" t="s">
        <v>2707</v>
      </c>
      <c r="CR18" s="183" t="s">
        <v>2707</v>
      </c>
      <c r="CS18" s="183" t="s">
        <v>2815</v>
      </c>
      <c r="CT18" s="183" t="s">
        <v>2707</v>
      </c>
      <c r="CU18" s="183" t="s">
        <v>2707</v>
      </c>
      <c r="CV18" s="183" t="s">
        <v>2815</v>
      </c>
      <c r="CW18" s="183" t="s">
        <v>2707</v>
      </c>
      <c r="CX18" s="183" t="s">
        <v>2707</v>
      </c>
      <c r="CY18" s="183" t="s">
        <v>2815</v>
      </c>
      <c r="CZ18" s="183" t="s">
        <v>2707</v>
      </c>
      <c r="DA18" s="183" t="s">
        <v>2707</v>
      </c>
      <c r="DB18" s="183" t="s">
        <v>2815</v>
      </c>
      <c r="DC18" s="183" t="s">
        <v>2707</v>
      </c>
      <c r="DD18" s="183" t="s">
        <v>2707</v>
      </c>
      <c r="DE18" s="183" t="s">
        <v>2815</v>
      </c>
      <c r="DF18" s="183" t="s">
        <v>2707</v>
      </c>
      <c r="DG18" s="183" t="s">
        <v>2707</v>
      </c>
      <c r="DH18" s="183" t="s">
        <v>2815</v>
      </c>
      <c r="DI18" s="183" t="s">
        <v>2707</v>
      </c>
      <c r="DJ18" s="183" t="s">
        <v>2707</v>
      </c>
      <c r="DK18" s="183" t="s">
        <v>2815</v>
      </c>
      <c r="DL18" s="183" t="s">
        <v>2707</v>
      </c>
      <c r="DM18" s="183" t="s">
        <v>2707</v>
      </c>
      <c r="DN18" s="183" t="s">
        <v>2815</v>
      </c>
      <c r="DO18" s="183" t="s">
        <v>2707</v>
      </c>
      <c r="DP18" s="183" t="s">
        <v>2707</v>
      </c>
      <c r="DQ18" s="183" t="s">
        <v>2815</v>
      </c>
      <c r="DR18" s="183" t="s">
        <v>2707</v>
      </c>
      <c r="DS18" s="183" t="s">
        <v>2707</v>
      </c>
      <c r="DT18" s="183" t="s">
        <v>2815</v>
      </c>
      <c r="DU18" s="183" t="s">
        <v>2707</v>
      </c>
      <c r="DV18" s="183" t="s">
        <v>2707</v>
      </c>
      <c r="DW18" s="183" t="s">
        <v>2815</v>
      </c>
      <c r="DX18" s="183" t="s">
        <v>2707</v>
      </c>
      <c r="DY18" s="183" t="s">
        <v>2707</v>
      </c>
      <c r="DZ18" s="183" t="s">
        <v>2815</v>
      </c>
      <c r="EA18" s="183" t="s">
        <v>2707</v>
      </c>
      <c r="EB18" s="183" t="s">
        <v>2707</v>
      </c>
      <c r="EC18" s="183" t="s">
        <v>2815</v>
      </c>
      <c r="ED18" s="183" t="s">
        <v>2707</v>
      </c>
      <c r="EE18" s="183" t="s">
        <v>2707</v>
      </c>
      <c r="EF18" s="183" t="s">
        <v>2815</v>
      </c>
      <c r="EG18" s="183" t="s">
        <v>2707</v>
      </c>
      <c r="EH18" s="183" t="s">
        <v>2707</v>
      </c>
      <c r="EI18" s="183" t="s">
        <v>2815</v>
      </c>
      <c r="EJ18" s="183" t="s">
        <v>2707</v>
      </c>
      <c r="EK18" s="183" t="s">
        <v>2707</v>
      </c>
      <c r="EL18" s="183" t="s">
        <v>2815</v>
      </c>
      <c r="EM18" s="183" t="s">
        <v>2707</v>
      </c>
      <c r="EN18" s="183" t="s">
        <v>2707</v>
      </c>
      <c r="EO18" s="183" t="s">
        <v>2815</v>
      </c>
      <c r="EP18" s="183" t="s">
        <v>2707</v>
      </c>
      <c r="EQ18" s="183" t="s">
        <v>2707</v>
      </c>
      <c r="ER18" s="183" t="s">
        <v>2815</v>
      </c>
      <c r="ES18" s="183" t="s">
        <v>2707</v>
      </c>
      <c r="ET18" s="183" t="s">
        <v>2707</v>
      </c>
    </row>
    <row r="19" spans="1:150" x14ac:dyDescent="0.3">
      <c r="A19" s="1"/>
      <c r="B19" s="184" t="s">
        <v>2921</v>
      </c>
      <c r="C19" s="184" t="s">
        <v>162</v>
      </c>
      <c r="D19" s="184" t="s">
        <v>991</v>
      </c>
      <c r="E19" s="184" t="s">
        <v>2922</v>
      </c>
      <c r="F19" s="184" t="s">
        <v>2923</v>
      </c>
      <c r="G19" s="185" t="s">
        <v>2815</v>
      </c>
      <c r="H19" s="185" t="s">
        <v>2707</v>
      </c>
      <c r="I19" s="185" t="s">
        <v>2707</v>
      </c>
      <c r="J19" s="185" t="s">
        <v>2815</v>
      </c>
      <c r="K19" s="185" t="s">
        <v>2707</v>
      </c>
      <c r="L19" s="185" t="s">
        <v>2707</v>
      </c>
      <c r="M19" s="185" t="s">
        <v>2815</v>
      </c>
      <c r="N19" s="185" t="s">
        <v>2707</v>
      </c>
      <c r="O19" s="185" t="s">
        <v>2707</v>
      </c>
      <c r="P19" s="185" t="s">
        <v>2815</v>
      </c>
      <c r="Q19" s="185" t="s">
        <v>2707</v>
      </c>
      <c r="R19" s="185" t="s">
        <v>2707</v>
      </c>
      <c r="S19" s="185" t="s">
        <v>2815</v>
      </c>
      <c r="T19" s="185" t="s">
        <v>2707</v>
      </c>
      <c r="U19" s="185" t="s">
        <v>2707</v>
      </c>
      <c r="V19" s="185" t="s">
        <v>2815</v>
      </c>
      <c r="W19" s="185" t="s">
        <v>2707</v>
      </c>
      <c r="X19" s="185" t="s">
        <v>2707</v>
      </c>
      <c r="Y19" s="185" t="s">
        <v>2815</v>
      </c>
      <c r="Z19" s="185" t="s">
        <v>2707</v>
      </c>
      <c r="AA19" s="185" t="s">
        <v>2707</v>
      </c>
      <c r="AB19" s="185" t="s">
        <v>2815</v>
      </c>
      <c r="AC19" s="185" t="s">
        <v>2707</v>
      </c>
      <c r="AD19" s="185" t="s">
        <v>2707</v>
      </c>
      <c r="AE19" s="185" t="s">
        <v>2815</v>
      </c>
      <c r="AF19" s="185" t="s">
        <v>2707</v>
      </c>
      <c r="AG19" s="185" t="s">
        <v>2707</v>
      </c>
      <c r="AH19" s="185" t="s">
        <v>2815</v>
      </c>
      <c r="AI19" s="185" t="s">
        <v>2707</v>
      </c>
      <c r="AJ19" s="185" t="s">
        <v>2707</v>
      </c>
      <c r="AK19" s="185" t="s">
        <v>2815</v>
      </c>
      <c r="AL19" s="185" t="s">
        <v>2707</v>
      </c>
      <c r="AM19" s="185" t="s">
        <v>2707</v>
      </c>
      <c r="AN19" s="185" t="s">
        <v>2815</v>
      </c>
      <c r="AO19" s="185" t="s">
        <v>2707</v>
      </c>
      <c r="AP19" s="185" t="s">
        <v>2707</v>
      </c>
      <c r="AQ19" s="185" t="s">
        <v>2815</v>
      </c>
      <c r="AR19" s="185" t="s">
        <v>2707</v>
      </c>
      <c r="AS19" s="185" t="s">
        <v>2707</v>
      </c>
      <c r="AT19" s="185" t="s">
        <v>2815</v>
      </c>
      <c r="AU19" s="185" t="s">
        <v>2707</v>
      </c>
      <c r="AV19" s="185" t="s">
        <v>2707</v>
      </c>
      <c r="AW19" s="185" t="s">
        <v>2815</v>
      </c>
      <c r="AX19" s="185" t="s">
        <v>2707</v>
      </c>
      <c r="AY19" s="185" t="s">
        <v>2707</v>
      </c>
      <c r="AZ19" s="185" t="s">
        <v>2815</v>
      </c>
      <c r="BA19" s="185" t="s">
        <v>2707</v>
      </c>
      <c r="BB19" s="185" t="s">
        <v>2707</v>
      </c>
      <c r="BC19" s="185" t="s">
        <v>2815</v>
      </c>
      <c r="BD19" s="185" t="s">
        <v>2707</v>
      </c>
      <c r="BE19" s="185" t="s">
        <v>2707</v>
      </c>
      <c r="BF19" s="185" t="s">
        <v>2815</v>
      </c>
      <c r="BG19" s="185" t="s">
        <v>2707</v>
      </c>
      <c r="BH19" s="185" t="s">
        <v>2707</v>
      </c>
      <c r="BI19" s="185" t="s">
        <v>2815</v>
      </c>
      <c r="BJ19" s="185" t="s">
        <v>2707</v>
      </c>
      <c r="BK19" s="185" t="s">
        <v>2707</v>
      </c>
      <c r="BL19" s="185" t="s">
        <v>2815</v>
      </c>
      <c r="BM19" s="185" t="s">
        <v>2707</v>
      </c>
      <c r="BN19" s="185" t="s">
        <v>2707</v>
      </c>
      <c r="BO19" s="185" t="s">
        <v>2815</v>
      </c>
      <c r="BP19" s="185" t="s">
        <v>2707</v>
      </c>
      <c r="BQ19" s="185" t="s">
        <v>2707</v>
      </c>
      <c r="BR19" s="185" t="s">
        <v>2815</v>
      </c>
      <c r="BS19" s="185" t="s">
        <v>2707</v>
      </c>
      <c r="BT19" s="185" t="s">
        <v>2707</v>
      </c>
      <c r="BU19" s="185" t="s">
        <v>2815</v>
      </c>
      <c r="BV19" s="185" t="s">
        <v>2707</v>
      </c>
      <c r="BW19" s="185" t="s">
        <v>2707</v>
      </c>
      <c r="BX19" s="185" t="s">
        <v>2815</v>
      </c>
      <c r="BY19" s="185" t="s">
        <v>2707</v>
      </c>
      <c r="BZ19" s="185" t="s">
        <v>2707</v>
      </c>
      <c r="CA19" s="185" t="s">
        <v>2815</v>
      </c>
      <c r="CB19" s="185" t="s">
        <v>2707</v>
      </c>
      <c r="CC19" s="185" t="s">
        <v>2707</v>
      </c>
      <c r="CD19" s="185" t="s">
        <v>2815</v>
      </c>
      <c r="CE19" s="185" t="s">
        <v>2707</v>
      </c>
      <c r="CF19" s="185" t="s">
        <v>2707</v>
      </c>
      <c r="CG19" s="185" t="s">
        <v>2815</v>
      </c>
      <c r="CH19" s="185" t="s">
        <v>2707</v>
      </c>
      <c r="CI19" s="185" t="s">
        <v>2707</v>
      </c>
      <c r="CJ19" s="185" t="s">
        <v>2815</v>
      </c>
      <c r="CK19" s="185" t="s">
        <v>2707</v>
      </c>
      <c r="CL19" s="185" t="s">
        <v>2707</v>
      </c>
      <c r="CM19" s="185" t="s">
        <v>2815</v>
      </c>
      <c r="CN19" s="185" t="s">
        <v>2707</v>
      </c>
      <c r="CO19" s="185" t="s">
        <v>2707</v>
      </c>
      <c r="CP19" s="185" t="s">
        <v>2815</v>
      </c>
      <c r="CQ19" s="185" t="s">
        <v>2707</v>
      </c>
      <c r="CR19" s="185" t="s">
        <v>2707</v>
      </c>
      <c r="CS19" s="185" t="s">
        <v>2815</v>
      </c>
      <c r="CT19" s="185" t="s">
        <v>2707</v>
      </c>
      <c r="CU19" s="185" t="s">
        <v>2707</v>
      </c>
      <c r="CV19" s="185" t="s">
        <v>2815</v>
      </c>
      <c r="CW19" s="185" t="s">
        <v>2707</v>
      </c>
      <c r="CX19" s="185" t="s">
        <v>2707</v>
      </c>
      <c r="CY19" s="185" t="s">
        <v>2815</v>
      </c>
      <c r="CZ19" s="185" t="s">
        <v>2707</v>
      </c>
      <c r="DA19" s="185" t="s">
        <v>2707</v>
      </c>
      <c r="DB19" s="185" t="s">
        <v>2815</v>
      </c>
      <c r="DC19" s="185" t="s">
        <v>2707</v>
      </c>
      <c r="DD19" s="185" t="s">
        <v>2707</v>
      </c>
      <c r="DE19" s="185" t="s">
        <v>2815</v>
      </c>
      <c r="DF19" s="185" t="s">
        <v>2707</v>
      </c>
      <c r="DG19" s="185" t="s">
        <v>2707</v>
      </c>
      <c r="DH19" s="185" t="s">
        <v>2815</v>
      </c>
      <c r="DI19" s="185" t="s">
        <v>2707</v>
      </c>
      <c r="DJ19" s="185" t="s">
        <v>2707</v>
      </c>
      <c r="DK19" s="185" t="s">
        <v>2815</v>
      </c>
      <c r="DL19" s="185" t="s">
        <v>2707</v>
      </c>
      <c r="DM19" s="185" t="s">
        <v>2707</v>
      </c>
      <c r="DN19" s="185" t="s">
        <v>2815</v>
      </c>
      <c r="DO19" s="185" t="s">
        <v>2707</v>
      </c>
      <c r="DP19" s="185" t="s">
        <v>2707</v>
      </c>
      <c r="DQ19" s="185" t="s">
        <v>2815</v>
      </c>
      <c r="DR19" s="185" t="s">
        <v>2707</v>
      </c>
      <c r="DS19" s="185" t="s">
        <v>2707</v>
      </c>
      <c r="DT19" s="185" t="s">
        <v>2815</v>
      </c>
      <c r="DU19" s="185" t="s">
        <v>2707</v>
      </c>
      <c r="DV19" s="185" t="s">
        <v>2707</v>
      </c>
      <c r="DW19" s="185" t="s">
        <v>2815</v>
      </c>
      <c r="DX19" s="185" t="s">
        <v>2707</v>
      </c>
      <c r="DY19" s="185" t="s">
        <v>2707</v>
      </c>
      <c r="DZ19" s="185" t="s">
        <v>2815</v>
      </c>
      <c r="EA19" s="185" t="s">
        <v>2707</v>
      </c>
      <c r="EB19" s="185" t="s">
        <v>2707</v>
      </c>
      <c r="EC19" s="185" t="s">
        <v>2815</v>
      </c>
      <c r="ED19" s="185" t="s">
        <v>2707</v>
      </c>
      <c r="EE19" s="185" t="s">
        <v>2707</v>
      </c>
      <c r="EF19" s="185" t="s">
        <v>2815</v>
      </c>
      <c r="EG19" s="185" t="s">
        <v>2707</v>
      </c>
      <c r="EH19" s="185" t="s">
        <v>2707</v>
      </c>
      <c r="EI19" s="185" t="s">
        <v>2815</v>
      </c>
      <c r="EJ19" s="185" t="s">
        <v>2707</v>
      </c>
      <c r="EK19" s="185" t="s">
        <v>2707</v>
      </c>
      <c r="EL19" s="185" t="s">
        <v>2815</v>
      </c>
      <c r="EM19" s="185" t="s">
        <v>2707</v>
      </c>
      <c r="EN19" s="185" t="s">
        <v>2707</v>
      </c>
      <c r="EO19" s="185" t="s">
        <v>2815</v>
      </c>
      <c r="EP19" s="185" t="s">
        <v>2707</v>
      </c>
      <c r="EQ19" s="185" t="s">
        <v>2707</v>
      </c>
      <c r="ER19" s="185" t="s">
        <v>2815</v>
      </c>
      <c r="ES19" s="185" t="s">
        <v>2707</v>
      </c>
      <c r="ET19" s="185" t="s">
        <v>2707</v>
      </c>
    </row>
    <row r="20" spans="1:150" x14ac:dyDescent="0.3">
      <c r="A20" s="1"/>
      <c r="B20" s="184" t="s">
        <v>2924</v>
      </c>
      <c r="C20" s="184" t="s">
        <v>162</v>
      </c>
      <c r="D20" s="184" t="s">
        <v>991</v>
      </c>
      <c r="E20" s="184" t="s">
        <v>2925</v>
      </c>
      <c r="F20" s="184" t="s">
        <v>2926</v>
      </c>
      <c r="G20" s="185" t="s">
        <v>2815</v>
      </c>
      <c r="H20" s="185" t="s">
        <v>2707</v>
      </c>
      <c r="I20" s="185" t="s">
        <v>2707</v>
      </c>
      <c r="J20" s="185" t="s">
        <v>2815</v>
      </c>
      <c r="K20" s="185" t="s">
        <v>2707</v>
      </c>
      <c r="L20" s="185" t="s">
        <v>2707</v>
      </c>
      <c r="M20" s="185" t="s">
        <v>2815</v>
      </c>
      <c r="N20" s="185" t="s">
        <v>2707</v>
      </c>
      <c r="O20" s="185" t="s">
        <v>2707</v>
      </c>
      <c r="P20" s="185" t="s">
        <v>2815</v>
      </c>
      <c r="Q20" s="185" t="s">
        <v>2707</v>
      </c>
      <c r="R20" s="185" t="s">
        <v>2707</v>
      </c>
      <c r="S20" s="185" t="s">
        <v>2815</v>
      </c>
      <c r="T20" s="185" t="s">
        <v>2707</v>
      </c>
      <c r="U20" s="185" t="s">
        <v>2707</v>
      </c>
      <c r="V20" s="185" t="s">
        <v>2815</v>
      </c>
      <c r="W20" s="185" t="s">
        <v>2707</v>
      </c>
      <c r="X20" s="185" t="s">
        <v>2707</v>
      </c>
      <c r="Y20" s="185" t="s">
        <v>2815</v>
      </c>
      <c r="Z20" s="185" t="s">
        <v>2707</v>
      </c>
      <c r="AA20" s="185" t="s">
        <v>2707</v>
      </c>
      <c r="AB20" s="185" t="s">
        <v>2815</v>
      </c>
      <c r="AC20" s="185" t="s">
        <v>2707</v>
      </c>
      <c r="AD20" s="185" t="s">
        <v>2707</v>
      </c>
      <c r="AE20" s="185" t="s">
        <v>2815</v>
      </c>
      <c r="AF20" s="185" t="s">
        <v>2707</v>
      </c>
      <c r="AG20" s="185" t="s">
        <v>2707</v>
      </c>
      <c r="AH20" s="185" t="s">
        <v>2815</v>
      </c>
      <c r="AI20" s="185" t="s">
        <v>2707</v>
      </c>
      <c r="AJ20" s="185" t="s">
        <v>2707</v>
      </c>
      <c r="AK20" s="185" t="s">
        <v>2815</v>
      </c>
      <c r="AL20" s="185" t="s">
        <v>2707</v>
      </c>
      <c r="AM20" s="185" t="s">
        <v>2707</v>
      </c>
      <c r="AN20" s="185" t="s">
        <v>2815</v>
      </c>
      <c r="AO20" s="185" t="s">
        <v>2707</v>
      </c>
      <c r="AP20" s="185" t="s">
        <v>2707</v>
      </c>
      <c r="AQ20" s="185" t="s">
        <v>2815</v>
      </c>
      <c r="AR20" s="185" t="s">
        <v>2707</v>
      </c>
      <c r="AS20" s="185" t="s">
        <v>2707</v>
      </c>
      <c r="AT20" s="185" t="s">
        <v>2815</v>
      </c>
      <c r="AU20" s="185" t="s">
        <v>2707</v>
      </c>
      <c r="AV20" s="185" t="s">
        <v>2707</v>
      </c>
      <c r="AW20" s="185" t="s">
        <v>2815</v>
      </c>
      <c r="AX20" s="185" t="s">
        <v>2707</v>
      </c>
      <c r="AY20" s="185" t="s">
        <v>2707</v>
      </c>
      <c r="AZ20" s="185" t="s">
        <v>2815</v>
      </c>
      <c r="BA20" s="185" t="s">
        <v>2707</v>
      </c>
      <c r="BB20" s="185" t="s">
        <v>2707</v>
      </c>
      <c r="BC20" s="185" t="s">
        <v>2815</v>
      </c>
      <c r="BD20" s="185" t="s">
        <v>2707</v>
      </c>
      <c r="BE20" s="185" t="s">
        <v>2707</v>
      </c>
      <c r="BF20" s="185" t="s">
        <v>2815</v>
      </c>
      <c r="BG20" s="185" t="s">
        <v>2707</v>
      </c>
      <c r="BH20" s="185" t="s">
        <v>2707</v>
      </c>
      <c r="BI20" s="185" t="s">
        <v>2815</v>
      </c>
      <c r="BJ20" s="185" t="s">
        <v>2707</v>
      </c>
      <c r="BK20" s="185" t="s">
        <v>2707</v>
      </c>
      <c r="BL20" s="185" t="s">
        <v>2815</v>
      </c>
      <c r="BM20" s="185" t="s">
        <v>2707</v>
      </c>
      <c r="BN20" s="185" t="s">
        <v>2707</v>
      </c>
      <c r="BO20" s="185" t="s">
        <v>2815</v>
      </c>
      <c r="BP20" s="185" t="s">
        <v>2707</v>
      </c>
      <c r="BQ20" s="185" t="s">
        <v>2707</v>
      </c>
      <c r="BR20" s="185" t="s">
        <v>2815</v>
      </c>
      <c r="BS20" s="185" t="s">
        <v>2707</v>
      </c>
      <c r="BT20" s="185" t="s">
        <v>2707</v>
      </c>
      <c r="BU20" s="185" t="s">
        <v>2815</v>
      </c>
      <c r="BV20" s="185" t="s">
        <v>2707</v>
      </c>
      <c r="BW20" s="185" t="s">
        <v>2707</v>
      </c>
      <c r="BX20" s="185" t="s">
        <v>2815</v>
      </c>
      <c r="BY20" s="185" t="s">
        <v>2707</v>
      </c>
      <c r="BZ20" s="185" t="s">
        <v>2707</v>
      </c>
      <c r="CA20" s="185" t="s">
        <v>2815</v>
      </c>
      <c r="CB20" s="185" t="s">
        <v>2707</v>
      </c>
      <c r="CC20" s="185" t="s">
        <v>2707</v>
      </c>
      <c r="CD20" s="185" t="s">
        <v>2815</v>
      </c>
      <c r="CE20" s="185" t="s">
        <v>2707</v>
      </c>
      <c r="CF20" s="185" t="s">
        <v>2707</v>
      </c>
      <c r="CG20" s="185" t="s">
        <v>2815</v>
      </c>
      <c r="CH20" s="185" t="s">
        <v>2707</v>
      </c>
      <c r="CI20" s="185" t="s">
        <v>2707</v>
      </c>
      <c r="CJ20" s="185" t="s">
        <v>2815</v>
      </c>
      <c r="CK20" s="185" t="s">
        <v>2707</v>
      </c>
      <c r="CL20" s="185" t="s">
        <v>2707</v>
      </c>
      <c r="CM20" s="185" t="s">
        <v>2815</v>
      </c>
      <c r="CN20" s="185" t="s">
        <v>2707</v>
      </c>
      <c r="CO20" s="185" t="s">
        <v>2707</v>
      </c>
      <c r="CP20" s="185" t="s">
        <v>2815</v>
      </c>
      <c r="CQ20" s="185" t="s">
        <v>2707</v>
      </c>
      <c r="CR20" s="185" t="s">
        <v>2707</v>
      </c>
      <c r="CS20" s="185" t="s">
        <v>2815</v>
      </c>
      <c r="CT20" s="185" t="s">
        <v>2707</v>
      </c>
      <c r="CU20" s="185" t="s">
        <v>2707</v>
      </c>
      <c r="CV20" s="185" t="s">
        <v>2815</v>
      </c>
      <c r="CW20" s="185" t="s">
        <v>2707</v>
      </c>
      <c r="CX20" s="185" t="s">
        <v>2707</v>
      </c>
      <c r="CY20" s="185" t="s">
        <v>2815</v>
      </c>
      <c r="CZ20" s="185" t="s">
        <v>2707</v>
      </c>
      <c r="DA20" s="185" t="s">
        <v>2707</v>
      </c>
      <c r="DB20" s="185" t="s">
        <v>2815</v>
      </c>
      <c r="DC20" s="185" t="s">
        <v>2707</v>
      </c>
      <c r="DD20" s="185" t="s">
        <v>2707</v>
      </c>
      <c r="DE20" s="185" t="s">
        <v>2815</v>
      </c>
      <c r="DF20" s="185" t="s">
        <v>2707</v>
      </c>
      <c r="DG20" s="185" t="s">
        <v>2707</v>
      </c>
      <c r="DH20" s="185" t="s">
        <v>2815</v>
      </c>
      <c r="DI20" s="185" t="s">
        <v>2707</v>
      </c>
      <c r="DJ20" s="185" t="s">
        <v>2707</v>
      </c>
      <c r="DK20" s="185" t="s">
        <v>2815</v>
      </c>
      <c r="DL20" s="185" t="s">
        <v>2707</v>
      </c>
      <c r="DM20" s="185" t="s">
        <v>2707</v>
      </c>
      <c r="DN20" s="185" t="s">
        <v>2815</v>
      </c>
      <c r="DO20" s="185" t="s">
        <v>2707</v>
      </c>
      <c r="DP20" s="185" t="s">
        <v>2707</v>
      </c>
      <c r="DQ20" s="185" t="s">
        <v>2815</v>
      </c>
      <c r="DR20" s="185" t="s">
        <v>2707</v>
      </c>
      <c r="DS20" s="185" t="s">
        <v>2707</v>
      </c>
      <c r="DT20" s="185" t="s">
        <v>2815</v>
      </c>
      <c r="DU20" s="185" t="s">
        <v>2707</v>
      </c>
      <c r="DV20" s="185" t="s">
        <v>2707</v>
      </c>
      <c r="DW20" s="185" t="s">
        <v>2815</v>
      </c>
      <c r="DX20" s="185" t="s">
        <v>2707</v>
      </c>
      <c r="DY20" s="185" t="s">
        <v>2707</v>
      </c>
      <c r="DZ20" s="185" t="s">
        <v>2815</v>
      </c>
      <c r="EA20" s="185" t="s">
        <v>2707</v>
      </c>
      <c r="EB20" s="185" t="s">
        <v>2707</v>
      </c>
      <c r="EC20" s="185" t="s">
        <v>2815</v>
      </c>
      <c r="ED20" s="185" t="s">
        <v>2707</v>
      </c>
      <c r="EE20" s="185" t="s">
        <v>2707</v>
      </c>
      <c r="EF20" s="185" t="s">
        <v>2815</v>
      </c>
      <c r="EG20" s="185" t="s">
        <v>2707</v>
      </c>
      <c r="EH20" s="185" t="s">
        <v>2707</v>
      </c>
      <c r="EI20" s="185" t="s">
        <v>2815</v>
      </c>
      <c r="EJ20" s="185" t="s">
        <v>2707</v>
      </c>
      <c r="EK20" s="185" t="s">
        <v>2707</v>
      </c>
      <c r="EL20" s="185" t="s">
        <v>2815</v>
      </c>
      <c r="EM20" s="185" t="s">
        <v>2707</v>
      </c>
      <c r="EN20" s="185" t="s">
        <v>2707</v>
      </c>
      <c r="EO20" s="185" t="s">
        <v>2815</v>
      </c>
      <c r="EP20" s="185" t="s">
        <v>2707</v>
      </c>
      <c r="EQ20" s="185" t="s">
        <v>2707</v>
      </c>
      <c r="ER20" s="185" t="s">
        <v>2815</v>
      </c>
      <c r="ES20" s="185" t="s">
        <v>2707</v>
      </c>
      <c r="ET20" s="185" t="s">
        <v>2707</v>
      </c>
    </row>
    <row r="21" spans="1:150" x14ac:dyDescent="0.3">
      <c r="A21" s="1"/>
      <c r="B21" s="184" t="s">
        <v>2927</v>
      </c>
      <c r="C21" s="184" t="s">
        <v>162</v>
      </c>
      <c r="D21" s="184" t="s">
        <v>991</v>
      </c>
      <c r="E21" s="184" t="s">
        <v>2928</v>
      </c>
      <c r="F21" s="184" t="s">
        <v>2929</v>
      </c>
      <c r="G21" s="185" t="s">
        <v>2815</v>
      </c>
      <c r="H21" s="185" t="s">
        <v>2707</v>
      </c>
      <c r="I21" s="185" t="s">
        <v>2707</v>
      </c>
      <c r="J21" s="185" t="s">
        <v>2815</v>
      </c>
      <c r="K21" s="185" t="s">
        <v>2707</v>
      </c>
      <c r="L21" s="185" t="s">
        <v>2707</v>
      </c>
      <c r="M21" s="185" t="s">
        <v>2815</v>
      </c>
      <c r="N21" s="185" t="s">
        <v>2707</v>
      </c>
      <c r="O21" s="185" t="s">
        <v>2707</v>
      </c>
      <c r="P21" s="185" t="s">
        <v>2815</v>
      </c>
      <c r="Q21" s="185" t="s">
        <v>2707</v>
      </c>
      <c r="R21" s="185" t="s">
        <v>2707</v>
      </c>
      <c r="S21" s="185" t="s">
        <v>2815</v>
      </c>
      <c r="T21" s="185" t="s">
        <v>2707</v>
      </c>
      <c r="U21" s="185" t="s">
        <v>2707</v>
      </c>
      <c r="V21" s="185" t="s">
        <v>2815</v>
      </c>
      <c r="W21" s="185" t="s">
        <v>2707</v>
      </c>
      <c r="X21" s="185" t="s">
        <v>2707</v>
      </c>
      <c r="Y21" s="185" t="s">
        <v>2815</v>
      </c>
      <c r="Z21" s="185" t="s">
        <v>2707</v>
      </c>
      <c r="AA21" s="185" t="s">
        <v>2707</v>
      </c>
      <c r="AB21" s="185" t="s">
        <v>2815</v>
      </c>
      <c r="AC21" s="185" t="s">
        <v>2707</v>
      </c>
      <c r="AD21" s="185" t="s">
        <v>2707</v>
      </c>
      <c r="AE21" s="185" t="s">
        <v>2815</v>
      </c>
      <c r="AF21" s="185" t="s">
        <v>2707</v>
      </c>
      <c r="AG21" s="185" t="s">
        <v>2707</v>
      </c>
      <c r="AH21" s="185" t="s">
        <v>2815</v>
      </c>
      <c r="AI21" s="185" t="s">
        <v>2707</v>
      </c>
      <c r="AJ21" s="185" t="s">
        <v>2707</v>
      </c>
      <c r="AK21" s="185" t="s">
        <v>2815</v>
      </c>
      <c r="AL21" s="185" t="s">
        <v>2707</v>
      </c>
      <c r="AM21" s="185" t="s">
        <v>2707</v>
      </c>
      <c r="AN21" s="185" t="s">
        <v>2815</v>
      </c>
      <c r="AO21" s="185" t="s">
        <v>2707</v>
      </c>
      <c r="AP21" s="185" t="s">
        <v>2707</v>
      </c>
      <c r="AQ21" s="185" t="s">
        <v>2815</v>
      </c>
      <c r="AR21" s="185" t="s">
        <v>2707</v>
      </c>
      <c r="AS21" s="185" t="s">
        <v>2707</v>
      </c>
      <c r="AT21" s="185" t="s">
        <v>2815</v>
      </c>
      <c r="AU21" s="185" t="s">
        <v>2707</v>
      </c>
      <c r="AV21" s="185" t="s">
        <v>2707</v>
      </c>
      <c r="AW21" s="185" t="s">
        <v>2815</v>
      </c>
      <c r="AX21" s="185" t="s">
        <v>2707</v>
      </c>
      <c r="AY21" s="185" t="s">
        <v>2707</v>
      </c>
      <c r="AZ21" s="185" t="s">
        <v>2815</v>
      </c>
      <c r="BA21" s="185" t="s">
        <v>2707</v>
      </c>
      <c r="BB21" s="185" t="s">
        <v>2707</v>
      </c>
      <c r="BC21" s="185" t="s">
        <v>2815</v>
      </c>
      <c r="BD21" s="185" t="s">
        <v>2707</v>
      </c>
      <c r="BE21" s="185" t="s">
        <v>2707</v>
      </c>
      <c r="BF21" s="185" t="s">
        <v>2815</v>
      </c>
      <c r="BG21" s="185" t="s">
        <v>2707</v>
      </c>
      <c r="BH21" s="185" t="s">
        <v>2707</v>
      </c>
      <c r="BI21" s="185" t="s">
        <v>2815</v>
      </c>
      <c r="BJ21" s="185" t="s">
        <v>2707</v>
      </c>
      <c r="BK21" s="185" t="s">
        <v>2707</v>
      </c>
      <c r="BL21" s="185" t="s">
        <v>2815</v>
      </c>
      <c r="BM21" s="185" t="s">
        <v>2707</v>
      </c>
      <c r="BN21" s="185" t="s">
        <v>2707</v>
      </c>
      <c r="BO21" s="185" t="s">
        <v>2815</v>
      </c>
      <c r="BP21" s="185" t="s">
        <v>2707</v>
      </c>
      <c r="BQ21" s="185" t="s">
        <v>2707</v>
      </c>
      <c r="BR21" s="185" t="s">
        <v>2815</v>
      </c>
      <c r="BS21" s="185" t="s">
        <v>2707</v>
      </c>
      <c r="BT21" s="185" t="s">
        <v>2707</v>
      </c>
      <c r="BU21" s="185" t="s">
        <v>2815</v>
      </c>
      <c r="BV21" s="185" t="s">
        <v>2707</v>
      </c>
      <c r="BW21" s="185" t="s">
        <v>2707</v>
      </c>
      <c r="BX21" s="185" t="s">
        <v>2815</v>
      </c>
      <c r="BY21" s="185" t="s">
        <v>2707</v>
      </c>
      <c r="BZ21" s="185" t="s">
        <v>2707</v>
      </c>
      <c r="CA21" s="185" t="s">
        <v>2815</v>
      </c>
      <c r="CB21" s="185" t="s">
        <v>2707</v>
      </c>
      <c r="CC21" s="185" t="s">
        <v>2707</v>
      </c>
      <c r="CD21" s="185" t="s">
        <v>2815</v>
      </c>
      <c r="CE21" s="185" t="s">
        <v>2707</v>
      </c>
      <c r="CF21" s="185" t="s">
        <v>2707</v>
      </c>
      <c r="CG21" s="185" t="s">
        <v>2815</v>
      </c>
      <c r="CH21" s="185" t="s">
        <v>2707</v>
      </c>
      <c r="CI21" s="185" t="s">
        <v>2707</v>
      </c>
      <c r="CJ21" s="185" t="s">
        <v>2815</v>
      </c>
      <c r="CK21" s="185" t="s">
        <v>2707</v>
      </c>
      <c r="CL21" s="185" t="s">
        <v>2707</v>
      </c>
      <c r="CM21" s="185" t="s">
        <v>2815</v>
      </c>
      <c r="CN21" s="185" t="s">
        <v>2707</v>
      </c>
      <c r="CO21" s="185" t="s">
        <v>2707</v>
      </c>
      <c r="CP21" s="185" t="s">
        <v>2815</v>
      </c>
      <c r="CQ21" s="185" t="s">
        <v>2707</v>
      </c>
      <c r="CR21" s="185" t="s">
        <v>2707</v>
      </c>
      <c r="CS21" s="185" t="s">
        <v>2815</v>
      </c>
      <c r="CT21" s="185" t="s">
        <v>2707</v>
      </c>
      <c r="CU21" s="185" t="s">
        <v>2707</v>
      </c>
      <c r="CV21" s="185" t="s">
        <v>2815</v>
      </c>
      <c r="CW21" s="185" t="s">
        <v>2707</v>
      </c>
      <c r="CX21" s="185" t="s">
        <v>2707</v>
      </c>
      <c r="CY21" s="185" t="s">
        <v>2815</v>
      </c>
      <c r="CZ21" s="185" t="s">
        <v>2707</v>
      </c>
      <c r="DA21" s="185" t="s">
        <v>2707</v>
      </c>
      <c r="DB21" s="185" t="s">
        <v>2815</v>
      </c>
      <c r="DC21" s="185" t="s">
        <v>2707</v>
      </c>
      <c r="DD21" s="185" t="s">
        <v>2707</v>
      </c>
      <c r="DE21" s="185" t="s">
        <v>2815</v>
      </c>
      <c r="DF21" s="185" t="s">
        <v>2707</v>
      </c>
      <c r="DG21" s="185" t="s">
        <v>2707</v>
      </c>
      <c r="DH21" s="185" t="s">
        <v>2815</v>
      </c>
      <c r="DI21" s="185" t="s">
        <v>2707</v>
      </c>
      <c r="DJ21" s="185" t="s">
        <v>2707</v>
      </c>
      <c r="DK21" s="185" t="s">
        <v>2815</v>
      </c>
      <c r="DL21" s="185" t="s">
        <v>2707</v>
      </c>
      <c r="DM21" s="185" t="s">
        <v>2707</v>
      </c>
      <c r="DN21" s="185" t="s">
        <v>2815</v>
      </c>
      <c r="DO21" s="185" t="s">
        <v>2707</v>
      </c>
      <c r="DP21" s="185" t="s">
        <v>2707</v>
      </c>
      <c r="DQ21" s="185" t="s">
        <v>2815</v>
      </c>
      <c r="DR21" s="185" t="s">
        <v>2707</v>
      </c>
      <c r="DS21" s="185" t="s">
        <v>2707</v>
      </c>
      <c r="DT21" s="185" t="s">
        <v>2815</v>
      </c>
      <c r="DU21" s="185" t="s">
        <v>2707</v>
      </c>
      <c r="DV21" s="185" t="s">
        <v>2707</v>
      </c>
      <c r="DW21" s="185" t="s">
        <v>2815</v>
      </c>
      <c r="DX21" s="185" t="s">
        <v>2707</v>
      </c>
      <c r="DY21" s="185" t="s">
        <v>2707</v>
      </c>
      <c r="DZ21" s="185" t="s">
        <v>2815</v>
      </c>
      <c r="EA21" s="185" t="s">
        <v>2707</v>
      </c>
      <c r="EB21" s="185" t="s">
        <v>2707</v>
      </c>
      <c r="EC21" s="185" t="s">
        <v>2815</v>
      </c>
      <c r="ED21" s="185" t="s">
        <v>2707</v>
      </c>
      <c r="EE21" s="185" t="s">
        <v>2707</v>
      </c>
      <c r="EF21" s="185" t="s">
        <v>2815</v>
      </c>
      <c r="EG21" s="185" t="s">
        <v>2707</v>
      </c>
      <c r="EH21" s="185" t="s">
        <v>2707</v>
      </c>
      <c r="EI21" s="185" t="s">
        <v>2815</v>
      </c>
      <c r="EJ21" s="185" t="s">
        <v>2707</v>
      </c>
      <c r="EK21" s="185" t="s">
        <v>2707</v>
      </c>
      <c r="EL21" s="185" t="s">
        <v>2815</v>
      </c>
      <c r="EM21" s="185" t="s">
        <v>2707</v>
      </c>
      <c r="EN21" s="185" t="s">
        <v>2707</v>
      </c>
      <c r="EO21" s="185" t="s">
        <v>2815</v>
      </c>
      <c r="EP21" s="185" t="s">
        <v>2707</v>
      </c>
      <c r="EQ21" s="185" t="s">
        <v>2707</v>
      </c>
      <c r="ER21" s="185" t="s">
        <v>2815</v>
      </c>
      <c r="ES21" s="185" t="s">
        <v>2707</v>
      </c>
      <c r="ET21" s="185" t="s">
        <v>2707</v>
      </c>
    </row>
    <row r="22" spans="1:150" x14ac:dyDescent="0.3">
      <c r="A22" s="1"/>
      <c r="B22" s="184" t="s">
        <v>2930</v>
      </c>
      <c r="C22" s="184" t="s">
        <v>162</v>
      </c>
      <c r="D22" s="184" t="s">
        <v>991</v>
      </c>
      <c r="E22" s="184" t="s">
        <v>2931</v>
      </c>
      <c r="F22" s="184" t="s">
        <v>2932</v>
      </c>
      <c r="G22" s="185" t="s">
        <v>2815</v>
      </c>
      <c r="H22" s="185" t="s">
        <v>2707</v>
      </c>
      <c r="I22" s="185" t="s">
        <v>2707</v>
      </c>
      <c r="J22" s="185" t="s">
        <v>2815</v>
      </c>
      <c r="K22" s="185" t="s">
        <v>2707</v>
      </c>
      <c r="L22" s="185" t="s">
        <v>2707</v>
      </c>
      <c r="M22" s="185" t="s">
        <v>2815</v>
      </c>
      <c r="N22" s="185" t="s">
        <v>2707</v>
      </c>
      <c r="O22" s="185" t="s">
        <v>2707</v>
      </c>
      <c r="P22" s="185" t="s">
        <v>2815</v>
      </c>
      <c r="Q22" s="185" t="s">
        <v>2707</v>
      </c>
      <c r="R22" s="185" t="s">
        <v>2707</v>
      </c>
      <c r="S22" s="185" t="s">
        <v>2815</v>
      </c>
      <c r="T22" s="185" t="s">
        <v>2707</v>
      </c>
      <c r="U22" s="185" t="s">
        <v>2707</v>
      </c>
      <c r="V22" s="185" t="s">
        <v>2815</v>
      </c>
      <c r="W22" s="185" t="s">
        <v>2707</v>
      </c>
      <c r="X22" s="185" t="s">
        <v>2707</v>
      </c>
      <c r="Y22" s="185" t="s">
        <v>2815</v>
      </c>
      <c r="Z22" s="185" t="s">
        <v>2707</v>
      </c>
      <c r="AA22" s="185" t="s">
        <v>2707</v>
      </c>
      <c r="AB22" s="185" t="s">
        <v>2815</v>
      </c>
      <c r="AC22" s="185" t="s">
        <v>2707</v>
      </c>
      <c r="AD22" s="185" t="s">
        <v>2707</v>
      </c>
      <c r="AE22" s="185" t="s">
        <v>2815</v>
      </c>
      <c r="AF22" s="185" t="s">
        <v>2707</v>
      </c>
      <c r="AG22" s="185" t="s">
        <v>2707</v>
      </c>
      <c r="AH22" s="185" t="s">
        <v>2815</v>
      </c>
      <c r="AI22" s="185" t="s">
        <v>2707</v>
      </c>
      <c r="AJ22" s="185" t="s">
        <v>2707</v>
      </c>
      <c r="AK22" s="185" t="s">
        <v>2815</v>
      </c>
      <c r="AL22" s="185" t="s">
        <v>2707</v>
      </c>
      <c r="AM22" s="185" t="s">
        <v>2707</v>
      </c>
      <c r="AN22" s="185" t="s">
        <v>2815</v>
      </c>
      <c r="AO22" s="185" t="s">
        <v>2707</v>
      </c>
      <c r="AP22" s="185" t="s">
        <v>2707</v>
      </c>
      <c r="AQ22" s="185" t="s">
        <v>2815</v>
      </c>
      <c r="AR22" s="185" t="s">
        <v>2707</v>
      </c>
      <c r="AS22" s="185" t="s">
        <v>2707</v>
      </c>
      <c r="AT22" s="185" t="s">
        <v>2815</v>
      </c>
      <c r="AU22" s="185" t="s">
        <v>2707</v>
      </c>
      <c r="AV22" s="185" t="s">
        <v>2707</v>
      </c>
      <c r="AW22" s="185" t="s">
        <v>2815</v>
      </c>
      <c r="AX22" s="185" t="s">
        <v>2707</v>
      </c>
      <c r="AY22" s="185" t="s">
        <v>2707</v>
      </c>
      <c r="AZ22" s="185" t="s">
        <v>2815</v>
      </c>
      <c r="BA22" s="185" t="s">
        <v>2707</v>
      </c>
      <c r="BB22" s="185" t="s">
        <v>2707</v>
      </c>
      <c r="BC22" s="185" t="s">
        <v>2815</v>
      </c>
      <c r="BD22" s="185" t="s">
        <v>2707</v>
      </c>
      <c r="BE22" s="185" t="s">
        <v>2707</v>
      </c>
      <c r="BF22" s="185" t="s">
        <v>2815</v>
      </c>
      <c r="BG22" s="185" t="s">
        <v>2707</v>
      </c>
      <c r="BH22" s="185" t="s">
        <v>2707</v>
      </c>
      <c r="BI22" s="185" t="s">
        <v>2815</v>
      </c>
      <c r="BJ22" s="185" t="s">
        <v>2707</v>
      </c>
      <c r="BK22" s="185" t="s">
        <v>2707</v>
      </c>
      <c r="BL22" s="185" t="s">
        <v>2815</v>
      </c>
      <c r="BM22" s="185" t="s">
        <v>2707</v>
      </c>
      <c r="BN22" s="185" t="s">
        <v>2707</v>
      </c>
      <c r="BO22" s="185" t="s">
        <v>2815</v>
      </c>
      <c r="BP22" s="185" t="s">
        <v>2707</v>
      </c>
      <c r="BQ22" s="185" t="s">
        <v>2707</v>
      </c>
      <c r="BR22" s="185" t="s">
        <v>2815</v>
      </c>
      <c r="BS22" s="185" t="s">
        <v>2707</v>
      </c>
      <c r="BT22" s="185" t="s">
        <v>2707</v>
      </c>
      <c r="BU22" s="185" t="s">
        <v>2815</v>
      </c>
      <c r="BV22" s="185" t="s">
        <v>2707</v>
      </c>
      <c r="BW22" s="185" t="s">
        <v>2707</v>
      </c>
      <c r="BX22" s="185" t="s">
        <v>2815</v>
      </c>
      <c r="BY22" s="185" t="s">
        <v>2707</v>
      </c>
      <c r="BZ22" s="185" t="s">
        <v>2707</v>
      </c>
      <c r="CA22" s="185" t="s">
        <v>2815</v>
      </c>
      <c r="CB22" s="185" t="s">
        <v>2707</v>
      </c>
      <c r="CC22" s="185" t="s">
        <v>2707</v>
      </c>
      <c r="CD22" s="185" t="s">
        <v>2815</v>
      </c>
      <c r="CE22" s="185" t="s">
        <v>2707</v>
      </c>
      <c r="CF22" s="185" t="s">
        <v>2707</v>
      </c>
      <c r="CG22" s="185" t="s">
        <v>2815</v>
      </c>
      <c r="CH22" s="185" t="s">
        <v>2707</v>
      </c>
      <c r="CI22" s="185" t="s">
        <v>2707</v>
      </c>
      <c r="CJ22" s="185" t="s">
        <v>2815</v>
      </c>
      <c r="CK22" s="185" t="s">
        <v>2707</v>
      </c>
      <c r="CL22" s="185" t="s">
        <v>2707</v>
      </c>
      <c r="CM22" s="185" t="s">
        <v>2815</v>
      </c>
      <c r="CN22" s="185" t="s">
        <v>2707</v>
      </c>
      <c r="CO22" s="185" t="s">
        <v>2707</v>
      </c>
      <c r="CP22" s="185" t="s">
        <v>2815</v>
      </c>
      <c r="CQ22" s="185" t="s">
        <v>2707</v>
      </c>
      <c r="CR22" s="185" t="s">
        <v>2707</v>
      </c>
      <c r="CS22" s="185" t="s">
        <v>2815</v>
      </c>
      <c r="CT22" s="185" t="s">
        <v>2707</v>
      </c>
      <c r="CU22" s="185" t="s">
        <v>2707</v>
      </c>
      <c r="CV22" s="185" t="s">
        <v>2815</v>
      </c>
      <c r="CW22" s="185" t="s">
        <v>2707</v>
      </c>
      <c r="CX22" s="185" t="s">
        <v>2707</v>
      </c>
      <c r="CY22" s="185" t="s">
        <v>2815</v>
      </c>
      <c r="CZ22" s="185" t="s">
        <v>2707</v>
      </c>
      <c r="DA22" s="185" t="s">
        <v>2707</v>
      </c>
      <c r="DB22" s="185" t="s">
        <v>2815</v>
      </c>
      <c r="DC22" s="185" t="s">
        <v>2707</v>
      </c>
      <c r="DD22" s="185" t="s">
        <v>2707</v>
      </c>
      <c r="DE22" s="185" t="s">
        <v>2815</v>
      </c>
      <c r="DF22" s="185" t="s">
        <v>2707</v>
      </c>
      <c r="DG22" s="185" t="s">
        <v>2707</v>
      </c>
      <c r="DH22" s="185" t="s">
        <v>2815</v>
      </c>
      <c r="DI22" s="185" t="s">
        <v>2707</v>
      </c>
      <c r="DJ22" s="185" t="s">
        <v>2707</v>
      </c>
      <c r="DK22" s="185" t="s">
        <v>2815</v>
      </c>
      <c r="DL22" s="185" t="s">
        <v>2707</v>
      </c>
      <c r="DM22" s="185" t="s">
        <v>2707</v>
      </c>
      <c r="DN22" s="185" t="s">
        <v>2815</v>
      </c>
      <c r="DO22" s="185" t="s">
        <v>2707</v>
      </c>
      <c r="DP22" s="185" t="s">
        <v>2707</v>
      </c>
      <c r="DQ22" s="185" t="s">
        <v>2815</v>
      </c>
      <c r="DR22" s="185" t="s">
        <v>2707</v>
      </c>
      <c r="DS22" s="185" t="s">
        <v>2707</v>
      </c>
      <c r="DT22" s="185" t="s">
        <v>2815</v>
      </c>
      <c r="DU22" s="185" t="s">
        <v>2707</v>
      </c>
      <c r="DV22" s="185" t="s">
        <v>2707</v>
      </c>
      <c r="DW22" s="185" t="s">
        <v>2815</v>
      </c>
      <c r="DX22" s="185" t="s">
        <v>2707</v>
      </c>
      <c r="DY22" s="185" t="s">
        <v>2707</v>
      </c>
      <c r="DZ22" s="185" t="s">
        <v>2815</v>
      </c>
      <c r="EA22" s="185" t="s">
        <v>2707</v>
      </c>
      <c r="EB22" s="185" t="s">
        <v>2707</v>
      </c>
      <c r="EC22" s="185" t="s">
        <v>2815</v>
      </c>
      <c r="ED22" s="185" t="s">
        <v>2707</v>
      </c>
      <c r="EE22" s="185" t="s">
        <v>2707</v>
      </c>
      <c r="EF22" s="185" t="s">
        <v>2815</v>
      </c>
      <c r="EG22" s="185" t="s">
        <v>2707</v>
      </c>
      <c r="EH22" s="185" t="s">
        <v>2707</v>
      </c>
      <c r="EI22" s="185" t="s">
        <v>2815</v>
      </c>
      <c r="EJ22" s="185" t="s">
        <v>2707</v>
      </c>
      <c r="EK22" s="185" t="s">
        <v>2707</v>
      </c>
      <c r="EL22" s="185" t="s">
        <v>2815</v>
      </c>
      <c r="EM22" s="185" t="s">
        <v>2707</v>
      </c>
      <c r="EN22" s="185" t="s">
        <v>2707</v>
      </c>
      <c r="EO22" s="185" t="s">
        <v>2815</v>
      </c>
      <c r="EP22" s="185" t="s">
        <v>2707</v>
      </c>
      <c r="EQ22" s="185" t="s">
        <v>2707</v>
      </c>
      <c r="ER22" s="185" t="s">
        <v>2815</v>
      </c>
      <c r="ES22" s="185" t="s">
        <v>2707</v>
      </c>
      <c r="ET22" s="185" t="s">
        <v>2707</v>
      </c>
    </row>
    <row r="23" spans="1:150" x14ac:dyDescent="0.3">
      <c r="A23" s="1"/>
      <c r="B23" s="184" t="s">
        <v>2933</v>
      </c>
      <c r="C23" s="184" t="s">
        <v>162</v>
      </c>
      <c r="D23" s="184" t="s">
        <v>991</v>
      </c>
      <c r="E23" s="184" t="s">
        <v>2934</v>
      </c>
      <c r="F23" s="184" t="s">
        <v>2935</v>
      </c>
      <c r="G23" s="185" t="s">
        <v>2815</v>
      </c>
      <c r="H23" s="185" t="s">
        <v>2707</v>
      </c>
      <c r="I23" s="185" t="s">
        <v>2707</v>
      </c>
      <c r="J23" s="185" t="s">
        <v>2815</v>
      </c>
      <c r="K23" s="185" t="s">
        <v>2707</v>
      </c>
      <c r="L23" s="185" t="s">
        <v>2707</v>
      </c>
      <c r="M23" s="185" t="s">
        <v>2815</v>
      </c>
      <c r="N23" s="185" t="s">
        <v>2707</v>
      </c>
      <c r="O23" s="185" t="s">
        <v>2707</v>
      </c>
      <c r="P23" s="185" t="s">
        <v>2815</v>
      </c>
      <c r="Q23" s="185" t="s">
        <v>2707</v>
      </c>
      <c r="R23" s="185" t="s">
        <v>2707</v>
      </c>
      <c r="S23" s="185" t="s">
        <v>2815</v>
      </c>
      <c r="T23" s="185" t="s">
        <v>2707</v>
      </c>
      <c r="U23" s="185" t="s">
        <v>2707</v>
      </c>
      <c r="V23" s="185" t="s">
        <v>2815</v>
      </c>
      <c r="W23" s="185" t="s">
        <v>2707</v>
      </c>
      <c r="X23" s="185" t="s">
        <v>2707</v>
      </c>
      <c r="Y23" s="185" t="s">
        <v>2815</v>
      </c>
      <c r="Z23" s="185" t="s">
        <v>2707</v>
      </c>
      <c r="AA23" s="185" t="s">
        <v>2707</v>
      </c>
      <c r="AB23" s="185" t="s">
        <v>2815</v>
      </c>
      <c r="AC23" s="185" t="s">
        <v>2707</v>
      </c>
      <c r="AD23" s="185" t="s">
        <v>2707</v>
      </c>
      <c r="AE23" s="185" t="s">
        <v>2815</v>
      </c>
      <c r="AF23" s="185" t="s">
        <v>2707</v>
      </c>
      <c r="AG23" s="185" t="s">
        <v>2707</v>
      </c>
      <c r="AH23" s="185" t="s">
        <v>2815</v>
      </c>
      <c r="AI23" s="185" t="s">
        <v>2707</v>
      </c>
      <c r="AJ23" s="185" t="s">
        <v>2707</v>
      </c>
      <c r="AK23" s="185" t="s">
        <v>2815</v>
      </c>
      <c r="AL23" s="185" t="s">
        <v>2707</v>
      </c>
      <c r="AM23" s="185" t="s">
        <v>2707</v>
      </c>
      <c r="AN23" s="185" t="s">
        <v>2815</v>
      </c>
      <c r="AO23" s="185" t="s">
        <v>2707</v>
      </c>
      <c r="AP23" s="185" t="s">
        <v>2707</v>
      </c>
      <c r="AQ23" s="185" t="s">
        <v>2815</v>
      </c>
      <c r="AR23" s="185" t="s">
        <v>2707</v>
      </c>
      <c r="AS23" s="185" t="s">
        <v>2707</v>
      </c>
      <c r="AT23" s="185" t="s">
        <v>2815</v>
      </c>
      <c r="AU23" s="185" t="s">
        <v>2707</v>
      </c>
      <c r="AV23" s="185" t="s">
        <v>2707</v>
      </c>
      <c r="AW23" s="185" t="s">
        <v>2815</v>
      </c>
      <c r="AX23" s="185" t="s">
        <v>2707</v>
      </c>
      <c r="AY23" s="185" t="s">
        <v>2707</v>
      </c>
      <c r="AZ23" s="185" t="s">
        <v>2815</v>
      </c>
      <c r="BA23" s="185" t="s">
        <v>2707</v>
      </c>
      <c r="BB23" s="185" t="s">
        <v>2707</v>
      </c>
      <c r="BC23" s="185" t="s">
        <v>2815</v>
      </c>
      <c r="BD23" s="185" t="s">
        <v>2707</v>
      </c>
      <c r="BE23" s="185" t="s">
        <v>2707</v>
      </c>
      <c r="BF23" s="185" t="s">
        <v>2815</v>
      </c>
      <c r="BG23" s="185" t="s">
        <v>2707</v>
      </c>
      <c r="BH23" s="185" t="s">
        <v>2707</v>
      </c>
      <c r="BI23" s="185" t="s">
        <v>2815</v>
      </c>
      <c r="BJ23" s="185" t="s">
        <v>2707</v>
      </c>
      <c r="BK23" s="185" t="s">
        <v>2707</v>
      </c>
      <c r="BL23" s="185" t="s">
        <v>2815</v>
      </c>
      <c r="BM23" s="185" t="s">
        <v>2707</v>
      </c>
      <c r="BN23" s="185" t="s">
        <v>2707</v>
      </c>
      <c r="BO23" s="185" t="s">
        <v>2815</v>
      </c>
      <c r="BP23" s="185" t="s">
        <v>2707</v>
      </c>
      <c r="BQ23" s="185" t="s">
        <v>2707</v>
      </c>
      <c r="BR23" s="185" t="s">
        <v>2815</v>
      </c>
      <c r="BS23" s="185" t="s">
        <v>2707</v>
      </c>
      <c r="BT23" s="185" t="s">
        <v>2707</v>
      </c>
      <c r="BU23" s="185" t="s">
        <v>2815</v>
      </c>
      <c r="BV23" s="185" t="s">
        <v>2707</v>
      </c>
      <c r="BW23" s="185" t="s">
        <v>2707</v>
      </c>
      <c r="BX23" s="185" t="s">
        <v>2815</v>
      </c>
      <c r="BY23" s="185" t="s">
        <v>2707</v>
      </c>
      <c r="BZ23" s="185" t="s">
        <v>2707</v>
      </c>
      <c r="CA23" s="185" t="s">
        <v>2815</v>
      </c>
      <c r="CB23" s="185" t="s">
        <v>2707</v>
      </c>
      <c r="CC23" s="185" t="s">
        <v>2707</v>
      </c>
      <c r="CD23" s="185" t="s">
        <v>2815</v>
      </c>
      <c r="CE23" s="185" t="s">
        <v>2707</v>
      </c>
      <c r="CF23" s="185" t="s">
        <v>2707</v>
      </c>
      <c r="CG23" s="185" t="s">
        <v>2815</v>
      </c>
      <c r="CH23" s="185" t="s">
        <v>2707</v>
      </c>
      <c r="CI23" s="185" t="s">
        <v>2707</v>
      </c>
      <c r="CJ23" s="185" t="s">
        <v>2815</v>
      </c>
      <c r="CK23" s="185" t="s">
        <v>2707</v>
      </c>
      <c r="CL23" s="185" t="s">
        <v>2707</v>
      </c>
      <c r="CM23" s="185" t="s">
        <v>2815</v>
      </c>
      <c r="CN23" s="185" t="s">
        <v>2707</v>
      </c>
      <c r="CO23" s="185" t="s">
        <v>2707</v>
      </c>
      <c r="CP23" s="185" t="s">
        <v>2815</v>
      </c>
      <c r="CQ23" s="185" t="s">
        <v>2707</v>
      </c>
      <c r="CR23" s="185" t="s">
        <v>2707</v>
      </c>
      <c r="CS23" s="185" t="s">
        <v>2815</v>
      </c>
      <c r="CT23" s="185" t="s">
        <v>2707</v>
      </c>
      <c r="CU23" s="185" t="s">
        <v>2707</v>
      </c>
      <c r="CV23" s="185" t="s">
        <v>2815</v>
      </c>
      <c r="CW23" s="185" t="s">
        <v>2707</v>
      </c>
      <c r="CX23" s="185" t="s">
        <v>2707</v>
      </c>
      <c r="CY23" s="185" t="s">
        <v>2815</v>
      </c>
      <c r="CZ23" s="185" t="s">
        <v>2707</v>
      </c>
      <c r="DA23" s="185" t="s">
        <v>2707</v>
      </c>
      <c r="DB23" s="185" t="s">
        <v>2815</v>
      </c>
      <c r="DC23" s="185" t="s">
        <v>2707</v>
      </c>
      <c r="DD23" s="185" t="s">
        <v>2707</v>
      </c>
      <c r="DE23" s="185" t="s">
        <v>2815</v>
      </c>
      <c r="DF23" s="185" t="s">
        <v>2707</v>
      </c>
      <c r="DG23" s="185" t="s">
        <v>2707</v>
      </c>
      <c r="DH23" s="185" t="s">
        <v>2815</v>
      </c>
      <c r="DI23" s="185" t="s">
        <v>2707</v>
      </c>
      <c r="DJ23" s="185" t="s">
        <v>2707</v>
      </c>
      <c r="DK23" s="185" t="s">
        <v>2815</v>
      </c>
      <c r="DL23" s="185" t="s">
        <v>2707</v>
      </c>
      <c r="DM23" s="185" t="s">
        <v>2707</v>
      </c>
      <c r="DN23" s="185" t="s">
        <v>2815</v>
      </c>
      <c r="DO23" s="185" t="s">
        <v>2707</v>
      </c>
      <c r="DP23" s="185" t="s">
        <v>2707</v>
      </c>
      <c r="DQ23" s="185" t="s">
        <v>2815</v>
      </c>
      <c r="DR23" s="185" t="s">
        <v>2707</v>
      </c>
      <c r="DS23" s="185" t="s">
        <v>2707</v>
      </c>
      <c r="DT23" s="185" t="s">
        <v>2815</v>
      </c>
      <c r="DU23" s="185" t="s">
        <v>2707</v>
      </c>
      <c r="DV23" s="185" t="s">
        <v>2707</v>
      </c>
      <c r="DW23" s="185" t="s">
        <v>2815</v>
      </c>
      <c r="DX23" s="185" t="s">
        <v>2707</v>
      </c>
      <c r="DY23" s="185" t="s">
        <v>2707</v>
      </c>
      <c r="DZ23" s="185" t="s">
        <v>2815</v>
      </c>
      <c r="EA23" s="185" t="s">
        <v>2707</v>
      </c>
      <c r="EB23" s="185" t="s">
        <v>2707</v>
      </c>
      <c r="EC23" s="185" t="s">
        <v>2815</v>
      </c>
      <c r="ED23" s="185" t="s">
        <v>2707</v>
      </c>
      <c r="EE23" s="185" t="s">
        <v>2707</v>
      </c>
      <c r="EF23" s="185" t="s">
        <v>2815</v>
      </c>
      <c r="EG23" s="185" t="s">
        <v>2707</v>
      </c>
      <c r="EH23" s="185" t="s">
        <v>2707</v>
      </c>
      <c r="EI23" s="185" t="s">
        <v>2815</v>
      </c>
      <c r="EJ23" s="185" t="s">
        <v>2707</v>
      </c>
      <c r="EK23" s="185" t="s">
        <v>2707</v>
      </c>
      <c r="EL23" s="185" t="s">
        <v>2815</v>
      </c>
      <c r="EM23" s="185" t="s">
        <v>2707</v>
      </c>
      <c r="EN23" s="185" t="s">
        <v>2707</v>
      </c>
      <c r="EO23" s="185" t="s">
        <v>2815</v>
      </c>
      <c r="EP23" s="185" t="s">
        <v>2707</v>
      </c>
      <c r="EQ23" s="185" t="s">
        <v>2707</v>
      </c>
      <c r="ER23" s="185" t="s">
        <v>2815</v>
      </c>
      <c r="ES23" s="185" t="s">
        <v>2707</v>
      </c>
      <c r="ET23" s="185" t="s">
        <v>2707</v>
      </c>
    </row>
    <row r="24" spans="1:150" x14ac:dyDescent="0.3">
      <c r="A24" s="1"/>
      <c r="B24" s="183" t="s">
        <v>2936</v>
      </c>
      <c r="C24" s="183" t="s">
        <v>162</v>
      </c>
      <c r="D24" s="183" t="s">
        <v>988</v>
      </c>
      <c r="E24" s="183" t="s">
        <v>2937</v>
      </c>
      <c r="F24" s="183" t="s">
        <v>2938</v>
      </c>
      <c r="G24" s="183" t="s">
        <v>2815</v>
      </c>
      <c r="H24" s="183" t="s">
        <v>2707</v>
      </c>
      <c r="I24" s="183" t="s">
        <v>2707</v>
      </c>
      <c r="J24" s="183" t="s">
        <v>2815</v>
      </c>
      <c r="K24" s="183" t="s">
        <v>2707</v>
      </c>
      <c r="L24" s="183" t="s">
        <v>2939</v>
      </c>
      <c r="M24" s="183" t="s">
        <v>2815</v>
      </c>
      <c r="N24" s="183" t="s">
        <v>2707</v>
      </c>
      <c r="O24" s="183" t="s">
        <v>2939</v>
      </c>
      <c r="P24" s="183" t="s">
        <v>2815</v>
      </c>
      <c r="Q24" s="183" t="s">
        <v>2707</v>
      </c>
      <c r="R24" s="183" t="s">
        <v>2940</v>
      </c>
      <c r="S24" s="183" t="s">
        <v>2815</v>
      </c>
      <c r="T24" s="183" t="s">
        <v>2707</v>
      </c>
      <c r="U24" s="183" t="s">
        <v>2707</v>
      </c>
      <c r="V24" s="183" t="s">
        <v>2815</v>
      </c>
      <c r="W24" s="183" t="s">
        <v>2707</v>
      </c>
      <c r="X24" s="183" t="s">
        <v>2941</v>
      </c>
      <c r="Y24" s="183" t="s">
        <v>2815</v>
      </c>
      <c r="Z24" s="183" t="s">
        <v>2707</v>
      </c>
      <c r="AA24" s="183" t="s">
        <v>2707</v>
      </c>
      <c r="AB24" s="183" t="s">
        <v>2815</v>
      </c>
      <c r="AC24" s="183" t="s">
        <v>2707</v>
      </c>
      <c r="AD24" s="183" t="s">
        <v>2939</v>
      </c>
      <c r="AE24" s="183" t="s">
        <v>2815</v>
      </c>
      <c r="AF24" s="183" t="s">
        <v>2707</v>
      </c>
      <c r="AG24" s="183" t="s">
        <v>2942</v>
      </c>
      <c r="AH24" s="183" t="s">
        <v>2815</v>
      </c>
      <c r="AI24" s="183" t="s">
        <v>2707</v>
      </c>
      <c r="AJ24" s="183" t="s">
        <v>2943</v>
      </c>
      <c r="AK24" s="183" t="s">
        <v>2815</v>
      </c>
      <c r="AL24" s="183" t="s">
        <v>2707</v>
      </c>
      <c r="AM24" s="183" t="s">
        <v>2944</v>
      </c>
      <c r="AN24" s="183" t="s">
        <v>2815</v>
      </c>
      <c r="AO24" s="183" t="s">
        <v>2945</v>
      </c>
      <c r="AP24" s="183" t="s">
        <v>2946</v>
      </c>
      <c r="AQ24" s="183" t="s">
        <v>2815</v>
      </c>
      <c r="AR24" s="183" t="s">
        <v>2707</v>
      </c>
      <c r="AS24" s="183" t="s">
        <v>2947</v>
      </c>
      <c r="AT24" s="183" t="s">
        <v>2815</v>
      </c>
      <c r="AU24" s="183" t="s">
        <v>2945</v>
      </c>
      <c r="AV24" s="183" t="s">
        <v>2707</v>
      </c>
      <c r="AW24" s="183" t="s">
        <v>2815</v>
      </c>
      <c r="AX24" s="183" t="s">
        <v>2948</v>
      </c>
      <c r="AY24" s="183" t="s">
        <v>2707</v>
      </c>
      <c r="AZ24" s="183" t="s">
        <v>2815</v>
      </c>
      <c r="BA24" s="183" t="s">
        <v>2949</v>
      </c>
      <c r="BB24" s="183" t="s">
        <v>2707</v>
      </c>
      <c r="BC24" s="183" t="s">
        <v>2815</v>
      </c>
      <c r="BD24" s="183" t="s">
        <v>2949</v>
      </c>
      <c r="BE24" s="183" t="s">
        <v>2707</v>
      </c>
      <c r="BF24" s="183" t="s">
        <v>2815</v>
      </c>
      <c r="BG24" s="183" t="s">
        <v>2949</v>
      </c>
      <c r="BH24" s="183" t="s">
        <v>2707</v>
      </c>
      <c r="BI24" s="183" t="s">
        <v>2815</v>
      </c>
      <c r="BJ24" s="183" t="s">
        <v>2949</v>
      </c>
      <c r="BK24" s="183" t="s">
        <v>2707</v>
      </c>
      <c r="BL24" s="183" t="s">
        <v>2815</v>
      </c>
      <c r="BM24" s="183" t="s">
        <v>2949</v>
      </c>
      <c r="BN24" s="183" t="s">
        <v>2707</v>
      </c>
      <c r="BO24" s="183" t="s">
        <v>2815</v>
      </c>
      <c r="BP24" s="183" t="s">
        <v>2949</v>
      </c>
      <c r="BQ24" s="183" t="s">
        <v>2707</v>
      </c>
      <c r="BR24" s="183" t="s">
        <v>2815</v>
      </c>
      <c r="BS24" s="183" t="s">
        <v>2707</v>
      </c>
      <c r="BT24" s="183" t="s">
        <v>2950</v>
      </c>
      <c r="BU24" s="183" t="s">
        <v>2815</v>
      </c>
      <c r="BV24" s="183" t="s">
        <v>2707</v>
      </c>
      <c r="BW24" s="183" t="s">
        <v>2951</v>
      </c>
      <c r="BX24" s="183" t="s">
        <v>2815</v>
      </c>
      <c r="BY24" s="183" t="s">
        <v>2707</v>
      </c>
      <c r="BZ24" s="183" t="s">
        <v>2952</v>
      </c>
      <c r="CA24" s="183" t="s">
        <v>2815</v>
      </c>
      <c r="CB24" s="183" t="s">
        <v>2707</v>
      </c>
      <c r="CC24" s="183" t="s">
        <v>2707</v>
      </c>
      <c r="CD24" s="183" t="s">
        <v>2815</v>
      </c>
      <c r="CE24" s="183" t="s">
        <v>2953</v>
      </c>
      <c r="CF24" s="183" t="s">
        <v>2707</v>
      </c>
      <c r="CG24" s="183" t="s">
        <v>2815</v>
      </c>
      <c r="CH24" s="183" t="s">
        <v>2954</v>
      </c>
      <c r="CI24" s="183" t="s">
        <v>2707</v>
      </c>
      <c r="CJ24" s="183" t="s">
        <v>2815</v>
      </c>
      <c r="CK24" s="183" t="s">
        <v>2955</v>
      </c>
      <c r="CL24" s="183" t="s">
        <v>2707</v>
      </c>
      <c r="CM24" s="183" t="s">
        <v>2815</v>
      </c>
      <c r="CN24" s="183" t="s">
        <v>2949</v>
      </c>
      <c r="CO24" s="183" t="s">
        <v>2707</v>
      </c>
      <c r="CP24" s="183" t="s">
        <v>2815</v>
      </c>
      <c r="CQ24" s="183" t="s">
        <v>2949</v>
      </c>
      <c r="CR24" s="183" t="s">
        <v>2707</v>
      </c>
      <c r="CS24" s="183" t="s">
        <v>2815</v>
      </c>
      <c r="CT24" s="183" t="s">
        <v>2707</v>
      </c>
      <c r="CU24" s="183" t="s">
        <v>2956</v>
      </c>
      <c r="CV24" s="183" t="s">
        <v>2815</v>
      </c>
      <c r="CW24" s="183" t="s">
        <v>2957</v>
      </c>
      <c r="CX24" s="183" t="s">
        <v>2707</v>
      </c>
      <c r="CY24" s="183" t="s">
        <v>2815</v>
      </c>
      <c r="CZ24" s="183" t="s">
        <v>2958</v>
      </c>
      <c r="DA24" s="183" t="s">
        <v>2707</v>
      </c>
      <c r="DB24" s="183" t="s">
        <v>2815</v>
      </c>
      <c r="DC24" s="183" t="s">
        <v>2959</v>
      </c>
      <c r="DD24" s="183" t="s">
        <v>2707</v>
      </c>
      <c r="DE24" s="183" t="s">
        <v>2815</v>
      </c>
      <c r="DF24" s="183" t="s">
        <v>2959</v>
      </c>
      <c r="DG24" s="183" t="s">
        <v>2707</v>
      </c>
      <c r="DH24" s="183" t="s">
        <v>2815</v>
      </c>
      <c r="DI24" s="183" t="s">
        <v>2957</v>
      </c>
      <c r="DJ24" s="183" t="s">
        <v>2707</v>
      </c>
      <c r="DK24" s="183" t="s">
        <v>2815</v>
      </c>
      <c r="DL24" s="183" t="s">
        <v>2949</v>
      </c>
      <c r="DM24" s="183" t="s">
        <v>2707</v>
      </c>
      <c r="DN24" s="183" t="s">
        <v>2815</v>
      </c>
      <c r="DO24" s="183" t="s">
        <v>2949</v>
      </c>
      <c r="DP24" s="183" t="s">
        <v>2707</v>
      </c>
      <c r="DQ24" s="183" t="s">
        <v>2815</v>
      </c>
      <c r="DR24" s="183" t="s">
        <v>2949</v>
      </c>
      <c r="DS24" s="183" t="s">
        <v>2707</v>
      </c>
      <c r="DT24" s="183" t="s">
        <v>2815</v>
      </c>
      <c r="DU24" s="183" t="s">
        <v>2949</v>
      </c>
      <c r="DV24" s="183" t="s">
        <v>2707</v>
      </c>
      <c r="DW24" s="183" t="s">
        <v>2815</v>
      </c>
      <c r="DX24" s="183" t="s">
        <v>2949</v>
      </c>
      <c r="DY24" s="183" t="s">
        <v>2707</v>
      </c>
      <c r="DZ24" s="183" t="s">
        <v>2815</v>
      </c>
      <c r="EA24" s="183" t="s">
        <v>2949</v>
      </c>
      <c r="EB24" s="183" t="s">
        <v>2707</v>
      </c>
      <c r="EC24" s="183" t="s">
        <v>2815</v>
      </c>
      <c r="ED24" s="183" t="s">
        <v>2949</v>
      </c>
      <c r="EE24" s="183" t="s">
        <v>2707</v>
      </c>
      <c r="EF24" s="183" t="s">
        <v>2815</v>
      </c>
      <c r="EG24" s="183" t="s">
        <v>2960</v>
      </c>
      <c r="EH24" s="183" t="s">
        <v>2707</v>
      </c>
      <c r="EI24" s="183" t="s">
        <v>2815</v>
      </c>
      <c r="EJ24" s="183" t="s">
        <v>2961</v>
      </c>
      <c r="EK24" s="183" t="s">
        <v>2707</v>
      </c>
      <c r="EL24" s="183" t="s">
        <v>2815</v>
      </c>
      <c r="EM24" s="183" t="s">
        <v>2957</v>
      </c>
      <c r="EN24" s="183" t="s">
        <v>2707</v>
      </c>
      <c r="EO24" s="183" t="s">
        <v>2815</v>
      </c>
      <c r="EP24" s="183" t="s">
        <v>2962</v>
      </c>
      <c r="EQ24" s="183" t="s">
        <v>2707</v>
      </c>
      <c r="ER24" s="183" t="s">
        <v>2815</v>
      </c>
      <c r="ES24" s="183" t="s">
        <v>2949</v>
      </c>
      <c r="ET24" s="183" t="s">
        <v>2707</v>
      </c>
    </row>
    <row r="25" spans="1:150" x14ac:dyDescent="0.3">
      <c r="A25" s="1"/>
      <c r="B25" s="184" t="s">
        <v>2963</v>
      </c>
      <c r="C25" s="184" t="s">
        <v>162</v>
      </c>
      <c r="D25" s="184" t="s">
        <v>988</v>
      </c>
      <c r="E25" s="184" t="s">
        <v>2964</v>
      </c>
      <c r="F25" s="184" t="s">
        <v>2965</v>
      </c>
      <c r="G25" s="185" t="s">
        <v>2815</v>
      </c>
      <c r="H25" s="185" t="s">
        <v>2707</v>
      </c>
      <c r="I25" s="185" t="s">
        <v>2707</v>
      </c>
      <c r="J25" s="185" t="s">
        <v>2815</v>
      </c>
      <c r="K25" s="185" t="s">
        <v>2707</v>
      </c>
      <c r="L25" s="185" t="s">
        <v>2966</v>
      </c>
      <c r="M25" s="185" t="s">
        <v>2815</v>
      </c>
      <c r="N25" s="185" t="s">
        <v>2707</v>
      </c>
      <c r="O25" s="185" t="s">
        <v>2966</v>
      </c>
      <c r="P25" s="185" t="s">
        <v>2815</v>
      </c>
      <c r="Q25" s="185" t="s">
        <v>2707</v>
      </c>
      <c r="R25" s="185" t="s">
        <v>2967</v>
      </c>
      <c r="S25" s="185" t="s">
        <v>2815</v>
      </c>
      <c r="T25" s="185" t="s">
        <v>2707</v>
      </c>
      <c r="U25" s="185" t="s">
        <v>2707</v>
      </c>
      <c r="V25" s="185" t="s">
        <v>2815</v>
      </c>
      <c r="W25" s="185" t="s">
        <v>2707</v>
      </c>
      <c r="X25" s="185" t="s">
        <v>2968</v>
      </c>
      <c r="Y25" s="185" t="s">
        <v>2815</v>
      </c>
      <c r="Z25" s="185" t="s">
        <v>2707</v>
      </c>
      <c r="AA25" s="185" t="s">
        <v>2707</v>
      </c>
      <c r="AB25" s="185" t="s">
        <v>2815</v>
      </c>
      <c r="AC25" s="185" t="s">
        <v>2707</v>
      </c>
      <c r="AD25" s="185" t="s">
        <v>2966</v>
      </c>
      <c r="AE25" s="185" t="s">
        <v>2815</v>
      </c>
      <c r="AF25" s="185" t="s">
        <v>2707</v>
      </c>
      <c r="AG25" s="185" t="s">
        <v>2969</v>
      </c>
      <c r="AH25" s="185" t="s">
        <v>2815</v>
      </c>
      <c r="AI25" s="185" t="s">
        <v>2707</v>
      </c>
      <c r="AJ25" s="185" t="s">
        <v>2970</v>
      </c>
      <c r="AK25" s="185" t="s">
        <v>2815</v>
      </c>
      <c r="AL25" s="185" t="s">
        <v>2707</v>
      </c>
      <c r="AM25" s="185" t="s">
        <v>2971</v>
      </c>
      <c r="AN25" s="185" t="s">
        <v>2815</v>
      </c>
      <c r="AO25" s="185" t="s">
        <v>2972</v>
      </c>
      <c r="AP25" s="185" t="s">
        <v>2973</v>
      </c>
      <c r="AQ25" s="185" t="s">
        <v>2815</v>
      </c>
      <c r="AR25" s="185" t="s">
        <v>2707</v>
      </c>
      <c r="AS25" s="185" t="s">
        <v>2974</v>
      </c>
      <c r="AT25" s="185" t="s">
        <v>2815</v>
      </c>
      <c r="AU25" s="185" t="s">
        <v>2972</v>
      </c>
      <c r="AV25" s="185" t="s">
        <v>2707</v>
      </c>
      <c r="AW25" s="185" t="s">
        <v>2815</v>
      </c>
      <c r="AX25" s="185" t="s">
        <v>2975</v>
      </c>
      <c r="AY25" s="185" t="s">
        <v>2707</v>
      </c>
      <c r="AZ25" s="185" t="s">
        <v>2815</v>
      </c>
      <c r="BA25" s="185" t="s">
        <v>2976</v>
      </c>
      <c r="BB25" s="185" t="s">
        <v>2707</v>
      </c>
      <c r="BC25" s="185" t="s">
        <v>2815</v>
      </c>
      <c r="BD25" s="185" t="s">
        <v>2976</v>
      </c>
      <c r="BE25" s="185" t="s">
        <v>2707</v>
      </c>
      <c r="BF25" s="185" t="s">
        <v>2815</v>
      </c>
      <c r="BG25" s="185" t="s">
        <v>2976</v>
      </c>
      <c r="BH25" s="185" t="s">
        <v>2707</v>
      </c>
      <c r="BI25" s="185" t="s">
        <v>2815</v>
      </c>
      <c r="BJ25" s="185" t="s">
        <v>2976</v>
      </c>
      <c r="BK25" s="185" t="s">
        <v>2707</v>
      </c>
      <c r="BL25" s="185" t="s">
        <v>2815</v>
      </c>
      <c r="BM25" s="185" t="s">
        <v>2976</v>
      </c>
      <c r="BN25" s="185" t="s">
        <v>2707</v>
      </c>
      <c r="BO25" s="185" t="s">
        <v>2815</v>
      </c>
      <c r="BP25" s="185" t="s">
        <v>2976</v>
      </c>
      <c r="BQ25" s="185" t="s">
        <v>2707</v>
      </c>
      <c r="BR25" s="185" t="s">
        <v>2815</v>
      </c>
      <c r="BS25" s="185" t="s">
        <v>2707</v>
      </c>
      <c r="BT25" s="185" t="s">
        <v>2977</v>
      </c>
      <c r="BU25" s="185" t="s">
        <v>2815</v>
      </c>
      <c r="BV25" s="185" t="s">
        <v>2707</v>
      </c>
      <c r="BW25" s="185" t="s">
        <v>2978</v>
      </c>
      <c r="BX25" s="185" t="s">
        <v>2815</v>
      </c>
      <c r="BY25" s="185" t="s">
        <v>2707</v>
      </c>
      <c r="BZ25" s="185" t="s">
        <v>2979</v>
      </c>
      <c r="CA25" s="185" t="s">
        <v>2815</v>
      </c>
      <c r="CB25" s="185" t="s">
        <v>2707</v>
      </c>
      <c r="CC25" s="185" t="s">
        <v>2707</v>
      </c>
      <c r="CD25" s="185" t="s">
        <v>2815</v>
      </c>
      <c r="CE25" s="185" t="s">
        <v>2980</v>
      </c>
      <c r="CF25" s="185" t="s">
        <v>2707</v>
      </c>
      <c r="CG25" s="185" t="s">
        <v>2815</v>
      </c>
      <c r="CH25" s="185" t="s">
        <v>2981</v>
      </c>
      <c r="CI25" s="185" t="s">
        <v>2707</v>
      </c>
      <c r="CJ25" s="185" t="s">
        <v>2815</v>
      </c>
      <c r="CK25" s="185" t="s">
        <v>2982</v>
      </c>
      <c r="CL25" s="185" t="s">
        <v>2707</v>
      </c>
      <c r="CM25" s="185" t="s">
        <v>2815</v>
      </c>
      <c r="CN25" s="185" t="s">
        <v>2976</v>
      </c>
      <c r="CO25" s="185" t="s">
        <v>2707</v>
      </c>
      <c r="CP25" s="185" t="s">
        <v>2815</v>
      </c>
      <c r="CQ25" s="185" t="s">
        <v>2976</v>
      </c>
      <c r="CR25" s="185" t="s">
        <v>2707</v>
      </c>
      <c r="CS25" s="185" t="s">
        <v>2815</v>
      </c>
      <c r="CT25" s="185" t="s">
        <v>2707</v>
      </c>
      <c r="CU25" s="185" t="s">
        <v>2983</v>
      </c>
      <c r="CV25" s="185" t="s">
        <v>2815</v>
      </c>
      <c r="CW25" s="185" t="s">
        <v>2976</v>
      </c>
      <c r="CX25" s="185" t="s">
        <v>2707</v>
      </c>
      <c r="CY25" s="185" t="s">
        <v>2815</v>
      </c>
      <c r="CZ25" s="185" t="s">
        <v>2984</v>
      </c>
      <c r="DA25" s="185" t="s">
        <v>2707</v>
      </c>
      <c r="DB25" s="185" t="s">
        <v>2815</v>
      </c>
      <c r="DC25" s="185" t="s">
        <v>2985</v>
      </c>
      <c r="DD25" s="185" t="s">
        <v>2707</v>
      </c>
      <c r="DE25" s="185" t="s">
        <v>2815</v>
      </c>
      <c r="DF25" s="185" t="s">
        <v>2985</v>
      </c>
      <c r="DG25" s="185" t="s">
        <v>2707</v>
      </c>
      <c r="DH25" s="185" t="s">
        <v>2815</v>
      </c>
      <c r="DI25" s="185" t="s">
        <v>2976</v>
      </c>
      <c r="DJ25" s="185" t="s">
        <v>2707</v>
      </c>
      <c r="DK25" s="185" t="s">
        <v>2815</v>
      </c>
      <c r="DL25" s="185" t="s">
        <v>2976</v>
      </c>
      <c r="DM25" s="185" t="s">
        <v>2707</v>
      </c>
      <c r="DN25" s="185" t="s">
        <v>2815</v>
      </c>
      <c r="DO25" s="185" t="s">
        <v>2976</v>
      </c>
      <c r="DP25" s="185" t="s">
        <v>2707</v>
      </c>
      <c r="DQ25" s="185" t="s">
        <v>2815</v>
      </c>
      <c r="DR25" s="185" t="s">
        <v>2976</v>
      </c>
      <c r="DS25" s="185" t="s">
        <v>2707</v>
      </c>
      <c r="DT25" s="185" t="s">
        <v>2815</v>
      </c>
      <c r="DU25" s="185" t="s">
        <v>2976</v>
      </c>
      <c r="DV25" s="185" t="s">
        <v>2707</v>
      </c>
      <c r="DW25" s="185" t="s">
        <v>2815</v>
      </c>
      <c r="DX25" s="185" t="s">
        <v>2976</v>
      </c>
      <c r="DY25" s="185" t="s">
        <v>2707</v>
      </c>
      <c r="DZ25" s="185" t="s">
        <v>2815</v>
      </c>
      <c r="EA25" s="185" t="s">
        <v>2976</v>
      </c>
      <c r="EB25" s="185" t="s">
        <v>2707</v>
      </c>
      <c r="EC25" s="185" t="s">
        <v>2815</v>
      </c>
      <c r="ED25" s="185" t="s">
        <v>2976</v>
      </c>
      <c r="EE25" s="185" t="s">
        <v>2707</v>
      </c>
      <c r="EF25" s="185" t="s">
        <v>2815</v>
      </c>
      <c r="EG25" s="185" t="s">
        <v>2986</v>
      </c>
      <c r="EH25" s="185" t="s">
        <v>2707</v>
      </c>
      <c r="EI25" s="185" t="s">
        <v>2815</v>
      </c>
      <c r="EJ25" s="185" t="s">
        <v>2987</v>
      </c>
      <c r="EK25" s="185" t="s">
        <v>2707</v>
      </c>
      <c r="EL25" s="185" t="s">
        <v>2815</v>
      </c>
      <c r="EM25" s="185" t="s">
        <v>2976</v>
      </c>
      <c r="EN25" s="185" t="s">
        <v>2707</v>
      </c>
      <c r="EO25" s="185" t="s">
        <v>2815</v>
      </c>
      <c r="EP25" s="185" t="s">
        <v>2988</v>
      </c>
      <c r="EQ25" s="185" t="s">
        <v>2707</v>
      </c>
      <c r="ER25" s="185" t="s">
        <v>2815</v>
      </c>
      <c r="ES25" s="185" t="s">
        <v>2976</v>
      </c>
      <c r="ET25" s="185" t="s">
        <v>2707</v>
      </c>
    </row>
    <row r="26" spans="1:150" x14ac:dyDescent="0.3">
      <c r="A26" s="1"/>
      <c r="B26" s="184" t="s">
        <v>2989</v>
      </c>
      <c r="C26" s="184" t="s">
        <v>162</v>
      </c>
      <c r="D26" s="184" t="s">
        <v>988</v>
      </c>
      <c r="E26" s="184" t="s">
        <v>2990</v>
      </c>
      <c r="F26" s="184" t="s">
        <v>2991</v>
      </c>
      <c r="G26" s="185" t="s">
        <v>2815</v>
      </c>
      <c r="H26" s="185" t="s">
        <v>2707</v>
      </c>
      <c r="I26" s="185" t="s">
        <v>2707</v>
      </c>
      <c r="J26" s="185" t="s">
        <v>2815</v>
      </c>
      <c r="K26" s="185" t="s">
        <v>2707</v>
      </c>
      <c r="L26" s="185" t="s">
        <v>2966</v>
      </c>
      <c r="M26" s="185" t="s">
        <v>2815</v>
      </c>
      <c r="N26" s="185" t="s">
        <v>2707</v>
      </c>
      <c r="O26" s="185" t="s">
        <v>2966</v>
      </c>
      <c r="P26" s="185" t="s">
        <v>2815</v>
      </c>
      <c r="Q26" s="185" t="s">
        <v>2707</v>
      </c>
      <c r="R26" s="185" t="s">
        <v>2967</v>
      </c>
      <c r="S26" s="185" t="s">
        <v>2815</v>
      </c>
      <c r="T26" s="185" t="s">
        <v>2707</v>
      </c>
      <c r="U26" s="185" t="s">
        <v>2707</v>
      </c>
      <c r="V26" s="185" t="s">
        <v>2815</v>
      </c>
      <c r="W26" s="185" t="s">
        <v>2707</v>
      </c>
      <c r="X26" s="185" t="s">
        <v>2968</v>
      </c>
      <c r="Y26" s="185" t="s">
        <v>2815</v>
      </c>
      <c r="Z26" s="185" t="s">
        <v>2707</v>
      </c>
      <c r="AA26" s="185" t="s">
        <v>2707</v>
      </c>
      <c r="AB26" s="185" t="s">
        <v>2815</v>
      </c>
      <c r="AC26" s="185" t="s">
        <v>2707</v>
      </c>
      <c r="AD26" s="185" t="s">
        <v>2966</v>
      </c>
      <c r="AE26" s="185" t="s">
        <v>2815</v>
      </c>
      <c r="AF26" s="185" t="s">
        <v>2707</v>
      </c>
      <c r="AG26" s="185" t="s">
        <v>2969</v>
      </c>
      <c r="AH26" s="185" t="s">
        <v>2815</v>
      </c>
      <c r="AI26" s="185" t="s">
        <v>2707</v>
      </c>
      <c r="AJ26" s="185" t="s">
        <v>2970</v>
      </c>
      <c r="AK26" s="185" t="s">
        <v>2815</v>
      </c>
      <c r="AL26" s="185" t="s">
        <v>2707</v>
      </c>
      <c r="AM26" s="185" t="s">
        <v>2971</v>
      </c>
      <c r="AN26" s="185" t="s">
        <v>2815</v>
      </c>
      <c r="AO26" s="185" t="s">
        <v>2972</v>
      </c>
      <c r="AP26" s="185" t="s">
        <v>2973</v>
      </c>
      <c r="AQ26" s="185" t="s">
        <v>2815</v>
      </c>
      <c r="AR26" s="185" t="s">
        <v>2707</v>
      </c>
      <c r="AS26" s="185" t="s">
        <v>2974</v>
      </c>
      <c r="AT26" s="185" t="s">
        <v>2815</v>
      </c>
      <c r="AU26" s="185" t="s">
        <v>2972</v>
      </c>
      <c r="AV26" s="185" t="s">
        <v>2707</v>
      </c>
      <c r="AW26" s="185" t="s">
        <v>2815</v>
      </c>
      <c r="AX26" s="185" t="s">
        <v>2975</v>
      </c>
      <c r="AY26" s="185" t="s">
        <v>2707</v>
      </c>
      <c r="AZ26" s="185" t="s">
        <v>2815</v>
      </c>
      <c r="BA26" s="185" t="s">
        <v>2976</v>
      </c>
      <c r="BB26" s="185" t="s">
        <v>2707</v>
      </c>
      <c r="BC26" s="185" t="s">
        <v>2815</v>
      </c>
      <c r="BD26" s="185" t="s">
        <v>2976</v>
      </c>
      <c r="BE26" s="185" t="s">
        <v>2707</v>
      </c>
      <c r="BF26" s="185" t="s">
        <v>2815</v>
      </c>
      <c r="BG26" s="185" t="s">
        <v>2976</v>
      </c>
      <c r="BH26" s="185" t="s">
        <v>2707</v>
      </c>
      <c r="BI26" s="185" t="s">
        <v>2815</v>
      </c>
      <c r="BJ26" s="185" t="s">
        <v>2976</v>
      </c>
      <c r="BK26" s="185" t="s">
        <v>2707</v>
      </c>
      <c r="BL26" s="185" t="s">
        <v>2815</v>
      </c>
      <c r="BM26" s="185" t="s">
        <v>2976</v>
      </c>
      <c r="BN26" s="185" t="s">
        <v>2707</v>
      </c>
      <c r="BO26" s="185" t="s">
        <v>2815</v>
      </c>
      <c r="BP26" s="185" t="s">
        <v>2976</v>
      </c>
      <c r="BQ26" s="185" t="s">
        <v>2707</v>
      </c>
      <c r="BR26" s="185" t="s">
        <v>2815</v>
      </c>
      <c r="BS26" s="185" t="s">
        <v>2707</v>
      </c>
      <c r="BT26" s="185" t="s">
        <v>2977</v>
      </c>
      <c r="BU26" s="185" t="s">
        <v>2815</v>
      </c>
      <c r="BV26" s="185" t="s">
        <v>2707</v>
      </c>
      <c r="BW26" s="185" t="s">
        <v>2978</v>
      </c>
      <c r="BX26" s="185" t="s">
        <v>2815</v>
      </c>
      <c r="BY26" s="185" t="s">
        <v>2707</v>
      </c>
      <c r="BZ26" s="185" t="s">
        <v>2979</v>
      </c>
      <c r="CA26" s="185" t="s">
        <v>2815</v>
      </c>
      <c r="CB26" s="185" t="s">
        <v>2707</v>
      </c>
      <c r="CC26" s="185" t="s">
        <v>2707</v>
      </c>
      <c r="CD26" s="185" t="s">
        <v>2815</v>
      </c>
      <c r="CE26" s="185" t="s">
        <v>2980</v>
      </c>
      <c r="CF26" s="185" t="s">
        <v>2707</v>
      </c>
      <c r="CG26" s="185" t="s">
        <v>2815</v>
      </c>
      <c r="CH26" s="185" t="s">
        <v>2981</v>
      </c>
      <c r="CI26" s="185" t="s">
        <v>2707</v>
      </c>
      <c r="CJ26" s="185" t="s">
        <v>2815</v>
      </c>
      <c r="CK26" s="185" t="s">
        <v>2982</v>
      </c>
      <c r="CL26" s="185" t="s">
        <v>2707</v>
      </c>
      <c r="CM26" s="185" t="s">
        <v>2815</v>
      </c>
      <c r="CN26" s="185" t="s">
        <v>2976</v>
      </c>
      <c r="CO26" s="185" t="s">
        <v>2707</v>
      </c>
      <c r="CP26" s="185" t="s">
        <v>2815</v>
      </c>
      <c r="CQ26" s="185" t="s">
        <v>2976</v>
      </c>
      <c r="CR26" s="185" t="s">
        <v>2707</v>
      </c>
      <c r="CS26" s="185" t="s">
        <v>2815</v>
      </c>
      <c r="CT26" s="185" t="s">
        <v>2707</v>
      </c>
      <c r="CU26" s="185" t="s">
        <v>2983</v>
      </c>
      <c r="CV26" s="185" t="s">
        <v>2815</v>
      </c>
      <c r="CW26" s="185" t="s">
        <v>2976</v>
      </c>
      <c r="CX26" s="185" t="s">
        <v>2707</v>
      </c>
      <c r="CY26" s="185" t="s">
        <v>2815</v>
      </c>
      <c r="CZ26" s="185" t="s">
        <v>2984</v>
      </c>
      <c r="DA26" s="185" t="s">
        <v>2707</v>
      </c>
      <c r="DB26" s="185" t="s">
        <v>2815</v>
      </c>
      <c r="DC26" s="185" t="s">
        <v>2985</v>
      </c>
      <c r="DD26" s="185" t="s">
        <v>2707</v>
      </c>
      <c r="DE26" s="185" t="s">
        <v>2815</v>
      </c>
      <c r="DF26" s="185" t="s">
        <v>2985</v>
      </c>
      <c r="DG26" s="185" t="s">
        <v>2707</v>
      </c>
      <c r="DH26" s="185" t="s">
        <v>2815</v>
      </c>
      <c r="DI26" s="185" t="s">
        <v>2976</v>
      </c>
      <c r="DJ26" s="185" t="s">
        <v>2707</v>
      </c>
      <c r="DK26" s="185" t="s">
        <v>2815</v>
      </c>
      <c r="DL26" s="185" t="s">
        <v>2976</v>
      </c>
      <c r="DM26" s="185" t="s">
        <v>2707</v>
      </c>
      <c r="DN26" s="185" t="s">
        <v>2815</v>
      </c>
      <c r="DO26" s="185" t="s">
        <v>2976</v>
      </c>
      <c r="DP26" s="185" t="s">
        <v>2707</v>
      </c>
      <c r="DQ26" s="185" t="s">
        <v>2815</v>
      </c>
      <c r="DR26" s="185" t="s">
        <v>2976</v>
      </c>
      <c r="DS26" s="185" t="s">
        <v>2707</v>
      </c>
      <c r="DT26" s="185" t="s">
        <v>2815</v>
      </c>
      <c r="DU26" s="185" t="s">
        <v>2976</v>
      </c>
      <c r="DV26" s="185" t="s">
        <v>2707</v>
      </c>
      <c r="DW26" s="185" t="s">
        <v>2815</v>
      </c>
      <c r="DX26" s="185" t="s">
        <v>2976</v>
      </c>
      <c r="DY26" s="185" t="s">
        <v>2707</v>
      </c>
      <c r="DZ26" s="185" t="s">
        <v>2815</v>
      </c>
      <c r="EA26" s="185" t="s">
        <v>2976</v>
      </c>
      <c r="EB26" s="185" t="s">
        <v>2707</v>
      </c>
      <c r="EC26" s="185" t="s">
        <v>2815</v>
      </c>
      <c r="ED26" s="185" t="s">
        <v>2976</v>
      </c>
      <c r="EE26" s="185" t="s">
        <v>2707</v>
      </c>
      <c r="EF26" s="185" t="s">
        <v>2815</v>
      </c>
      <c r="EG26" s="185" t="s">
        <v>2986</v>
      </c>
      <c r="EH26" s="185" t="s">
        <v>2707</v>
      </c>
      <c r="EI26" s="185" t="s">
        <v>2815</v>
      </c>
      <c r="EJ26" s="185" t="s">
        <v>2987</v>
      </c>
      <c r="EK26" s="185" t="s">
        <v>2707</v>
      </c>
      <c r="EL26" s="185" t="s">
        <v>2815</v>
      </c>
      <c r="EM26" s="185" t="s">
        <v>2976</v>
      </c>
      <c r="EN26" s="185" t="s">
        <v>2707</v>
      </c>
      <c r="EO26" s="185" t="s">
        <v>2815</v>
      </c>
      <c r="EP26" s="185" t="s">
        <v>2988</v>
      </c>
      <c r="EQ26" s="185" t="s">
        <v>2707</v>
      </c>
      <c r="ER26" s="185" t="s">
        <v>2815</v>
      </c>
      <c r="ES26" s="185" t="s">
        <v>2976</v>
      </c>
      <c r="ET26" s="185" t="s">
        <v>2707</v>
      </c>
    </row>
    <row r="27" spans="1:150" x14ac:dyDescent="0.3">
      <c r="A27" s="1"/>
      <c r="B27" s="184" t="s">
        <v>2992</v>
      </c>
      <c r="C27" s="184" t="s">
        <v>162</v>
      </c>
      <c r="D27" s="184" t="s">
        <v>988</v>
      </c>
      <c r="E27" s="184" t="s">
        <v>2993</v>
      </c>
      <c r="F27" s="184" t="s">
        <v>2994</v>
      </c>
      <c r="G27" s="185" t="s">
        <v>2815</v>
      </c>
      <c r="H27" s="185" t="s">
        <v>2707</v>
      </c>
      <c r="I27" s="185" t="s">
        <v>2707</v>
      </c>
      <c r="J27" s="185" t="s">
        <v>2815</v>
      </c>
      <c r="K27" s="185" t="s">
        <v>2707</v>
      </c>
      <c r="L27" s="185" t="s">
        <v>2966</v>
      </c>
      <c r="M27" s="185" t="s">
        <v>2815</v>
      </c>
      <c r="N27" s="185" t="s">
        <v>2707</v>
      </c>
      <c r="O27" s="185" t="s">
        <v>2966</v>
      </c>
      <c r="P27" s="185" t="s">
        <v>2815</v>
      </c>
      <c r="Q27" s="185" t="s">
        <v>2707</v>
      </c>
      <c r="R27" s="185" t="s">
        <v>2967</v>
      </c>
      <c r="S27" s="185" t="s">
        <v>2815</v>
      </c>
      <c r="T27" s="185" t="s">
        <v>2707</v>
      </c>
      <c r="U27" s="185" t="s">
        <v>2707</v>
      </c>
      <c r="V27" s="185" t="s">
        <v>2815</v>
      </c>
      <c r="W27" s="185" t="s">
        <v>2707</v>
      </c>
      <c r="X27" s="185" t="s">
        <v>2968</v>
      </c>
      <c r="Y27" s="185" t="s">
        <v>2815</v>
      </c>
      <c r="Z27" s="185" t="s">
        <v>2707</v>
      </c>
      <c r="AA27" s="185" t="s">
        <v>2707</v>
      </c>
      <c r="AB27" s="185" t="s">
        <v>2815</v>
      </c>
      <c r="AC27" s="185" t="s">
        <v>2707</v>
      </c>
      <c r="AD27" s="185" t="s">
        <v>2966</v>
      </c>
      <c r="AE27" s="185" t="s">
        <v>2815</v>
      </c>
      <c r="AF27" s="185" t="s">
        <v>2707</v>
      </c>
      <c r="AG27" s="185" t="s">
        <v>2969</v>
      </c>
      <c r="AH27" s="185" t="s">
        <v>2815</v>
      </c>
      <c r="AI27" s="185" t="s">
        <v>2707</v>
      </c>
      <c r="AJ27" s="185" t="s">
        <v>2970</v>
      </c>
      <c r="AK27" s="185" t="s">
        <v>2815</v>
      </c>
      <c r="AL27" s="185" t="s">
        <v>2707</v>
      </c>
      <c r="AM27" s="185" t="s">
        <v>2971</v>
      </c>
      <c r="AN27" s="185" t="s">
        <v>2815</v>
      </c>
      <c r="AO27" s="185" t="s">
        <v>2972</v>
      </c>
      <c r="AP27" s="185" t="s">
        <v>2973</v>
      </c>
      <c r="AQ27" s="185" t="s">
        <v>2815</v>
      </c>
      <c r="AR27" s="185" t="s">
        <v>2707</v>
      </c>
      <c r="AS27" s="185" t="s">
        <v>2974</v>
      </c>
      <c r="AT27" s="185" t="s">
        <v>2815</v>
      </c>
      <c r="AU27" s="185" t="s">
        <v>2972</v>
      </c>
      <c r="AV27" s="185" t="s">
        <v>2707</v>
      </c>
      <c r="AW27" s="185" t="s">
        <v>2815</v>
      </c>
      <c r="AX27" s="185" t="s">
        <v>2975</v>
      </c>
      <c r="AY27" s="185" t="s">
        <v>2707</v>
      </c>
      <c r="AZ27" s="185" t="s">
        <v>2815</v>
      </c>
      <c r="BA27" s="185" t="s">
        <v>2976</v>
      </c>
      <c r="BB27" s="185" t="s">
        <v>2707</v>
      </c>
      <c r="BC27" s="185" t="s">
        <v>2815</v>
      </c>
      <c r="BD27" s="185" t="s">
        <v>2976</v>
      </c>
      <c r="BE27" s="185" t="s">
        <v>2707</v>
      </c>
      <c r="BF27" s="185" t="s">
        <v>2815</v>
      </c>
      <c r="BG27" s="185" t="s">
        <v>2976</v>
      </c>
      <c r="BH27" s="185" t="s">
        <v>2707</v>
      </c>
      <c r="BI27" s="185" t="s">
        <v>2815</v>
      </c>
      <c r="BJ27" s="185" t="s">
        <v>2976</v>
      </c>
      <c r="BK27" s="185" t="s">
        <v>2707</v>
      </c>
      <c r="BL27" s="185" t="s">
        <v>2815</v>
      </c>
      <c r="BM27" s="185" t="s">
        <v>2976</v>
      </c>
      <c r="BN27" s="185" t="s">
        <v>2707</v>
      </c>
      <c r="BO27" s="185" t="s">
        <v>2815</v>
      </c>
      <c r="BP27" s="185" t="s">
        <v>2976</v>
      </c>
      <c r="BQ27" s="185" t="s">
        <v>2707</v>
      </c>
      <c r="BR27" s="185" t="s">
        <v>2815</v>
      </c>
      <c r="BS27" s="185" t="s">
        <v>2707</v>
      </c>
      <c r="BT27" s="185" t="s">
        <v>2977</v>
      </c>
      <c r="BU27" s="185" t="s">
        <v>2815</v>
      </c>
      <c r="BV27" s="185" t="s">
        <v>2707</v>
      </c>
      <c r="BW27" s="185" t="s">
        <v>2978</v>
      </c>
      <c r="BX27" s="185" t="s">
        <v>2815</v>
      </c>
      <c r="BY27" s="185" t="s">
        <v>2707</v>
      </c>
      <c r="BZ27" s="185" t="s">
        <v>2979</v>
      </c>
      <c r="CA27" s="185" t="s">
        <v>2815</v>
      </c>
      <c r="CB27" s="185" t="s">
        <v>2707</v>
      </c>
      <c r="CC27" s="185" t="s">
        <v>2707</v>
      </c>
      <c r="CD27" s="185" t="s">
        <v>2815</v>
      </c>
      <c r="CE27" s="185" t="s">
        <v>2980</v>
      </c>
      <c r="CF27" s="185" t="s">
        <v>2707</v>
      </c>
      <c r="CG27" s="185" t="s">
        <v>2815</v>
      </c>
      <c r="CH27" s="185" t="s">
        <v>2981</v>
      </c>
      <c r="CI27" s="185" t="s">
        <v>2707</v>
      </c>
      <c r="CJ27" s="185" t="s">
        <v>2815</v>
      </c>
      <c r="CK27" s="185" t="s">
        <v>2982</v>
      </c>
      <c r="CL27" s="185" t="s">
        <v>2707</v>
      </c>
      <c r="CM27" s="185" t="s">
        <v>2815</v>
      </c>
      <c r="CN27" s="185" t="s">
        <v>2976</v>
      </c>
      <c r="CO27" s="185" t="s">
        <v>2707</v>
      </c>
      <c r="CP27" s="185" t="s">
        <v>2815</v>
      </c>
      <c r="CQ27" s="185" t="s">
        <v>2976</v>
      </c>
      <c r="CR27" s="185" t="s">
        <v>2707</v>
      </c>
      <c r="CS27" s="185" t="s">
        <v>2815</v>
      </c>
      <c r="CT27" s="185" t="s">
        <v>2707</v>
      </c>
      <c r="CU27" s="185" t="s">
        <v>2983</v>
      </c>
      <c r="CV27" s="185" t="s">
        <v>2815</v>
      </c>
      <c r="CW27" s="185" t="s">
        <v>2976</v>
      </c>
      <c r="CX27" s="185" t="s">
        <v>2707</v>
      </c>
      <c r="CY27" s="185" t="s">
        <v>2815</v>
      </c>
      <c r="CZ27" s="185" t="s">
        <v>2984</v>
      </c>
      <c r="DA27" s="185" t="s">
        <v>2707</v>
      </c>
      <c r="DB27" s="185" t="s">
        <v>2815</v>
      </c>
      <c r="DC27" s="185" t="s">
        <v>2985</v>
      </c>
      <c r="DD27" s="185" t="s">
        <v>2707</v>
      </c>
      <c r="DE27" s="185" t="s">
        <v>2815</v>
      </c>
      <c r="DF27" s="185" t="s">
        <v>2985</v>
      </c>
      <c r="DG27" s="185" t="s">
        <v>2707</v>
      </c>
      <c r="DH27" s="185" t="s">
        <v>2815</v>
      </c>
      <c r="DI27" s="185" t="s">
        <v>2976</v>
      </c>
      <c r="DJ27" s="185" t="s">
        <v>2707</v>
      </c>
      <c r="DK27" s="185" t="s">
        <v>2815</v>
      </c>
      <c r="DL27" s="185" t="s">
        <v>2976</v>
      </c>
      <c r="DM27" s="185" t="s">
        <v>2707</v>
      </c>
      <c r="DN27" s="185" t="s">
        <v>2815</v>
      </c>
      <c r="DO27" s="185" t="s">
        <v>2976</v>
      </c>
      <c r="DP27" s="185" t="s">
        <v>2707</v>
      </c>
      <c r="DQ27" s="185" t="s">
        <v>2815</v>
      </c>
      <c r="DR27" s="185" t="s">
        <v>2976</v>
      </c>
      <c r="DS27" s="185" t="s">
        <v>2707</v>
      </c>
      <c r="DT27" s="185" t="s">
        <v>2815</v>
      </c>
      <c r="DU27" s="185" t="s">
        <v>2976</v>
      </c>
      <c r="DV27" s="185" t="s">
        <v>2707</v>
      </c>
      <c r="DW27" s="185" t="s">
        <v>2815</v>
      </c>
      <c r="DX27" s="185" t="s">
        <v>2976</v>
      </c>
      <c r="DY27" s="185" t="s">
        <v>2707</v>
      </c>
      <c r="DZ27" s="185" t="s">
        <v>2815</v>
      </c>
      <c r="EA27" s="185" t="s">
        <v>2976</v>
      </c>
      <c r="EB27" s="185" t="s">
        <v>2707</v>
      </c>
      <c r="EC27" s="185" t="s">
        <v>2815</v>
      </c>
      <c r="ED27" s="185" t="s">
        <v>2976</v>
      </c>
      <c r="EE27" s="185" t="s">
        <v>2707</v>
      </c>
      <c r="EF27" s="185" t="s">
        <v>2815</v>
      </c>
      <c r="EG27" s="185" t="s">
        <v>2986</v>
      </c>
      <c r="EH27" s="185" t="s">
        <v>2707</v>
      </c>
      <c r="EI27" s="185" t="s">
        <v>2815</v>
      </c>
      <c r="EJ27" s="185" t="s">
        <v>2987</v>
      </c>
      <c r="EK27" s="185" t="s">
        <v>2707</v>
      </c>
      <c r="EL27" s="185" t="s">
        <v>2815</v>
      </c>
      <c r="EM27" s="185" t="s">
        <v>2976</v>
      </c>
      <c r="EN27" s="185" t="s">
        <v>2707</v>
      </c>
      <c r="EO27" s="185" t="s">
        <v>2815</v>
      </c>
      <c r="EP27" s="185" t="s">
        <v>2988</v>
      </c>
      <c r="EQ27" s="185" t="s">
        <v>2707</v>
      </c>
      <c r="ER27" s="185" t="s">
        <v>2815</v>
      </c>
      <c r="ES27" s="185" t="s">
        <v>2976</v>
      </c>
      <c r="ET27" s="185" t="s">
        <v>2707</v>
      </c>
    </row>
    <row r="28" spans="1:150" x14ac:dyDescent="0.3">
      <c r="A28" s="1"/>
      <c r="B28" s="184" t="s">
        <v>2995</v>
      </c>
      <c r="C28" s="184" t="s">
        <v>162</v>
      </c>
      <c r="D28" s="184" t="s">
        <v>988</v>
      </c>
      <c r="E28" s="184" t="s">
        <v>2996</v>
      </c>
      <c r="F28" s="184" t="s">
        <v>2997</v>
      </c>
      <c r="G28" s="185" t="s">
        <v>2707</v>
      </c>
      <c r="H28" s="185" t="s">
        <v>2707</v>
      </c>
      <c r="I28" s="185" t="s">
        <v>2707</v>
      </c>
      <c r="J28" s="185" t="s">
        <v>2707</v>
      </c>
      <c r="K28" s="185" t="s">
        <v>2707</v>
      </c>
      <c r="L28" s="185" t="s">
        <v>2707</v>
      </c>
      <c r="M28" s="185" t="s">
        <v>2707</v>
      </c>
      <c r="N28" s="185" t="s">
        <v>2707</v>
      </c>
      <c r="O28" s="185" t="s">
        <v>2707</v>
      </c>
      <c r="P28" s="185" t="s">
        <v>2707</v>
      </c>
      <c r="Q28" s="185" t="s">
        <v>2707</v>
      </c>
      <c r="R28" s="185" t="s">
        <v>2707</v>
      </c>
      <c r="S28" s="185" t="s">
        <v>2707</v>
      </c>
      <c r="T28" s="185" t="s">
        <v>2707</v>
      </c>
      <c r="U28" s="185" t="s">
        <v>2707</v>
      </c>
      <c r="V28" s="185" t="s">
        <v>2707</v>
      </c>
      <c r="W28" s="185" t="s">
        <v>2707</v>
      </c>
      <c r="X28" s="185" t="s">
        <v>2707</v>
      </c>
      <c r="Y28" s="185" t="s">
        <v>2707</v>
      </c>
      <c r="Z28" s="185" t="s">
        <v>2707</v>
      </c>
      <c r="AA28" s="185" t="s">
        <v>2707</v>
      </c>
      <c r="AB28" s="185" t="s">
        <v>2707</v>
      </c>
      <c r="AC28" s="185" t="s">
        <v>2707</v>
      </c>
      <c r="AD28" s="185" t="s">
        <v>2707</v>
      </c>
      <c r="AE28" s="185" t="s">
        <v>2707</v>
      </c>
      <c r="AF28" s="185" t="s">
        <v>2707</v>
      </c>
      <c r="AG28" s="185" t="s">
        <v>2707</v>
      </c>
      <c r="AH28" s="185" t="s">
        <v>2707</v>
      </c>
      <c r="AI28" s="185" t="s">
        <v>2707</v>
      </c>
      <c r="AJ28" s="185" t="s">
        <v>2707</v>
      </c>
      <c r="AK28" s="185" t="s">
        <v>2707</v>
      </c>
      <c r="AL28" s="185" t="s">
        <v>2707</v>
      </c>
      <c r="AM28" s="185" t="s">
        <v>2707</v>
      </c>
      <c r="AN28" s="185" t="s">
        <v>2707</v>
      </c>
      <c r="AO28" s="185" t="s">
        <v>2707</v>
      </c>
      <c r="AP28" s="185" t="s">
        <v>2707</v>
      </c>
      <c r="AQ28" s="185" t="s">
        <v>2707</v>
      </c>
      <c r="AR28" s="185" t="s">
        <v>2707</v>
      </c>
      <c r="AS28" s="185" t="s">
        <v>2707</v>
      </c>
      <c r="AT28" s="185" t="s">
        <v>2707</v>
      </c>
      <c r="AU28" s="185" t="s">
        <v>2707</v>
      </c>
      <c r="AV28" s="185" t="s">
        <v>2707</v>
      </c>
      <c r="AW28" s="185" t="s">
        <v>2707</v>
      </c>
      <c r="AX28" s="185" t="s">
        <v>2707</v>
      </c>
      <c r="AY28" s="185" t="s">
        <v>2707</v>
      </c>
      <c r="AZ28" s="185" t="s">
        <v>2707</v>
      </c>
      <c r="BA28" s="185" t="s">
        <v>2707</v>
      </c>
      <c r="BB28" s="185" t="s">
        <v>2707</v>
      </c>
      <c r="BC28" s="185" t="s">
        <v>2707</v>
      </c>
      <c r="BD28" s="185" t="s">
        <v>2707</v>
      </c>
      <c r="BE28" s="185" t="s">
        <v>2707</v>
      </c>
      <c r="BF28" s="185" t="s">
        <v>2707</v>
      </c>
      <c r="BG28" s="185" t="s">
        <v>2707</v>
      </c>
      <c r="BH28" s="185" t="s">
        <v>2707</v>
      </c>
      <c r="BI28" s="185" t="s">
        <v>2707</v>
      </c>
      <c r="BJ28" s="185" t="s">
        <v>2707</v>
      </c>
      <c r="BK28" s="185" t="s">
        <v>2707</v>
      </c>
      <c r="BL28" s="185" t="s">
        <v>2707</v>
      </c>
      <c r="BM28" s="185" t="s">
        <v>2707</v>
      </c>
      <c r="BN28" s="185" t="s">
        <v>2707</v>
      </c>
      <c r="BO28" s="185" t="s">
        <v>2707</v>
      </c>
      <c r="BP28" s="185" t="s">
        <v>2707</v>
      </c>
      <c r="BQ28" s="185" t="s">
        <v>2707</v>
      </c>
      <c r="BR28" s="185" t="s">
        <v>2707</v>
      </c>
      <c r="BS28" s="185" t="s">
        <v>2707</v>
      </c>
      <c r="BT28" s="185" t="s">
        <v>2707</v>
      </c>
      <c r="BU28" s="185" t="s">
        <v>2707</v>
      </c>
      <c r="BV28" s="185" t="s">
        <v>2707</v>
      </c>
      <c r="BW28" s="185" t="s">
        <v>2707</v>
      </c>
      <c r="BX28" s="185" t="s">
        <v>2707</v>
      </c>
      <c r="BY28" s="185" t="s">
        <v>2707</v>
      </c>
      <c r="BZ28" s="185" t="s">
        <v>2707</v>
      </c>
      <c r="CA28" s="185" t="s">
        <v>2707</v>
      </c>
      <c r="CB28" s="185" t="s">
        <v>2707</v>
      </c>
      <c r="CC28" s="185" t="s">
        <v>2707</v>
      </c>
      <c r="CD28" s="185" t="s">
        <v>2707</v>
      </c>
      <c r="CE28" s="185" t="s">
        <v>2707</v>
      </c>
      <c r="CF28" s="185" t="s">
        <v>2707</v>
      </c>
      <c r="CG28" s="185" t="s">
        <v>2707</v>
      </c>
      <c r="CH28" s="185" t="s">
        <v>2707</v>
      </c>
      <c r="CI28" s="185" t="s">
        <v>2707</v>
      </c>
      <c r="CJ28" s="185" t="s">
        <v>2707</v>
      </c>
      <c r="CK28" s="185" t="s">
        <v>2707</v>
      </c>
      <c r="CL28" s="185" t="s">
        <v>2707</v>
      </c>
      <c r="CM28" s="185" t="s">
        <v>2707</v>
      </c>
      <c r="CN28" s="185" t="s">
        <v>2707</v>
      </c>
      <c r="CO28" s="185" t="s">
        <v>2707</v>
      </c>
      <c r="CP28" s="185" t="s">
        <v>2707</v>
      </c>
      <c r="CQ28" s="185" t="s">
        <v>2707</v>
      </c>
      <c r="CR28" s="185" t="s">
        <v>2707</v>
      </c>
      <c r="CS28" s="185" t="s">
        <v>2707</v>
      </c>
      <c r="CT28" s="185" t="s">
        <v>2707</v>
      </c>
      <c r="CU28" s="185" t="s">
        <v>2707</v>
      </c>
      <c r="CV28" s="185" t="s">
        <v>2707</v>
      </c>
      <c r="CW28" s="185" t="s">
        <v>2707</v>
      </c>
      <c r="CX28" s="185" t="s">
        <v>2707</v>
      </c>
      <c r="CY28" s="185" t="s">
        <v>2707</v>
      </c>
      <c r="CZ28" s="185" t="s">
        <v>2707</v>
      </c>
      <c r="DA28" s="185" t="s">
        <v>2707</v>
      </c>
      <c r="DB28" s="185" t="s">
        <v>2707</v>
      </c>
      <c r="DC28" s="185" t="s">
        <v>2707</v>
      </c>
      <c r="DD28" s="185" t="s">
        <v>2707</v>
      </c>
      <c r="DE28" s="185" t="s">
        <v>2707</v>
      </c>
      <c r="DF28" s="185" t="s">
        <v>2707</v>
      </c>
      <c r="DG28" s="185" t="s">
        <v>2707</v>
      </c>
      <c r="DH28" s="185" t="s">
        <v>2707</v>
      </c>
      <c r="DI28" s="185" t="s">
        <v>2707</v>
      </c>
      <c r="DJ28" s="185" t="s">
        <v>2707</v>
      </c>
      <c r="DK28" s="185" t="s">
        <v>2707</v>
      </c>
      <c r="DL28" s="185" t="s">
        <v>2707</v>
      </c>
      <c r="DM28" s="185" t="s">
        <v>2707</v>
      </c>
      <c r="DN28" s="185" t="s">
        <v>2707</v>
      </c>
      <c r="DO28" s="185" t="s">
        <v>2707</v>
      </c>
      <c r="DP28" s="185" t="s">
        <v>2707</v>
      </c>
      <c r="DQ28" s="185" t="s">
        <v>2707</v>
      </c>
      <c r="DR28" s="185" t="s">
        <v>2707</v>
      </c>
      <c r="DS28" s="185" t="s">
        <v>2707</v>
      </c>
      <c r="DT28" s="185" t="s">
        <v>2707</v>
      </c>
      <c r="DU28" s="185" t="s">
        <v>2707</v>
      </c>
      <c r="DV28" s="185" t="s">
        <v>2707</v>
      </c>
      <c r="DW28" s="185" t="s">
        <v>2707</v>
      </c>
      <c r="DX28" s="185" t="s">
        <v>2707</v>
      </c>
      <c r="DY28" s="185" t="s">
        <v>2707</v>
      </c>
      <c r="DZ28" s="185" t="s">
        <v>2707</v>
      </c>
      <c r="EA28" s="185" t="s">
        <v>2707</v>
      </c>
      <c r="EB28" s="185" t="s">
        <v>2707</v>
      </c>
      <c r="EC28" s="185" t="s">
        <v>2707</v>
      </c>
      <c r="ED28" s="185" t="s">
        <v>2707</v>
      </c>
      <c r="EE28" s="185" t="s">
        <v>2707</v>
      </c>
      <c r="EF28" s="185" t="s">
        <v>2707</v>
      </c>
      <c r="EG28" s="185" t="s">
        <v>2707</v>
      </c>
      <c r="EH28" s="185" t="s">
        <v>2707</v>
      </c>
      <c r="EI28" s="185" t="s">
        <v>2707</v>
      </c>
      <c r="EJ28" s="185" t="s">
        <v>2707</v>
      </c>
      <c r="EK28" s="185" t="s">
        <v>2707</v>
      </c>
      <c r="EL28" s="185" t="s">
        <v>2707</v>
      </c>
      <c r="EM28" s="185" t="s">
        <v>2707</v>
      </c>
      <c r="EN28" s="185" t="s">
        <v>2707</v>
      </c>
      <c r="EO28" s="185" t="s">
        <v>2707</v>
      </c>
      <c r="EP28" s="185" t="s">
        <v>2707</v>
      </c>
      <c r="EQ28" s="185" t="s">
        <v>2707</v>
      </c>
      <c r="ER28" s="185" t="s">
        <v>2707</v>
      </c>
      <c r="ES28" s="185" t="s">
        <v>2707</v>
      </c>
      <c r="ET28" s="185" t="s">
        <v>2707</v>
      </c>
    </row>
    <row r="29" spans="1:150" x14ac:dyDescent="0.3">
      <c r="A29" s="1"/>
      <c r="B29" s="183" t="s">
        <v>2998</v>
      </c>
      <c r="C29" s="183" t="s">
        <v>162</v>
      </c>
      <c r="D29" s="183" t="s">
        <v>986</v>
      </c>
      <c r="E29" s="183" t="s">
        <v>2999</v>
      </c>
      <c r="F29" s="183" t="s">
        <v>3000</v>
      </c>
      <c r="G29" s="183" t="s">
        <v>2815</v>
      </c>
      <c r="H29" s="183" t="s">
        <v>2707</v>
      </c>
      <c r="I29" s="183" t="s">
        <v>2707</v>
      </c>
      <c r="J29" s="183" t="s">
        <v>2815</v>
      </c>
      <c r="K29" s="183" t="s">
        <v>2707</v>
      </c>
      <c r="L29" s="183" t="s">
        <v>2707</v>
      </c>
      <c r="M29" s="183" t="s">
        <v>2815</v>
      </c>
      <c r="N29" s="183" t="s">
        <v>2707</v>
      </c>
      <c r="O29" s="183" t="s">
        <v>2707</v>
      </c>
      <c r="P29" s="183" t="s">
        <v>2815</v>
      </c>
      <c r="Q29" s="183" t="s">
        <v>2707</v>
      </c>
      <c r="R29" s="183" t="s">
        <v>2707</v>
      </c>
      <c r="S29" s="183" t="s">
        <v>2815</v>
      </c>
      <c r="T29" s="183" t="s">
        <v>2707</v>
      </c>
      <c r="U29" s="183" t="s">
        <v>2707</v>
      </c>
      <c r="V29" s="183" t="s">
        <v>2815</v>
      </c>
      <c r="W29" s="183" t="s">
        <v>2707</v>
      </c>
      <c r="X29" s="183" t="s">
        <v>2707</v>
      </c>
      <c r="Y29" s="183" t="s">
        <v>2815</v>
      </c>
      <c r="Z29" s="183" t="s">
        <v>2707</v>
      </c>
      <c r="AA29" s="183" t="s">
        <v>2707</v>
      </c>
      <c r="AB29" s="183" t="s">
        <v>2815</v>
      </c>
      <c r="AC29" s="183" t="s">
        <v>2707</v>
      </c>
      <c r="AD29" s="183" t="s">
        <v>2707</v>
      </c>
      <c r="AE29" s="183" t="s">
        <v>2815</v>
      </c>
      <c r="AF29" s="183" t="s">
        <v>2707</v>
      </c>
      <c r="AG29" s="183" t="s">
        <v>2707</v>
      </c>
      <c r="AH29" s="183" t="s">
        <v>2815</v>
      </c>
      <c r="AI29" s="183" t="s">
        <v>2707</v>
      </c>
      <c r="AJ29" s="183" t="s">
        <v>2707</v>
      </c>
      <c r="AK29" s="183" t="s">
        <v>2815</v>
      </c>
      <c r="AL29" s="183" t="s">
        <v>2707</v>
      </c>
      <c r="AM29" s="183" t="s">
        <v>2707</v>
      </c>
      <c r="AN29" s="183" t="s">
        <v>2815</v>
      </c>
      <c r="AO29" s="183" t="s">
        <v>2707</v>
      </c>
      <c r="AP29" s="183" t="s">
        <v>2707</v>
      </c>
      <c r="AQ29" s="183" t="s">
        <v>2815</v>
      </c>
      <c r="AR29" s="183" t="s">
        <v>2707</v>
      </c>
      <c r="AS29" s="183" t="s">
        <v>2707</v>
      </c>
      <c r="AT29" s="183" t="s">
        <v>2815</v>
      </c>
      <c r="AU29" s="183" t="s">
        <v>2707</v>
      </c>
      <c r="AV29" s="183" t="s">
        <v>2707</v>
      </c>
      <c r="AW29" s="183" t="s">
        <v>2815</v>
      </c>
      <c r="AX29" s="183" t="s">
        <v>2707</v>
      </c>
      <c r="AY29" s="183" t="s">
        <v>2707</v>
      </c>
      <c r="AZ29" s="183" t="s">
        <v>2815</v>
      </c>
      <c r="BA29" s="183" t="s">
        <v>2707</v>
      </c>
      <c r="BB29" s="183" t="s">
        <v>2707</v>
      </c>
      <c r="BC29" s="183" t="s">
        <v>2815</v>
      </c>
      <c r="BD29" s="183" t="s">
        <v>2707</v>
      </c>
      <c r="BE29" s="183" t="s">
        <v>2707</v>
      </c>
      <c r="BF29" s="183" t="s">
        <v>2815</v>
      </c>
      <c r="BG29" s="183" t="s">
        <v>2707</v>
      </c>
      <c r="BH29" s="183" t="s">
        <v>2707</v>
      </c>
      <c r="BI29" s="183" t="s">
        <v>2815</v>
      </c>
      <c r="BJ29" s="183" t="s">
        <v>2707</v>
      </c>
      <c r="BK29" s="183" t="s">
        <v>2707</v>
      </c>
      <c r="BL29" s="183" t="s">
        <v>2815</v>
      </c>
      <c r="BM29" s="183" t="s">
        <v>2707</v>
      </c>
      <c r="BN29" s="183" t="s">
        <v>2707</v>
      </c>
      <c r="BO29" s="183" t="s">
        <v>2815</v>
      </c>
      <c r="BP29" s="183" t="s">
        <v>2707</v>
      </c>
      <c r="BQ29" s="183" t="s">
        <v>2707</v>
      </c>
      <c r="BR29" s="183" t="s">
        <v>2815</v>
      </c>
      <c r="BS29" s="183" t="s">
        <v>2707</v>
      </c>
      <c r="BT29" s="183" t="s">
        <v>2707</v>
      </c>
      <c r="BU29" s="183" t="s">
        <v>2815</v>
      </c>
      <c r="BV29" s="183" t="s">
        <v>2707</v>
      </c>
      <c r="BW29" s="183" t="s">
        <v>2707</v>
      </c>
      <c r="BX29" s="183" t="s">
        <v>2815</v>
      </c>
      <c r="BY29" s="183" t="s">
        <v>2707</v>
      </c>
      <c r="BZ29" s="183" t="s">
        <v>2707</v>
      </c>
      <c r="CA29" s="183" t="s">
        <v>2815</v>
      </c>
      <c r="CB29" s="183" t="s">
        <v>2707</v>
      </c>
      <c r="CC29" s="183" t="s">
        <v>2707</v>
      </c>
      <c r="CD29" s="183" t="s">
        <v>2815</v>
      </c>
      <c r="CE29" s="183" t="s">
        <v>2707</v>
      </c>
      <c r="CF29" s="183" t="s">
        <v>2707</v>
      </c>
      <c r="CG29" s="183" t="s">
        <v>2815</v>
      </c>
      <c r="CH29" s="183" t="s">
        <v>2707</v>
      </c>
      <c r="CI29" s="183" t="s">
        <v>2707</v>
      </c>
      <c r="CJ29" s="183" t="s">
        <v>2815</v>
      </c>
      <c r="CK29" s="183" t="s">
        <v>2707</v>
      </c>
      <c r="CL29" s="183" t="s">
        <v>2707</v>
      </c>
      <c r="CM29" s="183" t="s">
        <v>2815</v>
      </c>
      <c r="CN29" s="183" t="s">
        <v>2707</v>
      </c>
      <c r="CO29" s="183" t="s">
        <v>2707</v>
      </c>
      <c r="CP29" s="183" t="s">
        <v>2815</v>
      </c>
      <c r="CQ29" s="183" t="s">
        <v>2707</v>
      </c>
      <c r="CR29" s="183" t="s">
        <v>2707</v>
      </c>
      <c r="CS29" s="183" t="s">
        <v>2815</v>
      </c>
      <c r="CT29" s="183" t="s">
        <v>2707</v>
      </c>
      <c r="CU29" s="183" t="s">
        <v>2707</v>
      </c>
      <c r="CV29" s="183" t="s">
        <v>2815</v>
      </c>
      <c r="CW29" s="183" t="s">
        <v>2707</v>
      </c>
      <c r="CX29" s="183" t="s">
        <v>2707</v>
      </c>
      <c r="CY29" s="183" t="s">
        <v>2815</v>
      </c>
      <c r="CZ29" s="183" t="s">
        <v>2707</v>
      </c>
      <c r="DA29" s="183" t="s">
        <v>2707</v>
      </c>
      <c r="DB29" s="183" t="s">
        <v>2815</v>
      </c>
      <c r="DC29" s="183" t="s">
        <v>2707</v>
      </c>
      <c r="DD29" s="183" t="s">
        <v>2707</v>
      </c>
      <c r="DE29" s="183" t="s">
        <v>2815</v>
      </c>
      <c r="DF29" s="183" t="s">
        <v>2707</v>
      </c>
      <c r="DG29" s="183" t="s">
        <v>2707</v>
      </c>
      <c r="DH29" s="183" t="s">
        <v>2815</v>
      </c>
      <c r="DI29" s="183" t="s">
        <v>2707</v>
      </c>
      <c r="DJ29" s="183" t="s">
        <v>2707</v>
      </c>
      <c r="DK29" s="183" t="s">
        <v>2815</v>
      </c>
      <c r="DL29" s="183" t="s">
        <v>2707</v>
      </c>
      <c r="DM29" s="183" t="s">
        <v>2707</v>
      </c>
      <c r="DN29" s="183" t="s">
        <v>2815</v>
      </c>
      <c r="DO29" s="183" t="s">
        <v>2707</v>
      </c>
      <c r="DP29" s="183" t="s">
        <v>2707</v>
      </c>
      <c r="DQ29" s="183" t="s">
        <v>2815</v>
      </c>
      <c r="DR29" s="183" t="s">
        <v>2707</v>
      </c>
      <c r="DS29" s="183" t="s">
        <v>2707</v>
      </c>
      <c r="DT29" s="183" t="s">
        <v>2815</v>
      </c>
      <c r="DU29" s="183" t="s">
        <v>2707</v>
      </c>
      <c r="DV29" s="183" t="s">
        <v>2707</v>
      </c>
      <c r="DW29" s="183" t="s">
        <v>2815</v>
      </c>
      <c r="DX29" s="183" t="s">
        <v>2707</v>
      </c>
      <c r="DY29" s="183" t="s">
        <v>2707</v>
      </c>
      <c r="DZ29" s="183" t="s">
        <v>2815</v>
      </c>
      <c r="EA29" s="183" t="s">
        <v>2707</v>
      </c>
      <c r="EB29" s="183" t="s">
        <v>2707</v>
      </c>
      <c r="EC29" s="183" t="s">
        <v>2815</v>
      </c>
      <c r="ED29" s="183" t="s">
        <v>2707</v>
      </c>
      <c r="EE29" s="183" t="s">
        <v>2707</v>
      </c>
      <c r="EF29" s="183" t="s">
        <v>2815</v>
      </c>
      <c r="EG29" s="183" t="s">
        <v>2707</v>
      </c>
      <c r="EH29" s="183" t="s">
        <v>2707</v>
      </c>
      <c r="EI29" s="183" t="s">
        <v>2815</v>
      </c>
      <c r="EJ29" s="183" t="s">
        <v>2707</v>
      </c>
      <c r="EK29" s="183" t="s">
        <v>2707</v>
      </c>
      <c r="EL29" s="183" t="s">
        <v>2815</v>
      </c>
      <c r="EM29" s="183" t="s">
        <v>2707</v>
      </c>
      <c r="EN29" s="183" t="s">
        <v>2707</v>
      </c>
      <c r="EO29" s="183" t="s">
        <v>2815</v>
      </c>
      <c r="EP29" s="183" t="s">
        <v>2707</v>
      </c>
      <c r="EQ29" s="183" t="s">
        <v>2707</v>
      </c>
      <c r="ER29" s="183" t="s">
        <v>2815</v>
      </c>
      <c r="ES29" s="183" t="s">
        <v>2707</v>
      </c>
      <c r="ET29" s="183" t="s">
        <v>2707</v>
      </c>
    </row>
    <row r="30" spans="1:150" x14ac:dyDescent="0.3">
      <c r="A30" s="1"/>
      <c r="B30" s="184" t="s">
        <v>3001</v>
      </c>
      <c r="C30" s="184" t="s">
        <v>162</v>
      </c>
      <c r="D30" s="184" t="s">
        <v>986</v>
      </c>
      <c r="E30" s="184" t="s">
        <v>3002</v>
      </c>
      <c r="F30" s="184" t="s">
        <v>3003</v>
      </c>
      <c r="G30" s="185" t="s">
        <v>2815</v>
      </c>
      <c r="H30" s="185" t="s">
        <v>927</v>
      </c>
      <c r="I30" s="185" t="s">
        <v>927</v>
      </c>
      <c r="J30" s="185" t="s">
        <v>2815</v>
      </c>
      <c r="K30" s="185" t="s">
        <v>927</v>
      </c>
      <c r="L30" s="185" t="s">
        <v>927</v>
      </c>
      <c r="M30" s="185" t="s">
        <v>2815</v>
      </c>
      <c r="N30" s="185" t="s">
        <v>927</v>
      </c>
      <c r="O30" s="185" t="s">
        <v>927</v>
      </c>
      <c r="P30" s="185" t="s">
        <v>2815</v>
      </c>
      <c r="Q30" s="185" t="s">
        <v>927</v>
      </c>
      <c r="R30" s="185" t="s">
        <v>927</v>
      </c>
      <c r="S30" s="185" t="s">
        <v>2815</v>
      </c>
      <c r="T30" s="185" t="s">
        <v>927</v>
      </c>
      <c r="U30" s="185" t="s">
        <v>927</v>
      </c>
      <c r="V30" s="185" t="s">
        <v>2815</v>
      </c>
      <c r="W30" s="185" t="s">
        <v>927</v>
      </c>
      <c r="X30" s="185" t="s">
        <v>927</v>
      </c>
      <c r="Y30" s="185" t="s">
        <v>2815</v>
      </c>
      <c r="Z30" s="185" t="s">
        <v>927</v>
      </c>
      <c r="AA30" s="185" t="s">
        <v>927</v>
      </c>
      <c r="AB30" s="185" t="s">
        <v>2815</v>
      </c>
      <c r="AC30" s="185" t="s">
        <v>927</v>
      </c>
      <c r="AD30" s="185" t="s">
        <v>927</v>
      </c>
      <c r="AE30" s="185" t="s">
        <v>2815</v>
      </c>
      <c r="AF30" s="185" t="s">
        <v>927</v>
      </c>
      <c r="AG30" s="185" t="s">
        <v>927</v>
      </c>
      <c r="AH30" s="185" t="s">
        <v>2815</v>
      </c>
      <c r="AI30" s="185" t="s">
        <v>927</v>
      </c>
      <c r="AJ30" s="185" t="s">
        <v>927</v>
      </c>
      <c r="AK30" s="185" t="s">
        <v>2815</v>
      </c>
      <c r="AL30" s="185" t="s">
        <v>927</v>
      </c>
      <c r="AM30" s="185" t="s">
        <v>927</v>
      </c>
      <c r="AN30" s="185" t="s">
        <v>2815</v>
      </c>
      <c r="AO30" s="185" t="s">
        <v>927</v>
      </c>
      <c r="AP30" s="185" t="s">
        <v>927</v>
      </c>
      <c r="AQ30" s="185" t="s">
        <v>2815</v>
      </c>
      <c r="AR30" s="185" t="s">
        <v>927</v>
      </c>
      <c r="AS30" s="185" t="s">
        <v>927</v>
      </c>
      <c r="AT30" s="185" t="s">
        <v>2815</v>
      </c>
      <c r="AU30" s="185" t="s">
        <v>927</v>
      </c>
      <c r="AV30" s="185" t="s">
        <v>927</v>
      </c>
      <c r="AW30" s="185" t="s">
        <v>2815</v>
      </c>
      <c r="AX30" s="185" t="s">
        <v>927</v>
      </c>
      <c r="AY30" s="185" t="s">
        <v>927</v>
      </c>
      <c r="AZ30" s="185" t="s">
        <v>2815</v>
      </c>
      <c r="BA30" s="185" t="s">
        <v>927</v>
      </c>
      <c r="BB30" s="185" t="s">
        <v>927</v>
      </c>
      <c r="BC30" s="185" t="s">
        <v>2815</v>
      </c>
      <c r="BD30" s="185" t="s">
        <v>927</v>
      </c>
      <c r="BE30" s="185" t="s">
        <v>927</v>
      </c>
      <c r="BF30" s="185" t="s">
        <v>2815</v>
      </c>
      <c r="BG30" s="185" t="s">
        <v>927</v>
      </c>
      <c r="BH30" s="185" t="s">
        <v>927</v>
      </c>
      <c r="BI30" s="185" t="s">
        <v>2815</v>
      </c>
      <c r="BJ30" s="185" t="s">
        <v>927</v>
      </c>
      <c r="BK30" s="185" t="s">
        <v>927</v>
      </c>
      <c r="BL30" s="185" t="s">
        <v>2815</v>
      </c>
      <c r="BM30" s="185" t="s">
        <v>927</v>
      </c>
      <c r="BN30" s="185" t="s">
        <v>927</v>
      </c>
      <c r="BO30" s="185" t="s">
        <v>2815</v>
      </c>
      <c r="BP30" s="185" t="s">
        <v>927</v>
      </c>
      <c r="BQ30" s="185" t="s">
        <v>927</v>
      </c>
      <c r="BR30" s="185" t="s">
        <v>2815</v>
      </c>
      <c r="BS30" s="185" t="s">
        <v>927</v>
      </c>
      <c r="BT30" s="185" t="s">
        <v>927</v>
      </c>
      <c r="BU30" s="185" t="s">
        <v>2815</v>
      </c>
      <c r="BV30" s="185" t="s">
        <v>927</v>
      </c>
      <c r="BW30" s="185" t="s">
        <v>927</v>
      </c>
      <c r="BX30" s="185" t="s">
        <v>2815</v>
      </c>
      <c r="BY30" s="185" t="s">
        <v>927</v>
      </c>
      <c r="BZ30" s="185" t="s">
        <v>927</v>
      </c>
      <c r="CA30" s="185" t="s">
        <v>2815</v>
      </c>
      <c r="CB30" s="185" t="s">
        <v>927</v>
      </c>
      <c r="CC30" s="185" t="s">
        <v>927</v>
      </c>
      <c r="CD30" s="185" t="s">
        <v>2815</v>
      </c>
      <c r="CE30" s="185" t="s">
        <v>927</v>
      </c>
      <c r="CF30" s="185" t="s">
        <v>927</v>
      </c>
      <c r="CG30" s="185" t="s">
        <v>2815</v>
      </c>
      <c r="CH30" s="185" t="s">
        <v>927</v>
      </c>
      <c r="CI30" s="185" t="s">
        <v>927</v>
      </c>
      <c r="CJ30" s="185" t="s">
        <v>2815</v>
      </c>
      <c r="CK30" s="185" t="s">
        <v>927</v>
      </c>
      <c r="CL30" s="185" t="s">
        <v>927</v>
      </c>
      <c r="CM30" s="185" t="s">
        <v>2815</v>
      </c>
      <c r="CN30" s="185" t="s">
        <v>927</v>
      </c>
      <c r="CO30" s="185" t="s">
        <v>927</v>
      </c>
      <c r="CP30" s="185" t="s">
        <v>2815</v>
      </c>
      <c r="CQ30" s="185" t="s">
        <v>927</v>
      </c>
      <c r="CR30" s="185" t="s">
        <v>927</v>
      </c>
      <c r="CS30" s="185" t="s">
        <v>2815</v>
      </c>
      <c r="CT30" s="185" t="s">
        <v>927</v>
      </c>
      <c r="CU30" s="185" t="s">
        <v>927</v>
      </c>
      <c r="CV30" s="185" t="s">
        <v>2815</v>
      </c>
      <c r="CW30" s="185" t="s">
        <v>927</v>
      </c>
      <c r="CX30" s="185" t="s">
        <v>927</v>
      </c>
      <c r="CY30" s="185" t="s">
        <v>2815</v>
      </c>
      <c r="CZ30" s="185" t="s">
        <v>927</v>
      </c>
      <c r="DA30" s="185" t="s">
        <v>927</v>
      </c>
      <c r="DB30" s="185" t="s">
        <v>2815</v>
      </c>
      <c r="DC30" s="185" t="s">
        <v>927</v>
      </c>
      <c r="DD30" s="185" t="s">
        <v>927</v>
      </c>
      <c r="DE30" s="185" t="s">
        <v>2815</v>
      </c>
      <c r="DF30" s="185" t="s">
        <v>927</v>
      </c>
      <c r="DG30" s="185" t="s">
        <v>927</v>
      </c>
      <c r="DH30" s="185" t="s">
        <v>2815</v>
      </c>
      <c r="DI30" s="185" t="s">
        <v>927</v>
      </c>
      <c r="DJ30" s="185" t="s">
        <v>927</v>
      </c>
      <c r="DK30" s="185" t="s">
        <v>2815</v>
      </c>
      <c r="DL30" s="185" t="s">
        <v>927</v>
      </c>
      <c r="DM30" s="185" t="s">
        <v>927</v>
      </c>
      <c r="DN30" s="185" t="s">
        <v>2815</v>
      </c>
      <c r="DO30" s="185" t="s">
        <v>927</v>
      </c>
      <c r="DP30" s="185" t="s">
        <v>927</v>
      </c>
      <c r="DQ30" s="185" t="s">
        <v>2815</v>
      </c>
      <c r="DR30" s="185" t="s">
        <v>927</v>
      </c>
      <c r="DS30" s="185" t="s">
        <v>927</v>
      </c>
      <c r="DT30" s="185" t="s">
        <v>2815</v>
      </c>
      <c r="DU30" s="185" t="s">
        <v>927</v>
      </c>
      <c r="DV30" s="185" t="s">
        <v>927</v>
      </c>
      <c r="DW30" s="185" t="s">
        <v>2815</v>
      </c>
      <c r="DX30" s="185" t="s">
        <v>927</v>
      </c>
      <c r="DY30" s="185" t="s">
        <v>927</v>
      </c>
      <c r="DZ30" s="185" t="s">
        <v>2815</v>
      </c>
      <c r="EA30" s="185" t="s">
        <v>927</v>
      </c>
      <c r="EB30" s="185" t="s">
        <v>927</v>
      </c>
      <c r="EC30" s="185" t="s">
        <v>2815</v>
      </c>
      <c r="ED30" s="185" t="s">
        <v>927</v>
      </c>
      <c r="EE30" s="185" t="s">
        <v>927</v>
      </c>
      <c r="EF30" s="185" t="s">
        <v>2815</v>
      </c>
      <c r="EG30" s="185" t="s">
        <v>927</v>
      </c>
      <c r="EH30" s="185" t="s">
        <v>927</v>
      </c>
      <c r="EI30" s="185" t="s">
        <v>2815</v>
      </c>
      <c r="EJ30" s="185" t="s">
        <v>927</v>
      </c>
      <c r="EK30" s="185" t="s">
        <v>927</v>
      </c>
      <c r="EL30" s="185" t="s">
        <v>2815</v>
      </c>
      <c r="EM30" s="185" t="s">
        <v>927</v>
      </c>
      <c r="EN30" s="185" t="s">
        <v>927</v>
      </c>
      <c r="EO30" s="185" t="s">
        <v>2815</v>
      </c>
      <c r="EP30" s="185" t="s">
        <v>927</v>
      </c>
      <c r="EQ30" s="185" t="s">
        <v>927</v>
      </c>
      <c r="ER30" s="185" t="s">
        <v>2815</v>
      </c>
      <c r="ES30" s="185" t="s">
        <v>927</v>
      </c>
      <c r="ET30" s="185" t="s">
        <v>927</v>
      </c>
    </row>
    <row r="31" spans="1:150" x14ac:dyDescent="0.3">
      <c r="A31" s="1"/>
      <c r="B31" s="184" t="s">
        <v>3004</v>
      </c>
      <c r="C31" s="184" t="s">
        <v>162</v>
      </c>
      <c r="D31" s="184" t="s">
        <v>986</v>
      </c>
      <c r="E31" s="184" t="s">
        <v>3005</v>
      </c>
      <c r="F31" s="184" t="s">
        <v>3006</v>
      </c>
      <c r="G31" s="185" t="s">
        <v>2815</v>
      </c>
      <c r="H31" s="185" t="s">
        <v>927</v>
      </c>
      <c r="I31" s="185" t="s">
        <v>927</v>
      </c>
      <c r="J31" s="185" t="s">
        <v>2815</v>
      </c>
      <c r="K31" s="185" t="s">
        <v>927</v>
      </c>
      <c r="L31" s="185" t="s">
        <v>927</v>
      </c>
      <c r="M31" s="185" t="s">
        <v>2815</v>
      </c>
      <c r="N31" s="185" t="s">
        <v>927</v>
      </c>
      <c r="O31" s="185" t="s">
        <v>927</v>
      </c>
      <c r="P31" s="185" t="s">
        <v>2815</v>
      </c>
      <c r="Q31" s="185" t="s">
        <v>927</v>
      </c>
      <c r="R31" s="185" t="s">
        <v>927</v>
      </c>
      <c r="S31" s="185" t="s">
        <v>2815</v>
      </c>
      <c r="T31" s="185" t="s">
        <v>927</v>
      </c>
      <c r="U31" s="185" t="s">
        <v>927</v>
      </c>
      <c r="V31" s="185" t="s">
        <v>2815</v>
      </c>
      <c r="W31" s="185" t="s">
        <v>927</v>
      </c>
      <c r="X31" s="185" t="s">
        <v>927</v>
      </c>
      <c r="Y31" s="185" t="s">
        <v>2815</v>
      </c>
      <c r="Z31" s="185" t="s">
        <v>927</v>
      </c>
      <c r="AA31" s="185" t="s">
        <v>927</v>
      </c>
      <c r="AB31" s="185" t="s">
        <v>2815</v>
      </c>
      <c r="AC31" s="185" t="s">
        <v>927</v>
      </c>
      <c r="AD31" s="185" t="s">
        <v>927</v>
      </c>
      <c r="AE31" s="185" t="s">
        <v>2815</v>
      </c>
      <c r="AF31" s="185" t="s">
        <v>927</v>
      </c>
      <c r="AG31" s="185" t="s">
        <v>927</v>
      </c>
      <c r="AH31" s="185" t="s">
        <v>2815</v>
      </c>
      <c r="AI31" s="185" t="s">
        <v>927</v>
      </c>
      <c r="AJ31" s="185" t="s">
        <v>927</v>
      </c>
      <c r="AK31" s="185" t="s">
        <v>2815</v>
      </c>
      <c r="AL31" s="185" t="s">
        <v>927</v>
      </c>
      <c r="AM31" s="185" t="s">
        <v>927</v>
      </c>
      <c r="AN31" s="185" t="s">
        <v>2815</v>
      </c>
      <c r="AO31" s="185" t="s">
        <v>927</v>
      </c>
      <c r="AP31" s="185" t="s">
        <v>927</v>
      </c>
      <c r="AQ31" s="185" t="s">
        <v>2815</v>
      </c>
      <c r="AR31" s="185" t="s">
        <v>927</v>
      </c>
      <c r="AS31" s="185" t="s">
        <v>927</v>
      </c>
      <c r="AT31" s="185" t="s">
        <v>2815</v>
      </c>
      <c r="AU31" s="185" t="s">
        <v>927</v>
      </c>
      <c r="AV31" s="185" t="s">
        <v>927</v>
      </c>
      <c r="AW31" s="185" t="s">
        <v>2815</v>
      </c>
      <c r="AX31" s="185" t="s">
        <v>927</v>
      </c>
      <c r="AY31" s="185" t="s">
        <v>927</v>
      </c>
      <c r="AZ31" s="185" t="s">
        <v>2815</v>
      </c>
      <c r="BA31" s="185" t="s">
        <v>927</v>
      </c>
      <c r="BB31" s="185" t="s">
        <v>927</v>
      </c>
      <c r="BC31" s="185" t="s">
        <v>2815</v>
      </c>
      <c r="BD31" s="185" t="s">
        <v>927</v>
      </c>
      <c r="BE31" s="185" t="s">
        <v>927</v>
      </c>
      <c r="BF31" s="185" t="s">
        <v>2815</v>
      </c>
      <c r="BG31" s="185" t="s">
        <v>927</v>
      </c>
      <c r="BH31" s="185" t="s">
        <v>927</v>
      </c>
      <c r="BI31" s="185" t="s">
        <v>2815</v>
      </c>
      <c r="BJ31" s="185" t="s">
        <v>927</v>
      </c>
      <c r="BK31" s="185" t="s">
        <v>927</v>
      </c>
      <c r="BL31" s="185" t="s">
        <v>2815</v>
      </c>
      <c r="BM31" s="185" t="s">
        <v>927</v>
      </c>
      <c r="BN31" s="185" t="s">
        <v>927</v>
      </c>
      <c r="BO31" s="185" t="s">
        <v>2815</v>
      </c>
      <c r="BP31" s="185" t="s">
        <v>927</v>
      </c>
      <c r="BQ31" s="185" t="s">
        <v>927</v>
      </c>
      <c r="BR31" s="185" t="s">
        <v>2815</v>
      </c>
      <c r="BS31" s="185" t="s">
        <v>927</v>
      </c>
      <c r="BT31" s="185" t="s">
        <v>927</v>
      </c>
      <c r="BU31" s="185" t="s">
        <v>2815</v>
      </c>
      <c r="BV31" s="185" t="s">
        <v>927</v>
      </c>
      <c r="BW31" s="185" t="s">
        <v>927</v>
      </c>
      <c r="BX31" s="185" t="s">
        <v>2815</v>
      </c>
      <c r="BY31" s="185" t="s">
        <v>927</v>
      </c>
      <c r="BZ31" s="185" t="s">
        <v>927</v>
      </c>
      <c r="CA31" s="185" t="s">
        <v>2815</v>
      </c>
      <c r="CB31" s="185" t="s">
        <v>927</v>
      </c>
      <c r="CC31" s="185" t="s">
        <v>927</v>
      </c>
      <c r="CD31" s="185" t="s">
        <v>2815</v>
      </c>
      <c r="CE31" s="185" t="s">
        <v>927</v>
      </c>
      <c r="CF31" s="185" t="s">
        <v>927</v>
      </c>
      <c r="CG31" s="185" t="s">
        <v>2815</v>
      </c>
      <c r="CH31" s="185" t="s">
        <v>927</v>
      </c>
      <c r="CI31" s="185" t="s">
        <v>927</v>
      </c>
      <c r="CJ31" s="185" t="s">
        <v>2815</v>
      </c>
      <c r="CK31" s="185" t="s">
        <v>927</v>
      </c>
      <c r="CL31" s="185" t="s">
        <v>927</v>
      </c>
      <c r="CM31" s="185" t="s">
        <v>2815</v>
      </c>
      <c r="CN31" s="185" t="s">
        <v>927</v>
      </c>
      <c r="CO31" s="185" t="s">
        <v>927</v>
      </c>
      <c r="CP31" s="185" t="s">
        <v>2815</v>
      </c>
      <c r="CQ31" s="185" t="s">
        <v>927</v>
      </c>
      <c r="CR31" s="185" t="s">
        <v>927</v>
      </c>
      <c r="CS31" s="185" t="s">
        <v>2815</v>
      </c>
      <c r="CT31" s="185" t="s">
        <v>927</v>
      </c>
      <c r="CU31" s="185" t="s">
        <v>927</v>
      </c>
      <c r="CV31" s="185" t="s">
        <v>2815</v>
      </c>
      <c r="CW31" s="185" t="s">
        <v>927</v>
      </c>
      <c r="CX31" s="185" t="s">
        <v>927</v>
      </c>
      <c r="CY31" s="185" t="s">
        <v>2815</v>
      </c>
      <c r="CZ31" s="185" t="s">
        <v>927</v>
      </c>
      <c r="DA31" s="185" t="s">
        <v>927</v>
      </c>
      <c r="DB31" s="185" t="s">
        <v>2815</v>
      </c>
      <c r="DC31" s="185" t="s">
        <v>927</v>
      </c>
      <c r="DD31" s="185" t="s">
        <v>927</v>
      </c>
      <c r="DE31" s="185" t="s">
        <v>2815</v>
      </c>
      <c r="DF31" s="185" t="s">
        <v>927</v>
      </c>
      <c r="DG31" s="185" t="s">
        <v>927</v>
      </c>
      <c r="DH31" s="185" t="s">
        <v>2815</v>
      </c>
      <c r="DI31" s="185" t="s">
        <v>927</v>
      </c>
      <c r="DJ31" s="185" t="s">
        <v>927</v>
      </c>
      <c r="DK31" s="185" t="s">
        <v>2815</v>
      </c>
      <c r="DL31" s="185" t="s">
        <v>927</v>
      </c>
      <c r="DM31" s="185" t="s">
        <v>927</v>
      </c>
      <c r="DN31" s="185" t="s">
        <v>2815</v>
      </c>
      <c r="DO31" s="185" t="s">
        <v>927</v>
      </c>
      <c r="DP31" s="185" t="s">
        <v>927</v>
      </c>
      <c r="DQ31" s="185" t="s">
        <v>2815</v>
      </c>
      <c r="DR31" s="185" t="s">
        <v>927</v>
      </c>
      <c r="DS31" s="185" t="s">
        <v>927</v>
      </c>
      <c r="DT31" s="185" t="s">
        <v>2815</v>
      </c>
      <c r="DU31" s="185" t="s">
        <v>927</v>
      </c>
      <c r="DV31" s="185" t="s">
        <v>927</v>
      </c>
      <c r="DW31" s="185" t="s">
        <v>2815</v>
      </c>
      <c r="DX31" s="185" t="s">
        <v>927</v>
      </c>
      <c r="DY31" s="185" t="s">
        <v>927</v>
      </c>
      <c r="DZ31" s="185" t="s">
        <v>2815</v>
      </c>
      <c r="EA31" s="185" t="s">
        <v>927</v>
      </c>
      <c r="EB31" s="185" t="s">
        <v>927</v>
      </c>
      <c r="EC31" s="185" t="s">
        <v>2815</v>
      </c>
      <c r="ED31" s="185" t="s">
        <v>927</v>
      </c>
      <c r="EE31" s="185" t="s">
        <v>927</v>
      </c>
      <c r="EF31" s="185" t="s">
        <v>2815</v>
      </c>
      <c r="EG31" s="185" t="s">
        <v>927</v>
      </c>
      <c r="EH31" s="185" t="s">
        <v>927</v>
      </c>
      <c r="EI31" s="185" t="s">
        <v>2815</v>
      </c>
      <c r="EJ31" s="185" t="s">
        <v>927</v>
      </c>
      <c r="EK31" s="185" t="s">
        <v>927</v>
      </c>
      <c r="EL31" s="185" t="s">
        <v>2815</v>
      </c>
      <c r="EM31" s="185" t="s">
        <v>927</v>
      </c>
      <c r="EN31" s="185" t="s">
        <v>927</v>
      </c>
      <c r="EO31" s="185" t="s">
        <v>2815</v>
      </c>
      <c r="EP31" s="185" t="s">
        <v>927</v>
      </c>
      <c r="EQ31" s="185" t="s">
        <v>927</v>
      </c>
      <c r="ER31" s="185" t="s">
        <v>2815</v>
      </c>
      <c r="ES31" s="185" t="s">
        <v>927</v>
      </c>
      <c r="ET31" s="185" t="s">
        <v>927</v>
      </c>
    </row>
    <row r="32" spans="1:150" x14ac:dyDescent="0.3">
      <c r="A32" s="1"/>
      <c r="B32" s="183" t="s">
        <v>3007</v>
      </c>
      <c r="C32" s="183" t="s">
        <v>127</v>
      </c>
      <c r="D32" s="183" t="s">
        <v>3008</v>
      </c>
      <c r="E32" s="183" t="s">
        <v>3009</v>
      </c>
      <c r="F32" s="183" t="s">
        <v>3010</v>
      </c>
      <c r="G32" s="183" t="s">
        <v>2815</v>
      </c>
      <c r="H32" s="183" t="s">
        <v>2707</v>
      </c>
      <c r="I32" s="183" t="s">
        <v>2707</v>
      </c>
      <c r="J32" s="183" t="s">
        <v>2815</v>
      </c>
      <c r="K32" s="183" t="s">
        <v>2707</v>
      </c>
      <c r="L32" s="183" t="s">
        <v>2707</v>
      </c>
      <c r="M32" s="183" t="s">
        <v>2815</v>
      </c>
      <c r="N32" s="183" t="s">
        <v>2707</v>
      </c>
      <c r="O32" s="183" t="s">
        <v>2707</v>
      </c>
      <c r="P32" s="183" t="s">
        <v>2815</v>
      </c>
      <c r="Q32" s="183" t="s">
        <v>2707</v>
      </c>
      <c r="R32" s="183" t="s">
        <v>2707</v>
      </c>
      <c r="S32" s="183" t="s">
        <v>2815</v>
      </c>
      <c r="T32" s="183" t="s">
        <v>2707</v>
      </c>
      <c r="U32" s="183" t="s">
        <v>2707</v>
      </c>
      <c r="V32" s="183" t="s">
        <v>2815</v>
      </c>
      <c r="W32" s="183" t="s">
        <v>2707</v>
      </c>
      <c r="X32" s="183" t="s">
        <v>2707</v>
      </c>
      <c r="Y32" s="183" t="s">
        <v>2815</v>
      </c>
      <c r="Z32" s="183" t="s">
        <v>2707</v>
      </c>
      <c r="AA32" s="183" t="s">
        <v>2707</v>
      </c>
      <c r="AB32" s="183" t="s">
        <v>2815</v>
      </c>
      <c r="AC32" s="183" t="s">
        <v>2707</v>
      </c>
      <c r="AD32" s="183" t="s">
        <v>2707</v>
      </c>
      <c r="AE32" s="183" t="s">
        <v>2815</v>
      </c>
      <c r="AF32" s="183" t="s">
        <v>2707</v>
      </c>
      <c r="AG32" s="183" t="s">
        <v>2707</v>
      </c>
      <c r="AH32" s="183" t="s">
        <v>2815</v>
      </c>
      <c r="AI32" s="183" t="s">
        <v>2707</v>
      </c>
      <c r="AJ32" s="183" t="s">
        <v>2707</v>
      </c>
      <c r="AK32" s="183" t="s">
        <v>2815</v>
      </c>
      <c r="AL32" s="183" t="s">
        <v>2707</v>
      </c>
      <c r="AM32" s="183" t="s">
        <v>2707</v>
      </c>
      <c r="AN32" s="183" t="s">
        <v>2815</v>
      </c>
      <c r="AO32" s="183" t="s">
        <v>2707</v>
      </c>
      <c r="AP32" s="183" t="s">
        <v>2707</v>
      </c>
      <c r="AQ32" s="183" t="s">
        <v>2815</v>
      </c>
      <c r="AR32" s="183" t="s">
        <v>2707</v>
      </c>
      <c r="AS32" s="183" t="s">
        <v>2707</v>
      </c>
      <c r="AT32" s="183" t="s">
        <v>2815</v>
      </c>
      <c r="AU32" s="183" t="s">
        <v>2707</v>
      </c>
      <c r="AV32" s="183" t="s">
        <v>2707</v>
      </c>
      <c r="AW32" s="183" t="s">
        <v>2815</v>
      </c>
      <c r="AX32" s="183" t="s">
        <v>2707</v>
      </c>
      <c r="AY32" s="183" t="s">
        <v>2707</v>
      </c>
      <c r="AZ32" s="183" t="s">
        <v>2815</v>
      </c>
      <c r="BA32" s="183" t="s">
        <v>2707</v>
      </c>
      <c r="BB32" s="183" t="s">
        <v>2707</v>
      </c>
      <c r="BC32" s="183" t="s">
        <v>2815</v>
      </c>
      <c r="BD32" s="183" t="s">
        <v>2707</v>
      </c>
      <c r="BE32" s="183" t="s">
        <v>2707</v>
      </c>
      <c r="BF32" s="183" t="s">
        <v>2815</v>
      </c>
      <c r="BG32" s="183" t="s">
        <v>2707</v>
      </c>
      <c r="BH32" s="183" t="s">
        <v>2707</v>
      </c>
      <c r="BI32" s="183" t="s">
        <v>2815</v>
      </c>
      <c r="BJ32" s="183" t="s">
        <v>2707</v>
      </c>
      <c r="BK32" s="183" t="s">
        <v>2707</v>
      </c>
      <c r="BL32" s="183" t="s">
        <v>2815</v>
      </c>
      <c r="BM32" s="183" t="s">
        <v>2707</v>
      </c>
      <c r="BN32" s="183" t="s">
        <v>2707</v>
      </c>
      <c r="BO32" s="183" t="s">
        <v>2815</v>
      </c>
      <c r="BP32" s="183" t="s">
        <v>2707</v>
      </c>
      <c r="BQ32" s="183" t="s">
        <v>2707</v>
      </c>
      <c r="BR32" s="183" t="s">
        <v>2815</v>
      </c>
      <c r="BS32" s="183" t="s">
        <v>2707</v>
      </c>
      <c r="BT32" s="183" t="s">
        <v>2707</v>
      </c>
      <c r="BU32" s="183" t="s">
        <v>2815</v>
      </c>
      <c r="BV32" s="183" t="s">
        <v>2707</v>
      </c>
      <c r="BW32" s="183" t="s">
        <v>2707</v>
      </c>
      <c r="BX32" s="183" t="s">
        <v>2815</v>
      </c>
      <c r="BY32" s="183" t="s">
        <v>2707</v>
      </c>
      <c r="BZ32" s="183" t="s">
        <v>2707</v>
      </c>
      <c r="CA32" s="183" t="s">
        <v>2815</v>
      </c>
      <c r="CB32" s="183" t="s">
        <v>2707</v>
      </c>
      <c r="CC32" s="183" t="s">
        <v>2707</v>
      </c>
      <c r="CD32" s="183" t="s">
        <v>2815</v>
      </c>
      <c r="CE32" s="183" t="s">
        <v>2707</v>
      </c>
      <c r="CF32" s="183" t="s">
        <v>2707</v>
      </c>
      <c r="CG32" s="183" t="s">
        <v>2815</v>
      </c>
      <c r="CH32" s="183" t="s">
        <v>2707</v>
      </c>
      <c r="CI32" s="183" t="s">
        <v>2707</v>
      </c>
      <c r="CJ32" s="183" t="s">
        <v>2815</v>
      </c>
      <c r="CK32" s="183" t="s">
        <v>2707</v>
      </c>
      <c r="CL32" s="183" t="s">
        <v>2707</v>
      </c>
      <c r="CM32" s="183" t="s">
        <v>2815</v>
      </c>
      <c r="CN32" s="183" t="s">
        <v>2707</v>
      </c>
      <c r="CO32" s="183" t="s">
        <v>2707</v>
      </c>
      <c r="CP32" s="183" t="s">
        <v>2815</v>
      </c>
      <c r="CQ32" s="183" t="s">
        <v>2707</v>
      </c>
      <c r="CR32" s="183" t="s">
        <v>2707</v>
      </c>
      <c r="CS32" s="183" t="s">
        <v>2815</v>
      </c>
      <c r="CT32" s="183" t="s">
        <v>2707</v>
      </c>
      <c r="CU32" s="183" t="s">
        <v>2707</v>
      </c>
      <c r="CV32" s="183" t="s">
        <v>2815</v>
      </c>
      <c r="CW32" s="183" t="s">
        <v>2707</v>
      </c>
      <c r="CX32" s="183" t="s">
        <v>2707</v>
      </c>
      <c r="CY32" s="183" t="s">
        <v>2815</v>
      </c>
      <c r="CZ32" s="183" t="s">
        <v>2707</v>
      </c>
      <c r="DA32" s="183" t="s">
        <v>2707</v>
      </c>
      <c r="DB32" s="183" t="s">
        <v>2815</v>
      </c>
      <c r="DC32" s="183" t="s">
        <v>2707</v>
      </c>
      <c r="DD32" s="183" t="s">
        <v>2707</v>
      </c>
      <c r="DE32" s="183" t="s">
        <v>2815</v>
      </c>
      <c r="DF32" s="183" t="s">
        <v>2707</v>
      </c>
      <c r="DG32" s="183" t="s">
        <v>2707</v>
      </c>
      <c r="DH32" s="183" t="s">
        <v>2815</v>
      </c>
      <c r="DI32" s="183" t="s">
        <v>2707</v>
      </c>
      <c r="DJ32" s="183" t="s">
        <v>2707</v>
      </c>
      <c r="DK32" s="183" t="s">
        <v>2815</v>
      </c>
      <c r="DL32" s="183" t="s">
        <v>2707</v>
      </c>
      <c r="DM32" s="183" t="s">
        <v>2707</v>
      </c>
      <c r="DN32" s="183" t="s">
        <v>2815</v>
      </c>
      <c r="DO32" s="183" t="s">
        <v>2707</v>
      </c>
      <c r="DP32" s="183" t="s">
        <v>2707</v>
      </c>
      <c r="DQ32" s="183" t="s">
        <v>2815</v>
      </c>
      <c r="DR32" s="183" t="s">
        <v>2707</v>
      </c>
      <c r="DS32" s="183" t="s">
        <v>2707</v>
      </c>
      <c r="DT32" s="183" t="s">
        <v>2815</v>
      </c>
      <c r="DU32" s="183" t="s">
        <v>2707</v>
      </c>
      <c r="DV32" s="183" t="s">
        <v>2707</v>
      </c>
      <c r="DW32" s="183" t="s">
        <v>2815</v>
      </c>
      <c r="DX32" s="183" t="s">
        <v>2707</v>
      </c>
      <c r="DY32" s="183" t="s">
        <v>2707</v>
      </c>
      <c r="DZ32" s="183" t="s">
        <v>2815</v>
      </c>
      <c r="EA32" s="183" t="s">
        <v>2707</v>
      </c>
      <c r="EB32" s="183" t="s">
        <v>2707</v>
      </c>
      <c r="EC32" s="183" t="s">
        <v>2815</v>
      </c>
      <c r="ED32" s="183" t="s">
        <v>2707</v>
      </c>
      <c r="EE32" s="183" t="s">
        <v>2707</v>
      </c>
      <c r="EF32" s="183" t="s">
        <v>2815</v>
      </c>
      <c r="EG32" s="183" t="s">
        <v>2707</v>
      </c>
      <c r="EH32" s="183" t="s">
        <v>2707</v>
      </c>
      <c r="EI32" s="183" t="s">
        <v>2815</v>
      </c>
      <c r="EJ32" s="183" t="s">
        <v>2707</v>
      </c>
      <c r="EK32" s="183" t="s">
        <v>2707</v>
      </c>
      <c r="EL32" s="183" t="s">
        <v>2815</v>
      </c>
      <c r="EM32" s="183" t="s">
        <v>2707</v>
      </c>
      <c r="EN32" s="183" t="s">
        <v>2707</v>
      </c>
      <c r="EO32" s="183" t="s">
        <v>2815</v>
      </c>
      <c r="EP32" s="183" t="s">
        <v>2707</v>
      </c>
      <c r="EQ32" s="183" t="s">
        <v>2707</v>
      </c>
      <c r="ER32" s="183" t="s">
        <v>2815</v>
      </c>
      <c r="ES32" s="183" t="s">
        <v>2707</v>
      </c>
      <c r="ET32" s="183" t="s">
        <v>2707</v>
      </c>
    </row>
    <row r="33" spans="1:150" x14ac:dyDescent="0.3">
      <c r="A33" s="1"/>
      <c r="B33" s="184" t="s">
        <v>3011</v>
      </c>
      <c r="C33" s="184" t="s">
        <v>127</v>
      </c>
      <c r="D33" s="184" t="s">
        <v>3008</v>
      </c>
      <c r="E33" s="184" t="s">
        <v>3012</v>
      </c>
      <c r="F33" s="184" t="s">
        <v>3013</v>
      </c>
      <c r="G33" s="185" t="s">
        <v>2815</v>
      </c>
      <c r="H33" s="185" t="s">
        <v>927</v>
      </c>
      <c r="I33" s="185" t="s">
        <v>927</v>
      </c>
      <c r="J33" s="185" t="s">
        <v>2815</v>
      </c>
      <c r="K33" s="185" t="s">
        <v>927</v>
      </c>
      <c r="L33" s="185" t="s">
        <v>927</v>
      </c>
      <c r="M33" s="185" t="s">
        <v>2815</v>
      </c>
      <c r="N33" s="185" t="s">
        <v>927</v>
      </c>
      <c r="O33" s="185" t="s">
        <v>927</v>
      </c>
      <c r="P33" s="185" t="s">
        <v>2815</v>
      </c>
      <c r="Q33" s="185" t="s">
        <v>927</v>
      </c>
      <c r="R33" s="185" t="s">
        <v>927</v>
      </c>
      <c r="S33" s="185" t="s">
        <v>2815</v>
      </c>
      <c r="T33" s="185" t="s">
        <v>927</v>
      </c>
      <c r="U33" s="185" t="s">
        <v>927</v>
      </c>
      <c r="V33" s="185" t="s">
        <v>2815</v>
      </c>
      <c r="W33" s="185" t="s">
        <v>927</v>
      </c>
      <c r="X33" s="185" t="s">
        <v>927</v>
      </c>
      <c r="Y33" s="185" t="s">
        <v>2815</v>
      </c>
      <c r="Z33" s="185" t="s">
        <v>927</v>
      </c>
      <c r="AA33" s="185" t="s">
        <v>927</v>
      </c>
      <c r="AB33" s="185" t="s">
        <v>2815</v>
      </c>
      <c r="AC33" s="185" t="s">
        <v>927</v>
      </c>
      <c r="AD33" s="185" t="s">
        <v>927</v>
      </c>
      <c r="AE33" s="185" t="s">
        <v>2815</v>
      </c>
      <c r="AF33" s="185" t="s">
        <v>927</v>
      </c>
      <c r="AG33" s="185" t="s">
        <v>927</v>
      </c>
      <c r="AH33" s="185" t="s">
        <v>2815</v>
      </c>
      <c r="AI33" s="185" t="s">
        <v>927</v>
      </c>
      <c r="AJ33" s="185" t="s">
        <v>927</v>
      </c>
      <c r="AK33" s="185" t="s">
        <v>2815</v>
      </c>
      <c r="AL33" s="185" t="s">
        <v>927</v>
      </c>
      <c r="AM33" s="185" t="s">
        <v>927</v>
      </c>
      <c r="AN33" s="185" t="s">
        <v>2815</v>
      </c>
      <c r="AO33" s="185" t="s">
        <v>927</v>
      </c>
      <c r="AP33" s="185" t="s">
        <v>927</v>
      </c>
      <c r="AQ33" s="185" t="s">
        <v>2815</v>
      </c>
      <c r="AR33" s="185" t="s">
        <v>927</v>
      </c>
      <c r="AS33" s="185" t="s">
        <v>927</v>
      </c>
      <c r="AT33" s="185" t="s">
        <v>2815</v>
      </c>
      <c r="AU33" s="185" t="s">
        <v>927</v>
      </c>
      <c r="AV33" s="185" t="s">
        <v>927</v>
      </c>
      <c r="AW33" s="185" t="s">
        <v>2815</v>
      </c>
      <c r="AX33" s="185" t="s">
        <v>927</v>
      </c>
      <c r="AY33" s="185" t="s">
        <v>927</v>
      </c>
      <c r="AZ33" s="185" t="s">
        <v>2815</v>
      </c>
      <c r="BA33" s="185" t="s">
        <v>927</v>
      </c>
      <c r="BB33" s="185" t="s">
        <v>927</v>
      </c>
      <c r="BC33" s="185" t="s">
        <v>2815</v>
      </c>
      <c r="BD33" s="185" t="s">
        <v>927</v>
      </c>
      <c r="BE33" s="185" t="s">
        <v>927</v>
      </c>
      <c r="BF33" s="185" t="s">
        <v>2815</v>
      </c>
      <c r="BG33" s="185" t="s">
        <v>927</v>
      </c>
      <c r="BH33" s="185" t="s">
        <v>927</v>
      </c>
      <c r="BI33" s="185" t="s">
        <v>2815</v>
      </c>
      <c r="BJ33" s="185" t="s">
        <v>927</v>
      </c>
      <c r="BK33" s="185" t="s">
        <v>927</v>
      </c>
      <c r="BL33" s="185" t="s">
        <v>2815</v>
      </c>
      <c r="BM33" s="185" t="s">
        <v>927</v>
      </c>
      <c r="BN33" s="185" t="s">
        <v>927</v>
      </c>
      <c r="BO33" s="185" t="s">
        <v>2815</v>
      </c>
      <c r="BP33" s="185" t="s">
        <v>927</v>
      </c>
      <c r="BQ33" s="185" t="s">
        <v>927</v>
      </c>
      <c r="BR33" s="185" t="s">
        <v>2815</v>
      </c>
      <c r="BS33" s="185" t="s">
        <v>927</v>
      </c>
      <c r="BT33" s="185" t="s">
        <v>927</v>
      </c>
      <c r="BU33" s="185" t="s">
        <v>2815</v>
      </c>
      <c r="BV33" s="185" t="s">
        <v>927</v>
      </c>
      <c r="BW33" s="185" t="s">
        <v>927</v>
      </c>
      <c r="BX33" s="185" t="s">
        <v>2815</v>
      </c>
      <c r="BY33" s="185" t="s">
        <v>927</v>
      </c>
      <c r="BZ33" s="185" t="s">
        <v>927</v>
      </c>
      <c r="CA33" s="185" t="s">
        <v>2815</v>
      </c>
      <c r="CB33" s="185" t="s">
        <v>927</v>
      </c>
      <c r="CC33" s="185" t="s">
        <v>927</v>
      </c>
      <c r="CD33" s="185" t="s">
        <v>2815</v>
      </c>
      <c r="CE33" s="185" t="s">
        <v>927</v>
      </c>
      <c r="CF33" s="185" t="s">
        <v>927</v>
      </c>
      <c r="CG33" s="185" t="s">
        <v>2815</v>
      </c>
      <c r="CH33" s="185" t="s">
        <v>927</v>
      </c>
      <c r="CI33" s="185" t="s">
        <v>927</v>
      </c>
      <c r="CJ33" s="185" t="s">
        <v>2815</v>
      </c>
      <c r="CK33" s="185" t="s">
        <v>927</v>
      </c>
      <c r="CL33" s="185" t="s">
        <v>927</v>
      </c>
      <c r="CM33" s="185" t="s">
        <v>2815</v>
      </c>
      <c r="CN33" s="185" t="s">
        <v>927</v>
      </c>
      <c r="CO33" s="185" t="s">
        <v>927</v>
      </c>
      <c r="CP33" s="185" t="s">
        <v>2815</v>
      </c>
      <c r="CQ33" s="185" t="s">
        <v>927</v>
      </c>
      <c r="CR33" s="185" t="s">
        <v>927</v>
      </c>
      <c r="CS33" s="185" t="s">
        <v>2815</v>
      </c>
      <c r="CT33" s="185" t="s">
        <v>927</v>
      </c>
      <c r="CU33" s="185" t="s">
        <v>927</v>
      </c>
      <c r="CV33" s="185" t="s">
        <v>2815</v>
      </c>
      <c r="CW33" s="185" t="s">
        <v>927</v>
      </c>
      <c r="CX33" s="185" t="s">
        <v>927</v>
      </c>
      <c r="CY33" s="185" t="s">
        <v>2815</v>
      </c>
      <c r="CZ33" s="185" t="s">
        <v>927</v>
      </c>
      <c r="DA33" s="185" t="s">
        <v>927</v>
      </c>
      <c r="DB33" s="185" t="s">
        <v>2815</v>
      </c>
      <c r="DC33" s="185" t="s">
        <v>927</v>
      </c>
      <c r="DD33" s="185" t="s">
        <v>927</v>
      </c>
      <c r="DE33" s="185" t="s">
        <v>2815</v>
      </c>
      <c r="DF33" s="185" t="s">
        <v>927</v>
      </c>
      <c r="DG33" s="185" t="s">
        <v>927</v>
      </c>
      <c r="DH33" s="185" t="s">
        <v>2815</v>
      </c>
      <c r="DI33" s="185" t="s">
        <v>927</v>
      </c>
      <c r="DJ33" s="185" t="s">
        <v>927</v>
      </c>
      <c r="DK33" s="185" t="s">
        <v>2815</v>
      </c>
      <c r="DL33" s="185" t="s">
        <v>927</v>
      </c>
      <c r="DM33" s="185" t="s">
        <v>927</v>
      </c>
      <c r="DN33" s="185" t="s">
        <v>2815</v>
      </c>
      <c r="DO33" s="185" t="s">
        <v>927</v>
      </c>
      <c r="DP33" s="185" t="s">
        <v>927</v>
      </c>
      <c r="DQ33" s="185" t="s">
        <v>2815</v>
      </c>
      <c r="DR33" s="185" t="s">
        <v>927</v>
      </c>
      <c r="DS33" s="185" t="s">
        <v>927</v>
      </c>
      <c r="DT33" s="185" t="s">
        <v>2815</v>
      </c>
      <c r="DU33" s="185" t="s">
        <v>927</v>
      </c>
      <c r="DV33" s="185" t="s">
        <v>927</v>
      </c>
      <c r="DW33" s="185" t="s">
        <v>2815</v>
      </c>
      <c r="DX33" s="185" t="s">
        <v>927</v>
      </c>
      <c r="DY33" s="185" t="s">
        <v>927</v>
      </c>
      <c r="DZ33" s="185" t="s">
        <v>2815</v>
      </c>
      <c r="EA33" s="185" t="s">
        <v>927</v>
      </c>
      <c r="EB33" s="185" t="s">
        <v>927</v>
      </c>
      <c r="EC33" s="185" t="s">
        <v>2815</v>
      </c>
      <c r="ED33" s="185" t="s">
        <v>927</v>
      </c>
      <c r="EE33" s="185" t="s">
        <v>927</v>
      </c>
      <c r="EF33" s="185" t="s">
        <v>2815</v>
      </c>
      <c r="EG33" s="185" t="s">
        <v>927</v>
      </c>
      <c r="EH33" s="185" t="s">
        <v>927</v>
      </c>
      <c r="EI33" s="185" t="s">
        <v>2815</v>
      </c>
      <c r="EJ33" s="185" t="s">
        <v>927</v>
      </c>
      <c r="EK33" s="185" t="s">
        <v>927</v>
      </c>
      <c r="EL33" s="185" t="s">
        <v>2815</v>
      </c>
      <c r="EM33" s="185" t="s">
        <v>927</v>
      </c>
      <c r="EN33" s="185" t="s">
        <v>927</v>
      </c>
      <c r="EO33" s="185" t="s">
        <v>2815</v>
      </c>
      <c r="EP33" s="185" t="s">
        <v>927</v>
      </c>
      <c r="EQ33" s="185" t="s">
        <v>927</v>
      </c>
      <c r="ER33" s="185" t="s">
        <v>2815</v>
      </c>
      <c r="ES33" s="185" t="s">
        <v>927</v>
      </c>
      <c r="ET33" s="185" t="s">
        <v>927</v>
      </c>
    </row>
    <row r="34" spans="1:150" x14ac:dyDescent="0.3">
      <c r="A34" s="1"/>
      <c r="B34" s="184" t="s">
        <v>3014</v>
      </c>
      <c r="C34" s="184" t="s">
        <v>127</v>
      </c>
      <c r="D34" s="184" t="s">
        <v>3008</v>
      </c>
      <c r="E34" s="184" t="s">
        <v>3015</v>
      </c>
      <c r="F34" s="184" t="s">
        <v>3016</v>
      </c>
      <c r="G34" s="185" t="s">
        <v>2815</v>
      </c>
      <c r="H34" s="185" t="s">
        <v>927</v>
      </c>
      <c r="I34" s="185" t="s">
        <v>927</v>
      </c>
      <c r="J34" s="185" t="s">
        <v>2815</v>
      </c>
      <c r="K34" s="185" t="s">
        <v>927</v>
      </c>
      <c r="L34" s="185" t="s">
        <v>927</v>
      </c>
      <c r="M34" s="185" t="s">
        <v>2815</v>
      </c>
      <c r="N34" s="185" t="s">
        <v>927</v>
      </c>
      <c r="O34" s="185" t="s">
        <v>927</v>
      </c>
      <c r="P34" s="185" t="s">
        <v>2815</v>
      </c>
      <c r="Q34" s="185" t="s">
        <v>927</v>
      </c>
      <c r="R34" s="185" t="s">
        <v>927</v>
      </c>
      <c r="S34" s="185" t="s">
        <v>2815</v>
      </c>
      <c r="T34" s="185" t="s">
        <v>927</v>
      </c>
      <c r="U34" s="185" t="s">
        <v>927</v>
      </c>
      <c r="V34" s="185" t="s">
        <v>2815</v>
      </c>
      <c r="W34" s="185" t="s">
        <v>927</v>
      </c>
      <c r="X34" s="185" t="s">
        <v>927</v>
      </c>
      <c r="Y34" s="185" t="s">
        <v>2815</v>
      </c>
      <c r="Z34" s="185" t="s">
        <v>927</v>
      </c>
      <c r="AA34" s="185" t="s">
        <v>927</v>
      </c>
      <c r="AB34" s="185" t="s">
        <v>2815</v>
      </c>
      <c r="AC34" s="185" t="s">
        <v>927</v>
      </c>
      <c r="AD34" s="185" t="s">
        <v>927</v>
      </c>
      <c r="AE34" s="185" t="s">
        <v>2815</v>
      </c>
      <c r="AF34" s="185" t="s">
        <v>927</v>
      </c>
      <c r="AG34" s="185" t="s">
        <v>927</v>
      </c>
      <c r="AH34" s="185" t="s">
        <v>2815</v>
      </c>
      <c r="AI34" s="185" t="s">
        <v>927</v>
      </c>
      <c r="AJ34" s="185" t="s">
        <v>927</v>
      </c>
      <c r="AK34" s="185" t="s">
        <v>2815</v>
      </c>
      <c r="AL34" s="185" t="s">
        <v>927</v>
      </c>
      <c r="AM34" s="185" t="s">
        <v>927</v>
      </c>
      <c r="AN34" s="185" t="s">
        <v>2815</v>
      </c>
      <c r="AO34" s="185" t="s">
        <v>927</v>
      </c>
      <c r="AP34" s="185" t="s">
        <v>927</v>
      </c>
      <c r="AQ34" s="185" t="s">
        <v>2815</v>
      </c>
      <c r="AR34" s="185" t="s">
        <v>927</v>
      </c>
      <c r="AS34" s="185" t="s">
        <v>927</v>
      </c>
      <c r="AT34" s="185" t="s">
        <v>2815</v>
      </c>
      <c r="AU34" s="185" t="s">
        <v>927</v>
      </c>
      <c r="AV34" s="185" t="s">
        <v>927</v>
      </c>
      <c r="AW34" s="185" t="s">
        <v>2815</v>
      </c>
      <c r="AX34" s="185" t="s">
        <v>927</v>
      </c>
      <c r="AY34" s="185" t="s">
        <v>927</v>
      </c>
      <c r="AZ34" s="185" t="s">
        <v>2815</v>
      </c>
      <c r="BA34" s="185" t="s">
        <v>927</v>
      </c>
      <c r="BB34" s="185" t="s">
        <v>927</v>
      </c>
      <c r="BC34" s="185" t="s">
        <v>2815</v>
      </c>
      <c r="BD34" s="185" t="s">
        <v>927</v>
      </c>
      <c r="BE34" s="185" t="s">
        <v>927</v>
      </c>
      <c r="BF34" s="185" t="s">
        <v>2815</v>
      </c>
      <c r="BG34" s="185" t="s">
        <v>927</v>
      </c>
      <c r="BH34" s="185" t="s">
        <v>927</v>
      </c>
      <c r="BI34" s="185" t="s">
        <v>2815</v>
      </c>
      <c r="BJ34" s="185" t="s">
        <v>927</v>
      </c>
      <c r="BK34" s="185" t="s">
        <v>927</v>
      </c>
      <c r="BL34" s="185" t="s">
        <v>2815</v>
      </c>
      <c r="BM34" s="185" t="s">
        <v>927</v>
      </c>
      <c r="BN34" s="185" t="s">
        <v>927</v>
      </c>
      <c r="BO34" s="185" t="s">
        <v>2815</v>
      </c>
      <c r="BP34" s="185" t="s">
        <v>927</v>
      </c>
      <c r="BQ34" s="185" t="s">
        <v>927</v>
      </c>
      <c r="BR34" s="185" t="s">
        <v>2815</v>
      </c>
      <c r="BS34" s="185" t="s">
        <v>927</v>
      </c>
      <c r="BT34" s="185" t="s">
        <v>927</v>
      </c>
      <c r="BU34" s="185" t="s">
        <v>2815</v>
      </c>
      <c r="BV34" s="185" t="s">
        <v>927</v>
      </c>
      <c r="BW34" s="185" t="s">
        <v>927</v>
      </c>
      <c r="BX34" s="185" t="s">
        <v>2815</v>
      </c>
      <c r="BY34" s="185" t="s">
        <v>927</v>
      </c>
      <c r="BZ34" s="185" t="s">
        <v>927</v>
      </c>
      <c r="CA34" s="185" t="s">
        <v>2815</v>
      </c>
      <c r="CB34" s="185" t="s">
        <v>927</v>
      </c>
      <c r="CC34" s="185" t="s">
        <v>927</v>
      </c>
      <c r="CD34" s="185" t="s">
        <v>2815</v>
      </c>
      <c r="CE34" s="185" t="s">
        <v>927</v>
      </c>
      <c r="CF34" s="185" t="s">
        <v>927</v>
      </c>
      <c r="CG34" s="185" t="s">
        <v>2815</v>
      </c>
      <c r="CH34" s="185" t="s">
        <v>927</v>
      </c>
      <c r="CI34" s="185" t="s">
        <v>927</v>
      </c>
      <c r="CJ34" s="185" t="s">
        <v>2815</v>
      </c>
      <c r="CK34" s="185" t="s">
        <v>927</v>
      </c>
      <c r="CL34" s="185" t="s">
        <v>927</v>
      </c>
      <c r="CM34" s="185" t="s">
        <v>2815</v>
      </c>
      <c r="CN34" s="185" t="s">
        <v>927</v>
      </c>
      <c r="CO34" s="185" t="s">
        <v>927</v>
      </c>
      <c r="CP34" s="185" t="s">
        <v>2815</v>
      </c>
      <c r="CQ34" s="185" t="s">
        <v>927</v>
      </c>
      <c r="CR34" s="185" t="s">
        <v>927</v>
      </c>
      <c r="CS34" s="185" t="s">
        <v>2815</v>
      </c>
      <c r="CT34" s="185" t="s">
        <v>927</v>
      </c>
      <c r="CU34" s="185" t="s">
        <v>927</v>
      </c>
      <c r="CV34" s="185" t="s">
        <v>2815</v>
      </c>
      <c r="CW34" s="185" t="s">
        <v>927</v>
      </c>
      <c r="CX34" s="185" t="s">
        <v>927</v>
      </c>
      <c r="CY34" s="185" t="s">
        <v>2815</v>
      </c>
      <c r="CZ34" s="185" t="s">
        <v>927</v>
      </c>
      <c r="DA34" s="185" t="s">
        <v>927</v>
      </c>
      <c r="DB34" s="185" t="s">
        <v>2815</v>
      </c>
      <c r="DC34" s="185" t="s">
        <v>927</v>
      </c>
      <c r="DD34" s="185" t="s">
        <v>927</v>
      </c>
      <c r="DE34" s="185" t="s">
        <v>2815</v>
      </c>
      <c r="DF34" s="185" t="s">
        <v>927</v>
      </c>
      <c r="DG34" s="185" t="s">
        <v>927</v>
      </c>
      <c r="DH34" s="185" t="s">
        <v>2815</v>
      </c>
      <c r="DI34" s="185" t="s">
        <v>927</v>
      </c>
      <c r="DJ34" s="185" t="s">
        <v>927</v>
      </c>
      <c r="DK34" s="185" t="s">
        <v>2815</v>
      </c>
      <c r="DL34" s="185" t="s">
        <v>927</v>
      </c>
      <c r="DM34" s="185" t="s">
        <v>927</v>
      </c>
      <c r="DN34" s="185" t="s">
        <v>2815</v>
      </c>
      <c r="DO34" s="185" t="s">
        <v>927</v>
      </c>
      <c r="DP34" s="185" t="s">
        <v>927</v>
      </c>
      <c r="DQ34" s="185" t="s">
        <v>2815</v>
      </c>
      <c r="DR34" s="185" t="s">
        <v>927</v>
      </c>
      <c r="DS34" s="185" t="s">
        <v>927</v>
      </c>
      <c r="DT34" s="185" t="s">
        <v>2815</v>
      </c>
      <c r="DU34" s="185" t="s">
        <v>927</v>
      </c>
      <c r="DV34" s="185" t="s">
        <v>927</v>
      </c>
      <c r="DW34" s="185" t="s">
        <v>2815</v>
      </c>
      <c r="DX34" s="185" t="s">
        <v>927</v>
      </c>
      <c r="DY34" s="185" t="s">
        <v>927</v>
      </c>
      <c r="DZ34" s="185" t="s">
        <v>2815</v>
      </c>
      <c r="EA34" s="185" t="s">
        <v>927</v>
      </c>
      <c r="EB34" s="185" t="s">
        <v>927</v>
      </c>
      <c r="EC34" s="185" t="s">
        <v>2815</v>
      </c>
      <c r="ED34" s="185" t="s">
        <v>927</v>
      </c>
      <c r="EE34" s="185" t="s">
        <v>927</v>
      </c>
      <c r="EF34" s="185" t="s">
        <v>2815</v>
      </c>
      <c r="EG34" s="185" t="s">
        <v>927</v>
      </c>
      <c r="EH34" s="185" t="s">
        <v>927</v>
      </c>
      <c r="EI34" s="185" t="s">
        <v>2815</v>
      </c>
      <c r="EJ34" s="185" t="s">
        <v>927</v>
      </c>
      <c r="EK34" s="185" t="s">
        <v>927</v>
      </c>
      <c r="EL34" s="185" t="s">
        <v>2815</v>
      </c>
      <c r="EM34" s="185" t="s">
        <v>927</v>
      </c>
      <c r="EN34" s="185" t="s">
        <v>927</v>
      </c>
      <c r="EO34" s="185" t="s">
        <v>2815</v>
      </c>
      <c r="EP34" s="185" t="s">
        <v>927</v>
      </c>
      <c r="EQ34" s="185" t="s">
        <v>927</v>
      </c>
      <c r="ER34" s="185" t="s">
        <v>2815</v>
      </c>
      <c r="ES34" s="185" t="s">
        <v>927</v>
      </c>
      <c r="ET34" s="185" t="s">
        <v>927</v>
      </c>
    </row>
    <row r="35" spans="1:150" x14ac:dyDescent="0.3">
      <c r="A35" s="1"/>
      <c r="B35" s="184" t="s">
        <v>3017</v>
      </c>
      <c r="C35" s="184" t="s">
        <v>127</v>
      </c>
      <c r="D35" s="184" t="s">
        <v>3008</v>
      </c>
      <c r="E35" s="184" t="s">
        <v>3018</v>
      </c>
      <c r="F35" s="184" t="s">
        <v>3019</v>
      </c>
      <c r="G35" s="185" t="s">
        <v>2815</v>
      </c>
      <c r="H35" s="185" t="s">
        <v>927</v>
      </c>
      <c r="I35" s="185" t="s">
        <v>927</v>
      </c>
      <c r="J35" s="185" t="s">
        <v>2815</v>
      </c>
      <c r="K35" s="185" t="s">
        <v>927</v>
      </c>
      <c r="L35" s="185" t="s">
        <v>927</v>
      </c>
      <c r="M35" s="185" t="s">
        <v>2815</v>
      </c>
      <c r="N35" s="185" t="s">
        <v>927</v>
      </c>
      <c r="O35" s="185" t="s">
        <v>927</v>
      </c>
      <c r="P35" s="185" t="s">
        <v>2815</v>
      </c>
      <c r="Q35" s="185" t="s">
        <v>927</v>
      </c>
      <c r="R35" s="185" t="s">
        <v>927</v>
      </c>
      <c r="S35" s="185" t="s">
        <v>2815</v>
      </c>
      <c r="T35" s="185" t="s">
        <v>927</v>
      </c>
      <c r="U35" s="185" t="s">
        <v>927</v>
      </c>
      <c r="V35" s="185" t="s">
        <v>2815</v>
      </c>
      <c r="W35" s="185" t="s">
        <v>927</v>
      </c>
      <c r="X35" s="185" t="s">
        <v>927</v>
      </c>
      <c r="Y35" s="185" t="s">
        <v>2815</v>
      </c>
      <c r="Z35" s="185" t="s">
        <v>927</v>
      </c>
      <c r="AA35" s="185" t="s">
        <v>927</v>
      </c>
      <c r="AB35" s="185" t="s">
        <v>2815</v>
      </c>
      <c r="AC35" s="185" t="s">
        <v>927</v>
      </c>
      <c r="AD35" s="185" t="s">
        <v>927</v>
      </c>
      <c r="AE35" s="185" t="s">
        <v>2815</v>
      </c>
      <c r="AF35" s="185" t="s">
        <v>927</v>
      </c>
      <c r="AG35" s="185" t="s">
        <v>927</v>
      </c>
      <c r="AH35" s="185" t="s">
        <v>2815</v>
      </c>
      <c r="AI35" s="185" t="s">
        <v>927</v>
      </c>
      <c r="AJ35" s="185" t="s">
        <v>927</v>
      </c>
      <c r="AK35" s="185" t="s">
        <v>2815</v>
      </c>
      <c r="AL35" s="185" t="s">
        <v>927</v>
      </c>
      <c r="AM35" s="185" t="s">
        <v>927</v>
      </c>
      <c r="AN35" s="185" t="s">
        <v>2815</v>
      </c>
      <c r="AO35" s="185" t="s">
        <v>927</v>
      </c>
      <c r="AP35" s="185" t="s">
        <v>927</v>
      </c>
      <c r="AQ35" s="185" t="s">
        <v>2815</v>
      </c>
      <c r="AR35" s="185" t="s">
        <v>927</v>
      </c>
      <c r="AS35" s="185" t="s">
        <v>927</v>
      </c>
      <c r="AT35" s="185" t="s">
        <v>2815</v>
      </c>
      <c r="AU35" s="185" t="s">
        <v>927</v>
      </c>
      <c r="AV35" s="185" t="s">
        <v>927</v>
      </c>
      <c r="AW35" s="185" t="s">
        <v>2815</v>
      </c>
      <c r="AX35" s="185" t="s">
        <v>927</v>
      </c>
      <c r="AY35" s="185" t="s">
        <v>927</v>
      </c>
      <c r="AZ35" s="185" t="s">
        <v>2815</v>
      </c>
      <c r="BA35" s="185" t="s">
        <v>927</v>
      </c>
      <c r="BB35" s="185" t="s">
        <v>927</v>
      </c>
      <c r="BC35" s="185" t="s">
        <v>2815</v>
      </c>
      <c r="BD35" s="185" t="s">
        <v>927</v>
      </c>
      <c r="BE35" s="185" t="s">
        <v>927</v>
      </c>
      <c r="BF35" s="185" t="s">
        <v>2815</v>
      </c>
      <c r="BG35" s="185" t="s">
        <v>927</v>
      </c>
      <c r="BH35" s="185" t="s">
        <v>927</v>
      </c>
      <c r="BI35" s="185" t="s">
        <v>2815</v>
      </c>
      <c r="BJ35" s="185" t="s">
        <v>927</v>
      </c>
      <c r="BK35" s="185" t="s">
        <v>927</v>
      </c>
      <c r="BL35" s="185" t="s">
        <v>2815</v>
      </c>
      <c r="BM35" s="185" t="s">
        <v>927</v>
      </c>
      <c r="BN35" s="185" t="s">
        <v>927</v>
      </c>
      <c r="BO35" s="185" t="s">
        <v>2815</v>
      </c>
      <c r="BP35" s="185" t="s">
        <v>927</v>
      </c>
      <c r="BQ35" s="185" t="s">
        <v>927</v>
      </c>
      <c r="BR35" s="185" t="s">
        <v>2815</v>
      </c>
      <c r="BS35" s="185" t="s">
        <v>927</v>
      </c>
      <c r="BT35" s="185" t="s">
        <v>927</v>
      </c>
      <c r="BU35" s="185" t="s">
        <v>2815</v>
      </c>
      <c r="BV35" s="185" t="s">
        <v>927</v>
      </c>
      <c r="BW35" s="185" t="s">
        <v>927</v>
      </c>
      <c r="BX35" s="185" t="s">
        <v>2815</v>
      </c>
      <c r="BY35" s="185" t="s">
        <v>927</v>
      </c>
      <c r="BZ35" s="185" t="s">
        <v>927</v>
      </c>
      <c r="CA35" s="185" t="s">
        <v>2815</v>
      </c>
      <c r="CB35" s="185" t="s">
        <v>927</v>
      </c>
      <c r="CC35" s="185" t="s">
        <v>927</v>
      </c>
      <c r="CD35" s="185" t="s">
        <v>2815</v>
      </c>
      <c r="CE35" s="185" t="s">
        <v>927</v>
      </c>
      <c r="CF35" s="185" t="s">
        <v>927</v>
      </c>
      <c r="CG35" s="185" t="s">
        <v>2815</v>
      </c>
      <c r="CH35" s="185" t="s">
        <v>927</v>
      </c>
      <c r="CI35" s="185" t="s">
        <v>927</v>
      </c>
      <c r="CJ35" s="185" t="s">
        <v>2815</v>
      </c>
      <c r="CK35" s="185" t="s">
        <v>927</v>
      </c>
      <c r="CL35" s="185" t="s">
        <v>927</v>
      </c>
      <c r="CM35" s="185" t="s">
        <v>2815</v>
      </c>
      <c r="CN35" s="185" t="s">
        <v>927</v>
      </c>
      <c r="CO35" s="185" t="s">
        <v>927</v>
      </c>
      <c r="CP35" s="185" t="s">
        <v>2815</v>
      </c>
      <c r="CQ35" s="185" t="s">
        <v>927</v>
      </c>
      <c r="CR35" s="185" t="s">
        <v>927</v>
      </c>
      <c r="CS35" s="185" t="s">
        <v>2815</v>
      </c>
      <c r="CT35" s="185" t="s">
        <v>927</v>
      </c>
      <c r="CU35" s="185" t="s">
        <v>927</v>
      </c>
      <c r="CV35" s="185" t="s">
        <v>2815</v>
      </c>
      <c r="CW35" s="185" t="s">
        <v>927</v>
      </c>
      <c r="CX35" s="185" t="s">
        <v>927</v>
      </c>
      <c r="CY35" s="185" t="s">
        <v>2815</v>
      </c>
      <c r="CZ35" s="185" t="s">
        <v>927</v>
      </c>
      <c r="DA35" s="185" t="s">
        <v>927</v>
      </c>
      <c r="DB35" s="185" t="s">
        <v>2815</v>
      </c>
      <c r="DC35" s="185" t="s">
        <v>927</v>
      </c>
      <c r="DD35" s="185" t="s">
        <v>927</v>
      </c>
      <c r="DE35" s="185" t="s">
        <v>2815</v>
      </c>
      <c r="DF35" s="185" t="s">
        <v>927</v>
      </c>
      <c r="DG35" s="185" t="s">
        <v>927</v>
      </c>
      <c r="DH35" s="185" t="s">
        <v>2815</v>
      </c>
      <c r="DI35" s="185" t="s">
        <v>927</v>
      </c>
      <c r="DJ35" s="185" t="s">
        <v>927</v>
      </c>
      <c r="DK35" s="185" t="s">
        <v>2815</v>
      </c>
      <c r="DL35" s="185" t="s">
        <v>927</v>
      </c>
      <c r="DM35" s="185" t="s">
        <v>927</v>
      </c>
      <c r="DN35" s="185" t="s">
        <v>2815</v>
      </c>
      <c r="DO35" s="185" t="s">
        <v>927</v>
      </c>
      <c r="DP35" s="185" t="s">
        <v>927</v>
      </c>
      <c r="DQ35" s="185" t="s">
        <v>2815</v>
      </c>
      <c r="DR35" s="185" t="s">
        <v>927</v>
      </c>
      <c r="DS35" s="185" t="s">
        <v>927</v>
      </c>
      <c r="DT35" s="185" t="s">
        <v>2815</v>
      </c>
      <c r="DU35" s="185" t="s">
        <v>927</v>
      </c>
      <c r="DV35" s="185" t="s">
        <v>927</v>
      </c>
      <c r="DW35" s="185" t="s">
        <v>2815</v>
      </c>
      <c r="DX35" s="185" t="s">
        <v>927</v>
      </c>
      <c r="DY35" s="185" t="s">
        <v>927</v>
      </c>
      <c r="DZ35" s="185" t="s">
        <v>2815</v>
      </c>
      <c r="EA35" s="185" t="s">
        <v>927</v>
      </c>
      <c r="EB35" s="185" t="s">
        <v>927</v>
      </c>
      <c r="EC35" s="185" t="s">
        <v>2815</v>
      </c>
      <c r="ED35" s="185" t="s">
        <v>927</v>
      </c>
      <c r="EE35" s="185" t="s">
        <v>927</v>
      </c>
      <c r="EF35" s="185" t="s">
        <v>2815</v>
      </c>
      <c r="EG35" s="185" t="s">
        <v>927</v>
      </c>
      <c r="EH35" s="185" t="s">
        <v>927</v>
      </c>
      <c r="EI35" s="185" t="s">
        <v>2815</v>
      </c>
      <c r="EJ35" s="185" t="s">
        <v>927</v>
      </c>
      <c r="EK35" s="185" t="s">
        <v>927</v>
      </c>
      <c r="EL35" s="185" t="s">
        <v>2815</v>
      </c>
      <c r="EM35" s="185" t="s">
        <v>927</v>
      </c>
      <c r="EN35" s="185" t="s">
        <v>927</v>
      </c>
      <c r="EO35" s="185" t="s">
        <v>2815</v>
      </c>
      <c r="EP35" s="185" t="s">
        <v>927</v>
      </c>
      <c r="EQ35" s="185" t="s">
        <v>927</v>
      </c>
      <c r="ER35" s="185" t="s">
        <v>2815</v>
      </c>
      <c r="ES35" s="185" t="s">
        <v>927</v>
      </c>
      <c r="ET35" s="185" t="s">
        <v>927</v>
      </c>
    </row>
    <row r="36" spans="1:150" x14ac:dyDescent="0.3">
      <c r="A36" s="1"/>
      <c r="B36" s="184" t="s">
        <v>3020</v>
      </c>
      <c r="C36" s="184" t="s">
        <v>127</v>
      </c>
      <c r="D36" s="184" t="s">
        <v>3008</v>
      </c>
      <c r="E36" s="184" t="s">
        <v>3021</v>
      </c>
      <c r="F36" s="184" t="s">
        <v>3022</v>
      </c>
      <c r="G36" s="185" t="s">
        <v>2815</v>
      </c>
      <c r="H36" s="185" t="s">
        <v>927</v>
      </c>
      <c r="I36" s="185" t="s">
        <v>927</v>
      </c>
      <c r="J36" s="185" t="s">
        <v>2815</v>
      </c>
      <c r="K36" s="185" t="s">
        <v>927</v>
      </c>
      <c r="L36" s="185" t="s">
        <v>927</v>
      </c>
      <c r="M36" s="185" t="s">
        <v>2815</v>
      </c>
      <c r="N36" s="185" t="s">
        <v>927</v>
      </c>
      <c r="O36" s="185" t="s">
        <v>927</v>
      </c>
      <c r="P36" s="185" t="s">
        <v>2815</v>
      </c>
      <c r="Q36" s="185" t="s">
        <v>927</v>
      </c>
      <c r="R36" s="185" t="s">
        <v>927</v>
      </c>
      <c r="S36" s="185" t="s">
        <v>2815</v>
      </c>
      <c r="T36" s="185" t="s">
        <v>927</v>
      </c>
      <c r="U36" s="185" t="s">
        <v>927</v>
      </c>
      <c r="V36" s="185" t="s">
        <v>2815</v>
      </c>
      <c r="W36" s="185" t="s">
        <v>927</v>
      </c>
      <c r="X36" s="185" t="s">
        <v>927</v>
      </c>
      <c r="Y36" s="185" t="s">
        <v>2815</v>
      </c>
      <c r="Z36" s="185" t="s">
        <v>927</v>
      </c>
      <c r="AA36" s="185" t="s">
        <v>927</v>
      </c>
      <c r="AB36" s="185" t="s">
        <v>2815</v>
      </c>
      <c r="AC36" s="185" t="s">
        <v>927</v>
      </c>
      <c r="AD36" s="185" t="s">
        <v>927</v>
      </c>
      <c r="AE36" s="185" t="s">
        <v>2815</v>
      </c>
      <c r="AF36" s="185" t="s">
        <v>927</v>
      </c>
      <c r="AG36" s="185" t="s">
        <v>927</v>
      </c>
      <c r="AH36" s="185" t="s">
        <v>2815</v>
      </c>
      <c r="AI36" s="185" t="s">
        <v>927</v>
      </c>
      <c r="AJ36" s="185" t="s">
        <v>927</v>
      </c>
      <c r="AK36" s="185" t="s">
        <v>2815</v>
      </c>
      <c r="AL36" s="185" t="s">
        <v>927</v>
      </c>
      <c r="AM36" s="185" t="s">
        <v>927</v>
      </c>
      <c r="AN36" s="185" t="s">
        <v>2815</v>
      </c>
      <c r="AO36" s="185" t="s">
        <v>927</v>
      </c>
      <c r="AP36" s="185" t="s">
        <v>927</v>
      </c>
      <c r="AQ36" s="185" t="s">
        <v>2815</v>
      </c>
      <c r="AR36" s="185" t="s">
        <v>927</v>
      </c>
      <c r="AS36" s="185" t="s">
        <v>927</v>
      </c>
      <c r="AT36" s="185" t="s">
        <v>2815</v>
      </c>
      <c r="AU36" s="185" t="s">
        <v>927</v>
      </c>
      <c r="AV36" s="185" t="s">
        <v>927</v>
      </c>
      <c r="AW36" s="185" t="s">
        <v>2815</v>
      </c>
      <c r="AX36" s="185" t="s">
        <v>927</v>
      </c>
      <c r="AY36" s="185" t="s">
        <v>927</v>
      </c>
      <c r="AZ36" s="185" t="s">
        <v>2815</v>
      </c>
      <c r="BA36" s="185" t="s">
        <v>927</v>
      </c>
      <c r="BB36" s="185" t="s">
        <v>927</v>
      </c>
      <c r="BC36" s="185" t="s">
        <v>2815</v>
      </c>
      <c r="BD36" s="185" t="s">
        <v>927</v>
      </c>
      <c r="BE36" s="185" t="s">
        <v>927</v>
      </c>
      <c r="BF36" s="185" t="s">
        <v>2815</v>
      </c>
      <c r="BG36" s="185" t="s">
        <v>927</v>
      </c>
      <c r="BH36" s="185" t="s">
        <v>927</v>
      </c>
      <c r="BI36" s="185" t="s">
        <v>2815</v>
      </c>
      <c r="BJ36" s="185" t="s">
        <v>927</v>
      </c>
      <c r="BK36" s="185" t="s">
        <v>927</v>
      </c>
      <c r="BL36" s="185" t="s">
        <v>2815</v>
      </c>
      <c r="BM36" s="185" t="s">
        <v>927</v>
      </c>
      <c r="BN36" s="185" t="s">
        <v>927</v>
      </c>
      <c r="BO36" s="185" t="s">
        <v>2815</v>
      </c>
      <c r="BP36" s="185" t="s">
        <v>927</v>
      </c>
      <c r="BQ36" s="185" t="s">
        <v>927</v>
      </c>
      <c r="BR36" s="185" t="s">
        <v>2815</v>
      </c>
      <c r="BS36" s="185" t="s">
        <v>927</v>
      </c>
      <c r="BT36" s="185" t="s">
        <v>927</v>
      </c>
      <c r="BU36" s="185" t="s">
        <v>2815</v>
      </c>
      <c r="BV36" s="185" t="s">
        <v>927</v>
      </c>
      <c r="BW36" s="185" t="s">
        <v>927</v>
      </c>
      <c r="BX36" s="185" t="s">
        <v>2815</v>
      </c>
      <c r="BY36" s="185" t="s">
        <v>927</v>
      </c>
      <c r="BZ36" s="185" t="s">
        <v>927</v>
      </c>
      <c r="CA36" s="185" t="s">
        <v>2815</v>
      </c>
      <c r="CB36" s="185" t="s">
        <v>927</v>
      </c>
      <c r="CC36" s="185" t="s">
        <v>927</v>
      </c>
      <c r="CD36" s="185" t="s">
        <v>2815</v>
      </c>
      <c r="CE36" s="185" t="s">
        <v>927</v>
      </c>
      <c r="CF36" s="185" t="s">
        <v>927</v>
      </c>
      <c r="CG36" s="185" t="s">
        <v>2815</v>
      </c>
      <c r="CH36" s="185" t="s">
        <v>927</v>
      </c>
      <c r="CI36" s="185" t="s">
        <v>927</v>
      </c>
      <c r="CJ36" s="185" t="s">
        <v>2815</v>
      </c>
      <c r="CK36" s="185" t="s">
        <v>927</v>
      </c>
      <c r="CL36" s="185" t="s">
        <v>927</v>
      </c>
      <c r="CM36" s="185" t="s">
        <v>2815</v>
      </c>
      <c r="CN36" s="185" t="s">
        <v>927</v>
      </c>
      <c r="CO36" s="185" t="s">
        <v>927</v>
      </c>
      <c r="CP36" s="185" t="s">
        <v>2815</v>
      </c>
      <c r="CQ36" s="185" t="s">
        <v>927</v>
      </c>
      <c r="CR36" s="185" t="s">
        <v>927</v>
      </c>
      <c r="CS36" s="185" t="s">
        <v>2815</v>
      </c>
      <c r="CT36" s="185" t="s">
        <v>927</v>
      </c>
      <c r="CU36" s="185" t="s">
        <v>927</v>
      </c>
      <c r="CV36" s="185" t="s">
        <v>2815</v>
      </c>
      <c r="CW36" s="185" t="s">
        <v>927</v>
      </c>
      <c r="CX36" s="185" t="s">
        <v>927</v>
      </c>
      <c r="CY36" s="185" t="s">
        <v>2815</v>
      </c>
      <c r="CZ36" s="185" t="s">
        <v>927</v>
      </c>
      <c r="DA36" s="185" t="s">
        <v>927</v>
      </c>
      <c r="DB36" s="185" t="s">
        <v>2815</v>
      </c>
      <c r="DC36" s="185" t="s">
        <v>927</v>
      </c>
      <c r="DD36" s="185" t="s">
        <v>927</v>
      </c>
      <c r="DE36" s="185" t="s">
        <v>2815</v>
      </c>
      <c r="DF36" s="185" t="s">
        <v>927</v>
      </c>
      <c r="DG36" s="185" t="s">
        <v>927</v>
      </c>
      <c r="DH36" s="185" t="s">
        <v>2815</v>
      </c>
      <c r="DI36" s="185" t="s">
        <v>927</v>
      </c>
      <c r="DJ36" s="185" t="s">
        <v>927</v>
      </c>
      <c r="DK36" s="185" t="s">
        <v>2815</v>
      </c>
      <c r="DL36" s="185" t="s">
        <v>927</v>
      </c>
      <c r="DM36" s="185" t="s">
        <v>927</v>
      </c>
      <c r="DN36" s="185" t="s">
        <v>2815</v>
      </c>
      <c r="DO36" s="185" t="s">
        <v>927</v>
      </c>
      <c r="DP36" s="185" t="s">
        <v>927</v>
      </c>
      <c r="DQ36" s="185" t="s">
        <v>2815</v>
      </c>
      <c r="DR36" s="185" t="s">
        <v>927</v>
      </c>
      <c r="DS36" s="185" t="s">
        <v>927</v>
      </c>
      <c r="DT36" s="185" t="s">
        <v>2815</v>
      </c>
      <c r="DU36" s="185" t="s">
        <v>927</v>
      </c>
      <c r="DV36" s="185" t="s">
        <v>927</v>
      </c>
      <c r="DW36" s="185" t="s">
        <v>2815</v>
      </c>
      <c r="DX36" s="185" t="s">
        <v>927</v>
      </c>
      <c r="DY36" s="185" t="s">
        <v>927</v>
      </c>
      <c r="DZ36" s="185" t="s">
        <v>2815</v>
      </c>
      <c r="EA36" s="185" t="s">
        <v>927</v>
      </c>
      <c r="EB36" s="185" t="s">
        <v>927</v>
      </c>
      <c r="EC36" s="185" t="s">
        <v>2815</v>
      </c>
      <c r="ED36" s="185" t="s">
        <v>927</v>
      </c>
      <c r="EE36" s="185" t="s">
        <v>927</v>
      </c>
      <c r="EF36" s="185" t="s">
        <v>2815</v>
      </c>
      <c r="EG36" s="185" t="s">
        <v>927</v>
      </c>
      <c r="EH36" s="185" t="s">
        <v>927</v>
      </c>
      <c r="EI36" s="185" t="s">
        <v>2815</v>
      </c>
      <c r="EJ36" s="185" t="s">
        <v>927</v>
      </c>
      <c r="EK36" s="185" t="s">
        <v>927</v>
      </c>
      <c r="EL36" s="185" t="s">
        <v>2815</v>
      </c>
      <c r="EM36" s="185" t="s">
        <v>927</v>
      </c>
      <c r="EN36" s="185" t="s">
        <v>927</v>
      </c>
      <c r="EO36" s="185" t="s">
        <v>2815</v>
      </c>
      <c r="EP36" s="185" t="s">
        <v>927</v>
      </c>
      <c r="EQ36" s="185" t="s">
        <v>927</v>
      </c>
      <c r="ER36" s="185" t="s">
        <v>2815</v>
      </c>
      <c r="ES36" s="185" t="s">
        <v>927</v>
      </c>
      <c r="ET36" s="185" t="s">
        <v>927</v>
      </c>
    </row>
    <row r="37" spans="1:150" x14ac:dyDescent="0.3">
      <c r="A37" s="1"/>
      <c r="B37" s="184" t="s">
        <v>3023</v>
      </c>
      <c r="C37" s="184" t="s">
        <v>127</v>
      </c>
      <c r="D37" s="184" t="s">
        <v>3008</v>
      </c>
      <c r="E37" s="184" t="s">
        <v>3024</v>
      </c>
      <c r="F37" s="184" t="s">
        <v>3025</v>
      </c>
      <c r="G37" s="185" t="s">
        <v>2815</v>
      </c>
      <c r="H37" s="185" t="s">
        <v>927</v>
      </c>
      <c r="I37" s="185" t="s">
        <v>927</v>
      </c>
      <c r="J37" s="185" t="s">
        <v>2815</v>
      </c>
      <c r="K37" s="185" t="s">
        <v>927</v>
      </c>
      <c r="L37" s="185" t="s">
        <v>927</v>
      </c>
      <c r="M37" s="185" t="s">
        <v>2815</v>
      </c>
      <c r="N37" s="185" t="s">
        <v>927</v>
      </c>
      <c r="O37" s="185" t="s">
        <v>927</v>
      </c>
      <c r="P37" s="185" t="s">
        <v>2815</v>
      </c>
      <c r="Q37" s="185" t="s">
        <v>927</v>
      </c>
      <c r="R37" s="185" t="s">
        <v>927</v>
      </c>
      <c r="S37" s="185" t="s">
        <v>2815</v>
      </c>
      <c r="T37" s="185" t="s">
        <v>927</v>
      </c>
      <c r="U37" s="185" t="s">
        <v>927</v>
      </c>
      <c r="V37" s="185" t="s">
        <v>2815</v>
      </c>
      <c r="W37" s="185" t="s">
        <v>927</v>
      </c>
      <c r="X37" s="185" t="s">
        <v>927</v>
      </c>
      <c r="Y37" s="185" t="s">
        <v>2815</v>
      </c>
      <c r="Z37" s="185" t="s">
        <v>927</v>
      </c>
      <c r="AA37" s="185" t="s">
        <v>927</v>
      </c>
      <c r="AB37" s="185" t="s">
        <v>2815</v>
      </c>
      <c r="AC37" s="185" t="s">
        <v>927</v>
      </c>
      <c r="AD37" s="185" t="s">
        <v>927</v>
      </c>
      <c r="AE37" s="185" t="s">
        <v>2815</v>
      </c>
      <c r="AF37" s="185" t="s">
        <v>927</v>
      </c>
      <c r="AG37" s="185" t="s">
        <v>927</v>
      </c>
      <c r="AH37" s="185" t="s">
        <v>2815</v>
      </c>
      <c r="AI37" s="185" t="s">
        <v>927</v>
      </c>
      <c r="AJ37" s="185" t="s">
        <v>927</v>
      </c>
      <c r="AK37" s="185" t="s">
        <v>2815</v>
      </c>
      <c r="AL37" s="185" t="s">
        <v>927</v>
      </c>
      <c r="AM37" s="185" t="s">
        <v>927</v>
      </c>
      <c r="AN37" s="185" t="s">
        <v>2815</v>
      </c>
      <c r="AO37" s="185" t="s">
        <v>927</v>
      </c>
      <c r="AP37" s="185" t="s">
        <v>927</v>
      </c>
      <c r="AQ37" s="185" t="s">
        <v>2815</v>
      </c>
      <c r="AR37" s="185" t="s">
        <v>927</v>
      </c>
      <c r="AS37" s="185" t="s">
        <v>927</v>
      </c>
      <c r="AT37" s="185" t="s">
        <v>2815</v>
      </c>
      <c r="AU37" s="185" t="s">
        <v>927</v>
      </c>
      <c r="AV37" s="185" t="s">
        <v>927</v>
      </c>
      <c r="AW37" s="185" t="s">
        <v>2815</v>
      </c>
      <c r="AX37" s="185" t="s">
        <v>927</v>
      </c>
      <c r="AY37" s="185" t="s">
        <v>927</v>
      </c>
      <c r="AZ37" s="185" t="s">
        <v>2815</v>
      </c>
      <c r="BA37" s="185" t="s">
        <v>927</v>
      </c>
      <c r="BB37" s="185" t="s">
        <v>927</v>
      </c>
      <c r="BC37" s="185" t="s">
        <v>2815</v>
      </c>
      <c r="BD37" s="185" t="s">
        <v>927</v>
      </c>
      <c r="BE37" s="185" t="s">
        <v>927</v>
      </c>
      <c r="BF37" s="185" t="s">
        <v>2815</v>
      </c>
      <c r="BG37" s="185" t="s">
        <v>927</v>
      </c>
      <c r="BH37" s="185" t="s">
        <v>927</v>
      </c>
      <c r="BI37" s="185" t="s">
        <v>2815</v>
      </c>
      <c r="BJ37" s="185" t="s">
        <v>927</v>
      </c>
      <c r="BK37" s="185" t="s">
        <v>927</v>
      </c>
      <c r="BL37" s="185" t="s">
        <v>2815</v>
      </c>
      <c r="BM37" s="185" t="s">
        <v>927</v>
      </c>
      <c r="BN37" s="185" t="s">
        <v>927</v>
      </c>
      <c r="BO37" s="185" t="s">
        <v>2815</v>
      </c>
      <c r="BP37" s="185" t="s">
        <v>927</v>
      </c>
      <c r="BQ37" s="185" t="s">
        <v>927</v>
      </c>
      <c r="BR37" s="185" t="s">
        <v>2815</v>
      </c>
      <c r="BS37" s="185" t="s">
        <v>927</v>
      </c>
      <c r="BT37" s="185" t="s">
        <v>927</v>
      </c>
      <c r="BU37" s="185" t="s">
        <v>2815</v>
      </c>
      <c r="BV37" s="185" t="s">
        <v>927</v>
      </c>
      <c r="BW37" s="185" t="s">
        <v>927</v>
      </c>
      <c r="BX37" s="185" t="s">
        <v>2815</v>
      </c>
      <c r="BY37" s="185" t="s">
        <v>927</v>
      </c>
      <c r="BZ37" s="185" t="s">
        <v>927</v>
      </c>
      <c r="CA37" s="185" t="s">
        <v>2815</v>
      </c>
      <c r="CB37" s="185" t="s">
        <v>927</v>
      </c>
      <c r="CC37" s="185" t="s">
        <v>927</v>
      </c>
      <c r="CD37" s="185" t="s">
        <v>2815</v>
      </c>
      <c r="CE37" s="185" t="s">
        <v>927</v>
      </c>
      <c r="CF37" s="185" t="s">
        <v>927</v>
      </c>
      <c r="CG37" s="185" t="s">
        <v>2815</v>
      </c>
      <c r="CH37" s="185" t="s">
        <v>927</v>
      </c>
      <c r="CI37" s="185" t="s">
        <v>927</v>
      </c>
      <c r="CJ37" s="185" t="s">
        <v>2815</v>
      </c>
      <c r="CK37" s="185" t="s">
        <v>927</v>
      </c>
      <c r="CL37" s="185" t="s">
        <v>927</v>
      </c>
      <c r="CM37" s="185" t="s">
        <v>2815</v>
      </c>
      <c r="CN37" s="185" t="s">
        <v>927</v>
      </c>
      <c r="CO37" s="185" t="s">
        <v>927</v>
      </c>
      <c r="CP37" s="185" t="s">
        <v>2815</v>
      </c>
      <c r="CQ37" s="185" t="s">
        <v>927</v>
      </c>
      <c r="CR37" s="185" t="s">
        <v>927</v>
      </c>
      <c r="CS37" s="185" t="s">
        <v>2815</v>
      </c>
      <c r="CT37" s="185" t="s">
        <v>927</v>
      </c>
      <c r="CU37" s="185" t="s">
        <v>927</v>
      </c>
      <c r="CV37" s="185" t="s">
        <v>2815</v>
      </c>
      <c r="CW37" s="185" t="s">
        <v>927</v>
      </c>
      <c r="CX37" s="185" t="s">
        <v>927</v>
      </c>
      <c r="CY37" s="185" t="s">
        <v>2815</v>
      </c>
      <c r="CZ37" s="185" t="s">
        <v>927</v>
      </c>
      <c r="DA37" s="185" t="s">
        <v>927</v>
      </c>
      <c r="DB37" s="185" t="s">
        <v>2815</v>
      </c>
      <c r="DC37" s="185" t="s">
        <v>927</v>
      </c>
      <c r="DD37" s="185" t="s">
        <v>927</v>
      </c>
      <c r="DE37" s="185" t="s">
        <v>2815</v>
      </c>
      <c r="DF37" s="185" t="s">
        <v>927</v>
      </c>
      <c r="DG37" s="185" t="s">
        <v>927</v>
      </c>
      <c r="DH37" s="185" t="s">
        <v>2815</v>
      </c>
      <c r="DI37" s="185" t="s">
        <v>927</v>
      </c>
      <c r="DJ37" s="185" t="s">
        <v>927</v>
      </c>
      <c r="DK37" s="185" t="s">
        <v>2815</v>
      </c>
      <c r="DL37" s="185" t="s">
        <v>927</v>
      </c>
      <c r="DM37" s="185" t="s">
        <v>927</v>
      </c>
      <c r="DN37" s="185" t="s">
        <v>2815</v>
      </c>
      <c r="DO37" s="185" t="s">
        <v>927</v>
      </c>
      <c r="DP37" s="185" t="s">
        <v>927</v>
      </c>
      <c r="DQ37" s="185" t="s">
        <v>2815</v>
      </c>
      <c r="DR37" s="185" t="s">
        <v>927</v>
      </c>
      <c r="DS37" s="185" t="s">
        <v>927</v>
      </c>
      <c r="DT37" s="185" t="s">
        <v>2815</v>
      </c>
      <c r="DU37" s="185" t="s">
        <v>927</v>
      </c>
      <c r="DV37" s="185" t="s">
        <v>927</v>
      </c>
      <c r="DW37" s="185" t="s">
        <v>2815</v>
      </c>
      <c r="DX37" s="185" t="s">
        <v>927</v>
      </c>
      <c r="DY37" s="185" t="s">
        <v>927</v>
      </c>
      <c r="DZ37" s="185" t="s">
        <v>2815</v>
      </c>
      <c r="EA37" s="185" t="s">
        <v>927</v>
      </c>
      <c r="EB37" s="185" t="s">
        <v>927</v>
      </c>
      <c r="EC37" s="185" t="s">
        <v>2815</v>
      </c>
      <c r="ED37" s="185" t="s">
        <v>927</v>
      </c>
      <c r="EE37" s="185" t="s">
        <v>927</v>
      </c>
      <c r="EF37" s="185" t="s">
        <v>2815</v>
      </c>
      <c r="EG37" s="185" t="s">
        <v>927</v>
      </c>
      <c r="EH37" s="185" t="s">
        <v>927</v>
      </c>
      <c r="EI37" s="185" t="s">
        <v>2815</v>
      </c>
      <c r="EJ37" s="185" t="s">
        <v>927</v>
      </c>
      <c r="EK37" s="185" t="s">
        <v>927</v>
      </c>
      <c r="EL37" s="185" t="s">
        <v>2815</v>
      </c>
      <c r="EM37" s="185" t="s">
        <v>927</v>
      </c>
      <c r="EN37" s="185" t="s">
        <v>927</v>
      </c>
      <c r="EO37" s="185" t="s">
        <v>2815</v>
      </c>
      <c r="EP37" s="185" t="s">
        <v>927</v>
      </c>
      <c r="EQ37" s="185" t="s">
        <v>927</v>
      </c>
      <c r="ER37" s="185" t="s">
        <v>2815</v>
      </c>
      <c r="ES37" s="185" t="s">
        <v>927</v>
      </c>
      <c r="ET37" s="185" t="s">
        <v>927</v>
      </c>
    </row>
    <row r="38" spans="1:150" x14ac:dyDescent="0.3">
      <c r="A38" s="1"/>
      <c r="B38" s="184" t="s">
        <v>3026</v>
      </c>
      <c r="C38" s="184" t="s">
        <v>127</v>
      </c>
      <c r="D38" s="184" t="s">
        <v>3008</v>
      </c>
      <c r="E38" s="184" t="s">
        <v>3027</v>
      </c>
      <c r="F38" s="184" t="s">
        <v>3028</v>
      </c>
      <c r="G38" s="185" t="s">
        <v>2815</v>
      </c>
      <c r="H38" s="185" t="s">
        <v>927</v>
      </c>
      <c r="I38" s="185" t="s">
        <v>927</v>
      </c>
      <c r="J38" s="185" t="s">
        <v>2815</v>
      </c>
      <c r="K38" s="185" t="s">
        <v>927</v>
      </c>
      <c r="L38" s="185" t="s">
        <v>927</v>
      </c>
      <c r="M38" s="185" t="s">
        <v>2815</v>
      </c>
      <c r="N38" s="185" t="s">
        <v>927</v>
      </c>
      <c r="O38" s="185" t="s">
        <v>927</v>
      </c>
      <c r="P38" s="185" t="s">
        <v>2815</v>
      </c>
      <c r="Q38" s="185" t="s">
        <v>927</v>
      </c>
      <c r="R38" s="185" t="s">
        <v>927</v>
      </c>
      <c r="S38" s="185" t="s">
        <v>2815</v>
      </c>
      <c r="T38" s="185" t="s">
        <v>927</v>
      </c>
      <c r="U38" s="185" t="s">
        <v>927</v>
      </c>
      <c r="V38" s="185" t="s">
        <v>2815</v>
      </c>
      <c r="W38" s="185" t="s">
        <v>927</v>
      </c>
      <c r="X38" s="185" t="s">
        <v>927</v>
      </c>
      <c r="Y38" s="185" t="s">
        <v>2815</v>
      </c>
      <c r="Z38" s="185" t="s">
        <v>927</v>
      </c>
      <c r="AA38" s="185" t="s">
        <v>927</v>
      </c>
      <c r="AB38" s="185" t="s">
        <v>2815</v>
      </c>
      <c r="AC38" s="185" t="s">
        <v>927</v>
      </c>
      <c r="AD38" s="185" t="s">
        <v>927</v>
      </c>
      <c r="AE38" s="185" t="s">
        <v>2815</v>
      </c>
      <c r="AF38" s="185" t="s">
        <v>927</v>
      </c>
      <c r="AG38" s="185" t="s">
        <v>927</v>
      </c>
      <c r="AH38" s="185" t="s">
        <v>2815</v>
      </c>
      <c r="AI38" s="185" t="s">
        <v>927</v>
      </c>
      <c r="AJ38" s="185" t="s">
        <v>927</v>
      </c>
      <c r="AK38" s="185" t="s">
        <v>2815</v>
      </c>
      <c r="AL38" s="185" t="s">
        <v>927</v>
      </c>
      <c r="AM38" s="185" t="s">
        <v>927</v>
      </c>
      <c r="AN38" s="185" t="s">
        <v>2815</v>
      </c>
      <c r="AO38" s="185" t="s">
        <v>927</v>
      </c>
      <c r="AP38" s="185" t="s">
        <v>927</v>
      </c>
      <c r="AQ38" s="185" t="s">
        <v>2815</v>
      </c>
      <c r="AR38" s="185" t="s">
        <v>927</v>
      </c>
      <c r="AS38" s="185" t="s">
        <v>927</v>
      </c>
      <c r="AT38" s="185" t="s">
        <v>2815</v>
      </c>
      <c r="AU38" s="185" t="s">
        <v>927</v>
      </c>
      <c r="AV38" s="185" t="s">
        <v>927</v>
      </c>
      <c r="AW38" s="185" t="s">
        <v>2815</v>
      </c>
      <c r="AX38" s="185" t="s">
        <v>927</v>
      </c>
      <c r="AY38" s="185" t="s">
        <v>927</v>
      </c>
      <c r="AZ38" s="185" t="s">
        <v>2815</v>
      </c>
      <c r="BA38" s="185" t="s">
        <v>927</v>
      </c>
      <c r="BB38" s="185" t="s">
        <v>927</v>
      </c>
      <c r="BC38" s="185" t="s">
        <v>2815</v>
      </c>
      <c r="BD38" s="185" t="s">
        <v>927</v>
      </c>
      <c r="BE38" s="185" t="s">
        <v>927</v>
      </c>
      <c r="BF38" s="185" t="s">
        <v>2815</v>
      </c>
      <c r="BG38" s="185" t="s">
        <v>927</v>
      </c>
      <c r="BH38" s="185" t="s">
        <v>927</v>
      </c>
      <c r="BI38" s="185" t="s">
        <v>2815</v>
      </c>
      <c r="BJ38" s="185" t="s">
        <v>927</v>
      </c>
      <c r="BK38" s="185" t="s">
        <v>927</v>
      </c>
      <c r="BL38" s="185" t="s">
        <v>2815</v>
      </c>
      <c r="BM38" s="185" t="s">
        <v>927</v>
      </c>
      <c r="BN38" s="185" t="s">
        <v>927</v>
      </c>
      <c r="BO38" s="185" t="s">
        <v>2815</v>
      </c>
      <c r="BP38" s="185" t="s">
        <v>927</v>
      </c>
      <c r="BQ38" s="185" t="s">
        <v>927</v>
      </c>
      <c r="BR38" s="185" t="s">
        <v>2815</v>
      </c>
      <c r="BS38" s="185" t="s">
        <v>927</v>
      </c>
      <c r="BT38" s="185" t="s">
        <v>927</v>
      </c>
      <c r="BU38" s="185" t="s">
        <v>2815</v>
      </c>
      <c r="BV38" s="185" t="s">
        <v>927</v>
      </c>
      <c r="BW38" s="185" t="s">
        <v>927</v>
      </c>
      <c r="BX38" s="185" t="s">
        <v>2815</v>
      </c>
      <c r="BY38" s="185" t="s">
        <v>927</v>
      </c>
      <c r="BZ38" s="185" t="s">
        <v>927</v>
      </c>
      <c r="CA38" s="185" t="s">
        <v>2815</v>
      </c>
      <c r="CB38" s="185" t="s">
        <v>927</v>
      </c>
      <c r="CC38" s="185" t="s">
        <v>927</v>
      </c>
      <c r="CD38" s="185" t="s">
        <v>2815</v>
      </c>
      <c r="CE38" s="185" t="s">
        <v>927</v>
      </c>
      <c r="CF38" s="185" t="s">
        <v>927</v>
      </c>
      <c r="CG38" s="185" t="s">
        <v>2815</v>
      </c>
      <c r="CH38" s="185" t="s">
        <v>927</v>
      </c>
      <c r="CI38" s="185" t="s">
        <v>927</v>
      </c>
      <c r="CJ38" s="185" t="s">
        <v>2815</v>
      </c>
      <c r="CK38" s="185" t="s">
        <v>927</v>
      </c>
      <c r="CL38" s="185" t="s">
        <v>927</v>
      </c>
      <c r="CM38" s="185" t="s">
        <v>2815</v>
      </c>
      <c r="CN38" s="185" t="s">
        <v>927</v>
      </c>
      <c r="CO38" s="185" t="s">
        <v>927</v>
      </c>
      <c r="CP38" s="185" t="s">
        <v>2815</v>
      </c>
      <c r="CQ38" s="185" t="s">
        <v>927</v>
      </c>
      <c r="CR38" s="185" t="s">
        <v>927</v>
      </c>
      <c r="CS38" s="185" t="s">
        <v>2815</v>
      </c>
      <c r="CT38" s="185" t="s">
        <v>927</v>
      </c>
      <c r="CU38" s="185" t="s">
        <v>927</v>
      </c>
      <c r="CV38" s="185" t="s">
        <v>2815</v>
      </c>
      <c r="CW38" s="185" t="s">
        <v>927</v>
      </c>
      <c r="CX38" s="185" t="s">
        <v>927</v>
      </c>
      <c r="CY38" s="185" t="s">
        <v>2815</v>
      </c>
      <c r="CZ38" s="185" t="s">
        <v>927</v>
      </c>
      <c r="DA38" s="185" t="s">
        <v>927</v>
      </c>
      <c r="DB38" s="185" t="s">
        <v>2815</v>
      </c>
      <c r="DC38" s="185" t="s">
        <v>927</v>
      </c>
      <c r="DD38" s="185" t="s">
        <v>927</v>
      </c>
      <c r="DE38" s="185" t="s">
        <v>2815</v>
      </c>
      <c r="DF38" s="185" t="s">
        <v>927</v>
      </c>
      <c r="DG38" s="185" t="s">
        <v>927</v>
      </c>
      <c r="DH38" s="185" t="s">
        <v>2815</v>
      </c>
      <c r="DI38" s="185" t="s">
        <v>927</v>
      </c>
      <c r="DJ38" s="185" t="s">
        <v>927</v>
      </c>
      <c r="DK38" s="185" t="s">
        <v>2815</v>
      </c>
      <c r="DL38" s="185" t="s">
        <v>927</v>
      </c>
      <c r="DM38" s="185" t="s">
        <v>927</v>
      </c>
      <c r="DN38" s="185" t="s">
        <v>2815</v>
      </c>
      <c r="DO38" s="185" t="s">
        <v>927</v>
      </c>
      <c r="DP38" s="185" t="s">
        <v>927</v>
      </c>
      <c r="DQ38" s="185" t="s">
        <v>2815</v>
      </c>
      <c r="DR38" s="185" t="s">
        <v>927</v>
      </c>
      <c r="DS38" s="185" t="s">
        <v>927</v>
      </c>
      <c r="DT38" s="185" t="s">
        <v>2815</v>
      </c>
      <c r="DU38" s="185" t="s">
        <v>927</v>
      </c>
      <c r="DV38" s="185" t="s">
        <v>927</v>
      </c>
      <c r="DW38" s="185" t="s">
        <v>2815</v>
      </c>
      <c r="DX38" s="185" t="s">
        <v>927</v>
      </c>
      <c r="DY38" s="185" t="s">
        <v>927</v>
      </c>
      <c r="DZ38" s="185" t="s">
        <v>2815</v>
      </c>
      <c r="EA38" s="185" t="s">
        <v>927</v>
      </c>
      <c r="EB38" s="185" t="s">
        <v>927</v>
      </c>
      <c r="EC38" s="185" t="s">
        <v>2815</v>
      </c>
      <c r="ED38" s="185" t="s">
        <v>927</v>
      </c>
      <c r="EE38" s="185" t="s">
        <v>927</v>
      </c>
      <c r="EF38" s="185" t="s">
        <v>2815</v>
      </c>
      <c r="EG38" s="185" t="s">
        <v>927</v>
      </c>
      <c r="EH38" s="185" t="s">
        <v>927</v>
      </c>
      <c r="EI38" s="185" t="s">
        <v>2815</v>
      </c>
      <c r="EJ38" s="185" t="s">
        <v>927</v>
      </c>
      <c r="EK38" s="185" t="s">
        <v>927</v>
      </c>
      <c r="EL38" s="185" t="s">
        <v>2815</v>
      </c>
      <c r="EM38" s="185" t="s">
        <v>927</v>
      </c>
      <c r="EN38" s="185" t="s">
        <v>927</v>
      </c>
      <c r="EO38" s="185" t="s">
        <v>2815</v>
      </c>
      <c r="EP38" s="185" t="s">
        <v>927</v>
      </c>
      <c r="EQ38" s="185" t="s">
        <v>927</v>
      </c>
      <c r="ER38" s="185" t="s">
        <v>2815</v>
      </c>
      <c r="ES38" s="185" t="s">
        <v>927</v>
      </c>
      <c r="ET38" s="185" t="s">
        <v>927</v>
      </c>
    </row>
    <row r="39" spans="1:150" x14ac:dyDescent="0.3">
      <c r="A39" s="1"/>
      <c r="B39" s="183" t="s">
        <v>3029</v>
      </c>
      <c r="C39" s="183" t="s">
        <v>127</v>
      </c>
      <c r="D39" s="183" t="s">
        <v>147</v>
      </c>
      <c r="E39" s="183" t="s">
        <v>3030</v>
      </c>
      <c r="F39" s="183" t="s">
        <v>3031</v>
      </c>
      <c r="G39" s="183" t="s">
        <v>2815</v>
      </c>
      <c r="H39" s="183" t="s">
        <v>2707</v>
      </c>
      <c r="I39" s="183" t="s">
        <v>2707</v>
      </c>
      <c r="J39" s="183" t="s">
        <v>2815</v>
      </c>
      <c r="K39" s="183" t="s">
        <v>2707</v>
      </c>
      <c r="L39" s="183" t="s">
        <v>2707</v>
      </c>
      <c r="M39" s="183" t="s">
        <v>2815</v>
      </c>
      <c r="N39" s="183" t="s">
        <v>2707</v>
      </c>
      <c r="O39" s="183" t="s">
        <v>2707</v>
      </c>
      <c r="P39" s="183" t="s">
        <v>2815</v>
      </c>
      <c r="Q39" s="183" t="s">
        <v>2707</v>
      </c>
      <c r="R39" s="183" t="s">
        <v>2707</v>
      </c>
      <c r="S39" s="183" t="s">
        <v>2815</v>
      </c>
      <c r="T39" s="183" t="s">
        <v>2707</v>
      </c>
      <c r="U39" s="183" t="s">
        <v>2707</v>
      </c>
      <c r="V39" s="183" t="s">
        <v>2815</v>
      </c>
      <c r="W39" s="183" t="s">
        <v>2707</v>
      </c>
      <c r="X39" s="183" t="s">
        <v>2707</v>
      </c>
      <c r="Y39" s="183" t="s">
        <v>2815</v>
      </c>
      <c r="Z39" s="183" t="s">
        <v>2707</v>
      </c>
      <c r="AA39" s="183" t="s">
        <v>2707</v>
      </c>
      <c r="AB39" s="183" t="s">
        <v>2815</v>
      </c>
      <c r="AC39" s="183" t="s">
        <v>2707</v>
      </c>
      <c r="AD39" s="183" t="s">
        <v>2707</v>
      </c>
      <c r="AE39" s="183" t="s">
        <v>2815</v>
      </c>
      <c r="AF39" s="183" t="s">
        <v>2707</v>
      </c>
      <c r="AG39" s="183" t="s">
        <v>2707</v>
      </c>
      <c r="AH39" s="183" t="s">
        <v>2815</v>
      </c>
      <c r="AI39" s="183" t="s">
        <v>2707</v>
      </c>
      <c r="AJ39" s="183" t="s">
        <v>2707</v>
      </c>
      <c r="AK39" s="183" t="s">
        <v>2815</v>
      </c>
      <c r="AL39" s="183" t="s">
        <v>2707</v>
      </c>
      <c r="AM39" s="183" t="s">
        <v>2707</v>
      </c>
      <c r="AN39" s="183" t="s">
        <v>2815</v>
      </c>
      <c r="AO39" s="183" t="s">
        <v>2707</v>
      </c>
      <c r="AP39" s="183" t="s">
        <v>2707</v>
      </c>
      <c r="AQ39" s="183" t="s">
        <v>2815</v>
      </c>
      <c r="AR39" s="183" t="s">
        <v>2707</v>
      </c>
      <c r="AS39" s="183" t="s">
        <v>2707</v>
      </c>
      <c r="AT39" s="183" t="s">
        <v>2815</v>
      </c>
      <c r="AU39" s="183" t="s">
        <v>2707</v>
      </c>
      <c r="AV39" s="183" t="s">
        <v>2707</v>
      </c>
      <c r="AW39" s="183" t="s">
        <v>2815</v>
      </c>
      <c r="AX39" s="183" t="s">
        <v>2707</v>
      </c>
      <c r="AY39" s="183" t="s">
        <v>2707</v>
      </c>
      <c r="AZ39" s="183" t="s">
        <v>2815</v>
      </c>
      <c r="BA39" s="183" t="s">
        <v>2707</v>
      </c>
      <c r="BB39" s="183" t="s">
        <v>2707</v>
      </c>
      <c r="BC39" s="183" t="s">
        <v>2815</v>
      </c>
      <c r="BD39" s="183" t="s">
        <v>2707</v>
      </c>
      <c r="BE39" s="183" t="s">
        <v>2707</v>
      </c>
      <c r="BF39" s="183" t="s">
        <v>2815</v>
      </c>
      <c r="BG39" s="183" t="s">
        <v>2707</v>
      </c>
      <c r="BH39" s="183" t="s">
        <v>2707</v>
      </c>
      <c r="BI39" s="183" t="s">
        <v>2815</v>
      </c>
      <c r="BJ39" s="183" t="s">
        <v>2707</v>
      </c>
      <c r="BK39" s="183" t="s">
        <v>2707</v>
      </c>
      <c r="BL39" s="183" t="s">
        <v>2815</v>
      </c>
      <c r="BM39" s="183" t="s">
        <v>2707</v>
      </c>
      <c r="BN39" s="183" t="s">
        <v>2707</v>
      </c>
      <c r="BO39" s="183" t="s">
        <v>2815</v>
      </c>
      <c r="BP39" s="183" t="s">
        <v>2707</v>
      </c>
      <c r="BQ39" s="183" t="s">
        <v>2707</v>
      </c>
      <c r="BR39" s="183" t="s">
        <v>2815</v>
      </c>
      <c r="BS39" s="183" t="s">
        <v>2707</v>
      </c>
      <c r="BT39" s="183" t="s">
        <v>2707</v>
      </c>
      <c r="BU39" s="183" t="s">
        <v>2815</v>
      </c>
      <c r="BV39" s="183" t="s">
        <v>2707</v>
      </c>
      <c r="BW39" s="183" t="s">
        <v>2707</v>
      </c>
      <c r="BX39" s="183" t="s">
        <v>2815</v>
      </c>
      <c r="BY39" s="183" t="s">
        <v>2707</v>
      </c>
      <c r="BZ39" s="183" t="s">
        <v>2707</v>
      </c>
      <c r="CA39" s="183" t="s">
        <v>2815</v>
      </c>
      <c r="CB39" s="183" t="s">
        <v>2707</v>
      </c>
      <c r="CC39" s="183" t="s">
        <v>2707</v>
      </c>
      <c r="CD39" s="183" t="s">
        <v>2815</v>
      </c>
      <c r="CE39" s="183" t="s">
        <v>2707</v>
      </c>
      <c r="CF39" s="183" t="s">
        <v>2707</v>
      </c>
      <c r="CG39" s="183" t="s">
        <v>2815</v>
      </c>
      <c r="CH39" s="183" t="s">
        <v>2707</v>
      </c>
      <c r="CI39" s="183" t="s">
        <v>2707</v>
      </c>
      <c r="CJ39" s="183" t="s">
        <v>2815</v>
      </c>
      <c r="CK39" s="183" t="s">
        <v>2707</v>
      </c>
      <c r="CL39" s="183" t="s">
        <v>2707</v>
      </c>
      <c r="CM39" s="183" t="s">
        <v>2815</v>
      </c>
      <c r="CN39" s="183" t="s">
        <v>2707</v>
      </c>
      <c r="CO39" s="183" t="s">
        <v>2707</v>
      </c>
      <c r="CP39" s="183" t="s">
        <v>2815</v>
      </c>
      <c r="CQ39" s="183" t="s">
        <v>2707</v>
      </c>
      <c r="CR39" s="183" t="s">
        <v>2707</v>
      </c>
      <c r="CS39" s="183" t="s">
        <v>2815</v>
      </c>
      <c r="CT39" s="183" t="s">
        <v>2707</v>
      </c>
      <c r="CU39" s="183" t="s">
        <v>2707</v>
      </c>
      <c r="CV39" s="183" t="s">
        <v>2815</v>
      </c>
      <c r="CW39" s="183" t="s">
        <v>2707</v>
      </c>
      <c r="CX39" s="183" t="s">
        <v>2707</v>
      </c>
      <c r="CY39" s="183" t="s">
        <v>2815</v>
      </c>
      <c r="CZ39" s="183" t="s">
        <v>2707</v>
      </c>
      <c r="DA39" s="183" t="s">
        <v>2707</v>
      </c>
      <c r="DB39" s="183" t="s">
        <v>2815</v>
      </c>
      <c r="DC39" s="183" t="s">
        <v>2707</v>
      </c>
      <c r="DD39" s="183" t="s">
        <v>2707</v>
      </c>
      <c r="DE39" s="183" t="s">
        <v>2815</v>
      </c>
      <c r="DF39" s="183" t="s">
        <v>2707</v>
      </c>
      <c r="DG39" s="183" t="s">
        <v>2707</v>
      </c>
      <c r="DH39" s="183" t="s">
        <v>2815</v>
      </c>
      <c r="DI39" s="183" t="s">
        <v>2707</v>
      </c>
      <c r="DJ39" s="183" t="s">
        <v>2707</v>
      </c>
      <c r="DK39" s="183" t="s">
        <v>2815</v>
      </c>
      <c r="DL39" s="183" t="s">
        <v>2707</v>
      </c>
      <c r="DM39" s="183" t="s">
        <v>2707</v>
      </c>
      <c r="DN39" s="183" t="s">
        <v>2815</v>
      </c>
      <c r="DO39" s="183" t="s">
        <v>2707</v>
      </c>
      <c r="DP39" s="183" t="s">
        <v>2707</v>
      </c>
      <c r="DQ39" s="183" t="s">
        <v>2815</v>
      </c>
      <c r="DR39" s="183" t="s">
        <v>2707</v>
      </c>
      <c r="DS39" s="183" t="s">
        <v>2707</v>
      </c>
      <c r="DT39" s="183" t="s">
        <v>2815</v>
      </c>
      <c r="DU39" s="183" t="s">
        <v>2707</v>
      </c>
      <c r="DV39" s="183" t="s">
        <v>2707</v>
      </c>
      <c r="DW39" s="183" t="s">
        <v>2815</v>
      </c>
      <c r="DX39" s="183" t="s">
        <v>2707</v>
      </c>
      <c r="DY39" s="183" t="s">
        <v>2707</v>
      </c>
      <c r="DZ39" s="183" t="s">
        <v>2815</v>
      </c>
      <c r="EA39" s="183" t="s">
        <v>2707</v>
      </c>
      <c r="EB39" s="183" t="s">
        <v>2707</v>
      </c>
      <c r="EC39" s="183" t="s">
        <v>2815</v>
      </c>
      <c r="ED39" s="183" t="s">
        <v>2707</v>
      </c>
      <c r="EE39" s="183" t="s">
        <v>2707</v>
      </c>
      <c r="EF39" s="183" t="s">
        <v>2815</v>
      </c>
      <c r="EG39" s="183" t="s">
        <v>2707</v>
      </c>
      <c r="EH39" s="183" t="s">
        <v>2707</v>
      </c>
      <c r="EI39" s="183" t="s">
        <v>2815</v>
      </c>
      <c r="EJ39" s="183" t="s">
        <v>2707</v>
      </c>
      <c r="EK39" s="183" t="s">
        <v>2707</v>
      </c>
      <c r="EL39" s="183" t="s">
        <v>2815</v>
      </c>
      <c r="EM39" s="183" t="s">
        <v>2707</v>
      </c>
      <c r="EN39" s="183" t="s">
        <v>2707</v>
      </c>
      <c r="EO39" s="183" t="s">
        <v>2815</v>
      </c>
      <c r="EP39" s="183" t="s">
        <v>2707</v>
      </c>
      <c r="EQ39" s="183" t="s">
        <v>2707</v>
      </c>
      <c r="ER39" s="183" t="s">
        <v>2815</v>
      </c>
      <c r="ES39" s="183" t="s">
        <v>2707</v>
      </c>
      <c r="ET39" s="183" t="s">
        <v>2707</v>
      </c>
    </row>
    <row r="40" spans="1:150" x14ac:dyDescent="0.3">
      <c r="A40" s="1"/>
      <c r="B40" s="184" t="s">
        <v>3032</v>
      </c>
      <c r="C40" s="184" t="s">
        <v>127</v>
      </c>
      <c r="D40" s="184" t="s">
        <v>147</v>
      </c>
      <c r="E40" s="184" t="s">
        <v>3033</v>
      </c>
      <c r="F40" s="184" t="s">
        <v>3034</v>
      </c>
      <c r="G40" s="185" t="s">
        <v>2815</v>
      </c>
      <c r="H40" s="185" t="s">
        <v>2707</v>
      </c>
      <c r="I40" s="185" t="s">
        <v>2707</v>
      </c>
      <c r="J40" s="185" t="s">
        <v>2815</v>
      </c>
      <c r="K40" s="185" t="s">
        <v>2707</v>
      </c>
      <c r="L40" s="185" t="s">
        <v>2707</v>
      </c>
      <c r="M40" s="185" t="s">
        <v>2815</v>
      </c>
      <c r="N40" s="185" t="s">
        <v>2707</v>
      </c>
      <c r="O40" s="185" t="s">
        <v>2707</v>
      </c>
      <c r="P40" s="185" t="s">
        <v>2815</v>
      </c>
      <c r="Q40" s="185" t="s">
        <v>2707</v>
      </c>
      <c r="R40" s="185" t="s">
        <v>2707</v>
      </c>
      <c r="S40" s="185" t="s">
        <v>2815</v>
      </c>
      <c r="T40" s="185" t="s">
        <v>2707</v>
      </c>
      <c r="U40" s="185" t="s">
        <v>2707</v>
      </c>
      <c r="V40" s="185" t="s">
        <v>2815</v>
      </c>
      <c r="W40" s="185" t="s">
        <v>2707</v>
      </c>
      <c r="X40" s="185" t="s">
        <v>2707</v>
      </c>
      <c r="Y40" s="185" t="s">
        <v>2815</v>
      </c>
      <c r="Z40" s="185" t="s">
        <v>2707</v>
      </c>
      <c r="AA40" s="185" t="s">
        <v>2707</v>
      </c>
      <c r="AB40" s="185" t="s">
        <v>2815</v>
      </c>
      <c r="AC40" s="185" t="s">
        <v>2707</v>
      </c>
      <c r="AD40" s="185" t="s">
        <v>2707</v>
      </c>
      <c r="AE40" s="185" t="s">
        <v>2815</v>
      </c>
      <c r="AF40" s="185" t="s">
        <v>2707</v>
      </c>
      <c r="AG40" s="185" t="s">
        <v>2707</v>
      </c>
      <c r="AH40" s="185" t="s">
        <v>2815</v>
      </c>
      <c r="AI40" s="185" t="s">
        <v>2707</v>
      </c>
      <c r="AJ40" s="185" t="s">
        <v>2707</v>
      </c>
      <c r="AK40" s="185" t="s">
        <v>2815</v>
      </c>
      <c r="AL40" s="185" t="s">
        <v>2707</v>
      </c>
      <c r="AM40" s="185" t="s">
        <v>2707</v>
      </c>
      <c r="AN40" s="185" t="s">
        <v>2815</v>
      </c>
      <c r="AO40" s="185" t="s">
        <v>2707</v>
      </c>
      <c r="AP40" s="185" t="s">
        <v>2707</v>
      </c>
      <c r="AQ40" s="185" t="s">
        <v>2815</v>
      </c>
      <c r="AR40" s="185" t="s">
        <v>2707</v>
      </c>
      <c r="AS40" s="185" t="s">
        <v>2707</v>
      </c>
      <c r="AT40" s="185" t="s">
        <v>2815</v>
      </c>
      <c r="AU40" s="185" t="s">
        <v>2707</v>
      </c>
      <c r="AV40" s="185" t="s">
        <v>2707</v>
      </c>
      <c r="AW40" s="185" t="s">
        <v>2815</v>
      </c>
      <c r="AX40" s="185" t="s">
        <v>2707</v>
      </c>
      <c r="AY40" s="185" t="s">
        <v>2707</v>
      </c>
      <c r="AZ40" s="185" t="s">
        <v>2815</v>
      </c>
      <c r="BA40" s="185" t="s">
        <v>2707</v>
      </c>
      <c r="BB40" s="185" t="s">
        <v>2707</v>
      </c>
      <c r="BC40" s="185" t="s">
        <v>2815</v>
      </c>
      <c r="BD40" s="185" t="s">
        <v>2707</v>
      </c>
      <c r="BE40" s="185" t="s">
        <v>2707</v>
      </c>
      <c r="BF40" s="185" t="s">
        <v>2815</v>
      </c>
      <c r="BG40" s="185" t="s">
        <v>2707</v>
      </c>
      <c r="BH40" s="185" t="s">
        <v>2707</v>
      </c>
      <c r="BI40" s="185" t="s">
        <v>2815</v>
      </c>
      <c r="BJ40" s="185" t="s">
        <v>2707</v>
      </c>
      <c r="BK40" s="185" t="s">
        <v>2707</v>
      </c>
      <c r="BL40" s="185" t="s">
        <v>2815</v>
      </c>
      <c r="BM40" s="185" t="s">
        <v>2707</v>
      </c>
      <c r="BN40" s="185" t="s">
        <v>2707</v>
      </c>
      <c r="BO40" s="185" t="s">
        <v>2815</v>
      </c>
      <c r="BP40" s="185" t="s">
        <v>2707</v>
      </c>
      <c r="BQ40" s="185" t="s">
        <v>2707</v>
      </c>
      <c r="BR40" s="185" t="s">
        <v>2815</v>
      </c>
      <c r="BS40" s="185" t="s">
        <v>2707</v>
      </c>
      <c r="BT40" s="185" t="s">
        <v>2707</v>
      </c>
      <c r="BU40" s="185" t="s">
        <v>2815</v>
      </c>
      <c r="BV40" s="185" t="s">
        <v>2707</v>
      </c>
      <c r="BW40" s="185" t="s">
        <v>2707</v>
      </c>
      <c r="BX40" s="185" t="s">
        <v>2815</v>
      </c>
      <c r="BY40" s="185" t="s">
        <v>2707</v>
      </c>
      <c r="BZ40" s="185" t="s">
        <v>2707</v>
      </c>
      <c r="CA40" s="185" t="s">
        <v>2815</v>
      </c>
      <c r="CB40" s="185" t="s">
        <v>2707</v>
      </c>
      <c r="CC40" s="185" t="s">
        <v>2707</v>
      </c>
      <c r="CD40" s="185" t="s">
        <v>2815</v>
      </c>
      <c r="CE40" s="185" t="s">
        <v>2707</v>
      </c>
      <c r="CF40" s="185" t="s">
        <v>2707</v>
      </c>
      <c r="CG40" s="185" t="s">
        <v>2815</v>
      </c>
      <c r="CH40" s="185" t="s">
        <v>2707</v>
      </c>
      <c r="CI40" s="185" t="s">
        <v>2707</v>
      </c>
      <c r="CJ40" s="185" t="s">
        <v>2815</v>
      </c>
      <c r="CK40" s="185" t="s">
        <v>2707</v>
      </c>
      <c r="CL40" s="185" t="s">
        <v>2707</v>
      </c>
      <c r="CM40" s="185" t="s">
        <v>2815</v>
      </c>
      <c r="CN40" s="185" t="s">
        <v>2707</v>
      </c>
      <c r="CO40" s="185" t="s">
        <v>2707</v>
      </c>
      <c r="CP40" s="185" t="s">
        <v>2815</v>
      </c>
      <c r="CQ40" s="185" t="s">
        <v>2707</v>
      </c>
      <c r="CR40" s="185" t="s">
        <v>2707</v>
      </c>
      <c r="CS40" s="185" t="s">
        <v>2815</v>
      </c>
      <c r="CT40" s="185" t="s">
        <v>2707</v>
      </c>
      <c r="CU40" s="185" t="s">
        <v>2707</v>
      </c>
      <c r="CV40" s="185" t="s">
        <v>2815</v>
      </c>
      <c r="CW40" s="185" t="s">
        <v>2707</v>
      </c>
      <c r="CX40" s="185" t="s">
        <v>2707</v>
      </c>
      <c r="CY40" s="185" t="s">
        <v>2815</v>
      </c>
      <c r="CZ40" s="185" t="s">
        <v>2707</v>
      </c>
      <c r="DA40" s="185" t="s">
        <v>2707</v>
      </c>
      <c r="DB40" s="185" t="s">
        <v>2815</v>
      </c>
      <c r="DC40" s="185" t="s">
        <v>2707</v>
      </c>
      <c r="DD40" s="185" t="s">
        <v>2707</v>
      </c>
      <c r="DE40" s="185" t="s">
        <v>2815</v>
      </c>
      <c r="DF40" s="185" t="s">
        <v>2707</v>
      </c>
      <c r="DG40" s="185" t="s">
        <v>2707</v>
      </c>
      <c r="DH40" s="185" t="s">
        <v>2815</v>
      </c>
      <c r="DI40" s="185" t="s">
        <v>2707</v>
      </c>
      <c r="DJ40" s="185" t="s">
        <v>2707</v>
      </c>
      <c r="DK40" s="185" t="s">
        <v>2815</v>
      </c>
      <c r="DL40" s="185" t="s">
        <v>2707</v>
      </c>
      <c r="DM40" s="185" t="s">
        <v>2707</v>
      </c>
      <c r="DN40" s="185" t="s">
        <v>2815</v>
      </c>
      <c r="DO40" s="185" t="s">
        <v>2707</v>
      </c>
      <c r="DP40" s="185" t="s">
        <v>2707</v>
      </c>
      <c r="DQ40" s="185" t="s">
        <v>2815</v>
      </c>
      <c r="DR40" s="185" t="s">
        <v>2707</v>
      </c>
      <c r="DS40" s="185" t="s">
        <v>2707</v>
      </c>
      <c r="DT40" s="185" t="s">
        <v>2815</v>
      </c>
      <c r="DU40" s="185" t="s">
        <v>2707</v>
      </c>
      <c r="DV40" s="185" t="s">
        <v>2707</v>
      </c>
      <c r="DW40" s="185" t="s">
        <v>2815</v>
      </c>
      <c r="DX40" s="185" t="s">
        <v>2707</v>
      </c>
      <c r="DY40" s="185" t="s">
        <v>2707</v>
      </c>
      <c r="DZ40" s="185" t="s">
        <v>2815</v>
      </c>
      <c r="EA40" s="185" t="s">
        <v>2707</v>
      </c>
      <c r="EB40" s="185" t="s">
        <v>2707</v>
      </c>
      <c r="EC40" s="185" t="s">
        <v>2815</v>
      </c>
      <c r="ED40" s="185" t="s">
        <v>2707</v>
      </c>
      <c r="EE40" s="185" t="s">
        <v>2707</v>
      </c>
      <c r="EF40" s="185" t="s">
        <v>2815</v>
      </c>
      <c r="EG40" s="185" t="s">
        <v>2707</v>
      </c>
      <c r="EH40" s="185" t="s">
        <v>2707</v>
      </c>
      <c r="EI40" s="185" t="s">
        <v>2815</v>
      </c>
      <c r="EJ40" s="185" t="s">
        <v>2707</v>
      </c>
      <c r="EK40" s="185" t="s">
        <v>2707</v>
      </c>
      <c r="EL40" s="185" t="s">
        <v>2815</v>
      </c>
      <c r="EM40" s="185" t="s">
        <v>2707</v>
      </c>
      <c r="EN40" s="185" t="s">
        <v>2707</v>
      </c>
      <c r="EO40" s="185" t="s">
        <v>2815</v>
      </c>
      <c r="EP40" s="185" t="s">
        <v>2707</v>
      </c>
      <c r="EQ40" s="185" t="s">
        <v>2707</v>
      </c>
      <c r="ER40" s="185" t="s">
        <v>2815</v>
      </c>
      <c r="ES40" s="185" t="s">
        <v>2707</v>
      </c>
      <c r="ET40" s="185" t="s">
        <v>2707</v>
      </c>
    </row>
    <row r="41" spans="1:150" x14ac:dyDescent="0.3">
      <c r="A41" s="1"/>
      <c r="B41" s="184" t="s">
        <v>3035</v>
      </c>
      <c r="C41" s="184" t="s">
        <v>127</v>
      </c>
      <c r="D41" s="184" t="s">
        <v>147</v>
      </c>
      <c r="E41" s="184" t="s">
        <v>3036</v>
      </c>
      <c r="F41" s="184" t="s">
        <v>3037</v>
      </c>
      <c r="G41" s="185" t="s">
        <v>2815</v>
      </c>
      <c r="H41" s="185" t="s">
        <v>2707</v>
      </c>
      <c r="I41" s="185" t="s">
        <v>2707</v>
      </c>
      <c r="J41" s="185" t="s">
        <v>2815</v>
      </c>
      <c r="K41" s="185" t="s">
        <v>2707</v>
      </c>
      <c r="L41" s="185" t="s">
        <v>2707</v>
      </c>
      <c r="M41" s="185" t="s">
        <v>2815</v>
      </c>
      <c r="N41" s="185" t="s">
        <v>2707</v>
      </c>
      <c r="O41" s="185" t="s">
        <v>2707</v>
      </c>
      <c r="P41" s="185" t="s">
        <v>2815</v>
      </c>
      <c r="Q41" s="185" t="s">
        <v>2707</v>
      </c>
      <c r="R41" s="185" t="s">
        <v>2707</v>
      </c>
      <c r="S41" s="185" t="s">
        <v>2815</v>
      </c>
      <c r="T41" s="185" t="s">
        <v>2707</v>
      </c>
      <c r="U41" s="185" t="s">
        <v>2707</v>
      </c>
      <c r="V41" s="185" t="s">
        <v>2815</v>
      </c>
      <c r="W41" s="185" t="s">
        <v>2707</v>
      </c>
      <c r="X41" s="185" t="s">
        <v>2707</v>
      </c>
      <c r="Y41" s="185" t="s">
        <v>2815</v>
      </c>
      <c r="Z41" s="185" t="s">
        <v>2707</v>
      </c>
      <c r="AA41" s="185" t="s">
        <v>2707</v>
      </c>
      <c r="AB41" s="185" t="s">
        <v>2815</v>
      </c>
      <c r="AC41" s="185" t="s">
        <v>2707</v>
      </c>
      <c r="AD41" s="185" t="s">
        <v>2707</v>
      </c>
      <c r="AE41" s="185" t="s">
        <v>2815</v>
      </c>
      <c r="AF41" s="185" t="s">
        <v>2707</v>
      </c>
      <c r="AG41" s="185" t="s">
        <v>2707</v>
      </c>
      <c r="AH41" s="185" t="s">
        <v>2815</v>
      </c>
      <c r="AI41" s="185" t="s">
        <v>2707</v>
      </c>
      <c r="AJ41" s="185" t="s">
        <v>2707</v>
      </c>
      <c r="AK41" s="185" t="s">
        <v>2815</v>
      </c>
      <c r="AL41" s="185" t="s">
        <v>2707</v>
      </c>
      <c r="AM41" s="185" t="s">
        <v>2707</v>
      </c>
      <c r="AN41" s="185" t="s">
        <v>2815</v>
      </c>
      <c r="AO41" s="185" t="s">
        <v>2707</v>
      </c>
      <c r="AP41" s="185" t="s">
        <v>2707</v>
      </c>
      <c r="AQ41" s="185" t="s">
        <v>2815</v>
      </c>
      <c r="AR41" s="185" t="s">
        <v>2707</v>
      </c>
      <c r="AS41" s="185" t="s">
        <v>2707</v>
      </c>
      <c r="AT41" s="185" t="s">
        <v>2815</v>
      </c>
      <c r="AU41" s="185" t="s">
        <v>2707</v>
      </c>
      <c r="AV41" s="185" t="s">
        <v>2707</v>
      </c>
      <c r="AW41" s="185" t="s">
        <v>2815</v>
      </c>
      <c r="AX41" s="185" t="s">
        <v>2707</v>
      </c>
      <c r="AY41" s="185" t="s">
        <v>2707</v>
      </c>
      <c r="AZ41" s="185" t="s">
        <v>2815</v>
      </c>
      <c r="BA41" s="185" t="s">
        <v>2707</v>
      </c>
      <c r="BB41" s="185" t="s">
        <v>2707</v>
      </c>
      <c r="BC41" s="185" t="s">
        <v>2815</v>
      </c>
      <c r="BD41" s="185" t="s">
        <v>2707</v>
      </c>
      <c r="BE41" s="185" t="s">
        <v>2707</v>
      </c>
      <c r="BF41" s="185" t="s">
        <v>2815</v>
      </c>
      <c r="BG41" s="185" t="s">
        <v>2707</v>
      </c>
      <c r="BH41" s="185" t="s">
        <v>2707</v>
      </c>
      <c r="BI41" s="185" t="s">
        <v>2815</v>
      </c>
      <c r="BJ41" s="185" t="s">
        <v>2707</v>
      </c>
      <c r="BK41" s="185" t="s">
        <v>2707</v>
      </c>
      <c r="BL41" s="185" t="s">
        <v>2815</v>
      </c>
      <c r="BM41" s="185" t="s">
        <v>2707</v>
      </c>
      <c r="BN41" s="185" t="s">
        <v>2707</v>
      </c>
      <c r="BO41" s="185" t="s">
        <v>2815</v>
      </c>
      <c r="BP41" s="185" t="s">
        <v>2707</v>
      </c>
      <c r="BQ41" s="185" t="s">
        <v>2707</v>
      </c>
      <c r="BR41" s="185" t="s">
        <v>2815</v>
      </c>
      <c r="BS41" s="185" t="s">
        <v>2707</v>
      </c>
      <c r="BT41" s="185" t="s">
        <v>2707</v>
      </c>
      <c r="BU41" s="185" t="s">
        <v>2815</v>
      </c>
      <c r="BV41" s="185" t="s">
        <v>2707</v>
      </c>
      <c r="BW41" s="185" t="s">
        <v>2707</v>
      </c>
      <c r="BX41" s="185" t="s">
        <v>2815</v>
      </c>
      <c r="BY41" s="185" t="s">
        <v>2707</v>
      </c>
      <c r="BZ41" s="185" t="s">
        <v>2707</v>
      </c>
      <c r="CA41" s="185" t="s">
        <v>2815</v>
      </c>
      <c r="CB41" s="185" t="s">
        <v>2707</v>
      </c>
      <c r="CC41" s="185" t="s">
        <v>2707</v>
      </c>
      <c r="CD41" s="185" t="s">
        <v>2815</v>
      </c>
      <c r="CE41" s="185" t="s">
        <v>2707</v>
      </c>
      <c r="CF41" s="185" t="s">
        <v>2707</v>
      </c>
      <c r="CG41" s="185" t="s">
        <v>2815</v>
      </c>
      <c r="CH41" s="185" t="s">
        <v>2707</v>
      </c>
      <c r="CI41" s="185" t="s">
        <v>2707</v>
      </c>
      <c r="CJ41" s="185" t="s">
        <v>2815</v>
      </c>
      <c r="CK41" s="185" t="s">
        <v>2707</v>
      </c>
      <c r="CL41" s="185" t="s">
        <v>2707</v>
      </c>
      <c r="CM41" s="185" t="s">
        <v>2815</v>
      </c>
      <c r="CN41" s="185" t="s">
        <v>2707</v>
      </c>
      <c r="CO41" s="185" t="s">
        <v>2707</v>
      </c>
      <c r="CP41" s="185" t="s">
        <v>2815</v>
      </c>
      <c r="CQ41" s="185" t="s">
        <v>2707</v>
      </c>
      <c r="CR41" s="185" t="s">
        <v>2707</v>
      </c>
      <c r="CS41" s="185" t="s">
        <v>2815</v>
      </c>
      <c r="CT41" s="185" t="s">
        <v>2707</v>
      </c>
      <c r="CU41" s="185" t="s">
        <v>2707</v>
      </c>
      <c r="CV41" s="185" t="s">
        <v>2815</v>
      </c>
      <c r="CW41" s="185" t="s">
        <v>2707</v>
      </c>
      <c r="CX41" s="185" t="s">
        <v>2707</v>
      </c>
      <c r="CY41" s="185" t="s">
        <v>2815</v>
      </c>
      <c r="CZ41" s="185" t="s">
        <v>2707</v>
      </c>
      <c r="DA41" s="185" t="s">
        <v>2707</v>
      </c>
      <c r="DB41" s="185" t="s">
        <v>2815</v>
      </c>
      <c r="DC41" s="185" t="s">
        <v>2707</v>
      </c>
      <c r="DD41" s="185" t="s">
        <v>2707</v>
      </c>
      <c r="DE41" s="185" t="s">
        <v>2815</v>
      </c>
      <c r="DF41" s="185" t="s">
        <v>2707</v>
      </c>
      <c r="DG41" s="185" t="s">
        <v>2707</v>
      </c>
      <c r="DH41" s="185" t="s">
        <v>2815</v>
      </c>
      <c r="DI41" s="185" t="s">
        <v>2707</v>
      </c>
      <c r="DJ41" s="185" t="s">
        <v>2707</v>
      </c>
      <c r="DK41" s="185" t="s">
        <v>2815</v>
      </c>
      <c r="DL41" s="185" t="s">
        <v>2707</v>
      </c>
      <c r="DM41" s="185" t="s">
        <v>2707</v>
      </c>
      <c r="DN41" s="185" t="s">
        <v>2815</v>
      </c>
      <c r="DO41" s="185" t="s">
        <v>2707</v>
      </c>
      <c r="DP41" s="185" t="s">
        <v>2707</v>
      </c>
      <c r="DQ41" s="185" t="s">
        <v>2815</v>
      </c>
      <c r="DR41" s="185" t="s">
        <v>2707</v>
      </c>
      <c r="DS41" s="185" t="s">
        <v>2707</v>
      </c>
      <c r="DT41" s="185" t="s">
        <v>2815</v>
      </c>
      <c r="DU41" s="185" t="s">
        <v>2707</v>
      </c>
      <c r="DV41" s="185" t="s">
        <v>2707</v>
      </c>
      <c r="DW41" s="185" t="s">
        <v>2815</v>
      </c>
      <c r="DX41" s="185" t="s">
        <v>2707</v>
      </c>
      <c r="DY41" s="185" t="s">
        <v>2707</v>
      </c>
      <c r="DZ41" s="185" t="s">
        <v>2815</v>
      </c>
      <c r="EA41" s="185" t="s">
        <v>2707</v>
      </c>
      <c r="EB41" s="185" t="s">
        <v>2707</v>
      </c>
      <c r="EC41" s="185" t="s">
        <v>2815</v>
      </c>
      <c r="ED41" s="185" t="s">
        <v>2707</v>
      </c>
      <c r="EE41" s="185" t="s">
        <v>2707</v>
      </c>
      <c r="EF41" s="185" t="s">
        <v>2815</v>
      </c>
      <c r="EG41" s="185" t="s">
        <v>2707</v>
      </c>
      <c r="EH41" s="185" t="s">
        <v>2707</v>
      </c>
      <c r="EI41" s="185" t="s">
        <v>2815</v>
      </c>
      <c r="EJ41" s="185" t="s">
        <v>2707</v>
      </c>
      <c r="EK41" s="185" t="s">
        <v>2707</v>
      </c>
      <c r="EL41" s="185" t="s">
        <v>2815</v>
      </c>
      <c r="EM41" s="185" t="s">
        <v>2707</v>
      </c>
      <c r="EN41" s="185" t="s">
        <v>2707</v>
      </c>
      <c r="EO41" s="185" t="s">
        <v>2815</v>
      </c>
      <c r="EP41" s="185" t="s">
        <v>2707</v>
      </c>
      <c r="EQ41" s="185" t="s">
        <v>2707</v>
      </c>
      <c r="ER41" s="185" t="s">
        <v>2815</v>
      </c>
      <c r="ES41" s="185" t="s">
        <v>2707</v>
      </c>
      <c r="ET41" s="185" t="s">
        <v>2707</v>
      </c>
    </row>
    <row r="42" spans="1:150" x14ac:dyDescent="0.3">
      <c r="A42" s="1"/>
      <c r="B42" s="184" t="s">
        <v>3038</v>
      </c>
      <c r="C42" s="184" t="s">
        <v>127</v>
      </c>
      <c r="D42" s="184" t="s">
        <v>147</v>
      </c>
      <c r="E42" s="184" t="s">
        <v>3039</v>
      </c>
      <c r="F42" s="184" t="s">
        <v>3040</v>
      </c>
      <c r="G42" s="185" t="s">
        <v>2815</v>
      </c>
      <c r="H42" s="185" t="s">
        <v>2707</v>
      </c>
      <c r="I42" s="185" t="s">
        <v>2707</v>
      </c>
      <c r="J42" s="185" t="s">
        <v>2815</v>
      </c>
      <c r="K42" s="185" t="s">
        <v>2707</v>
      </c>
      <c r="L42" s="185" t="s">
        <v>2707</v>
      </c>
      <c r="M42" s="185" t="s">
        <v>2815</v>
      </c>
      <c r="N42" s="185" t="s">
        <v>2707</v>
      </c>
      <c r="O42" s="185" t="s">
        <v>2707</v>
      </c>
      <c r="P42" s="185" t="s">
        <v>2815</v>
      </c>
      <c r="Q42" s="185" t="s">
        <v>2707</v>
      </c>
      <c r="R42" s="185" t="s">
        <v>2707</v>
      </c>
      <c r="S42" s="185" t="s">
        <v>2815</v>
      </c>
      <c r="T42" s="185" t="s">
        <v>2707</v>
      </c>
      <c r="U42" s="185" t="s">
        <v>2707</v>
      </c>
      <c r="V42" s="185" t="s">
        <v>2815</v>
      </c>
      <c r="W42" s="185" t="s">
        <v>2707</v>
      </c>
      <c r="X42" s="185" t="s">
        <v>2707</v>
      </c>
      <c r="Y42" s="185" t="s">
        <v>2815</v>
      </c>
      <c r="Z42" s="185" t="s">
        <v>2707</v>
      </c>
      <c r="AA42" s="185" t="s">
        <v>2707</v>
      </c>
      <c r="AB42" s="185" t="s">
        <v>2815</v>
      </c>
      <c r="AC42" s="185" t="s">
        <v>2707</v>
      </c>
      <c r="AD42" s="185" t="s">
        <v>2707</v>
      </c>
      <c r="AE42" s="185" t="s">
        <v>2815</v>
      </c>
      <c r="AF42" s="185" t="s">
        <v>2707</v>
      </c>
      <c r="AG42" s="185" t="s">
        <v>2707</v>
      </c>
      <c r="AH42" s="185" t="s">
        <v>2815</v>
      </c>
      <c r="AI42" s="185" t="s">
        <v>2707</v>
      </c>
      <c r="AJ42" s="185" t="s">
        <v>2707</v>
      </c>
      <c r="AK42" s="185" t="s">
        <v>2815</v>
      </c>
      <c r="AL42" s="185" t="s">
        <v>2707</v>
      </c>
      <c r="AM42" s="185" t="s">
        <v>2707</v>
      </c>
      <c r="AN42" s="185" t="s">
        <v>2815</v>
      </c>
      <c r="AO42" s="185" t="s">
        <v>2707</v>
      </c>
      <c r="AP42" s="185" t="s">
        <v>2707</v>
      </c>
      <c r="AQ42" s="185" t="s">
        <v>2815</v>
      </c>
      <c r="AR42" s="185" t="s">
        <v>2707</v>
      </c>
      <c r="AS42" s="185" t="s">
        <v>2707</v>
      </c>
      <c r="AT42" s="185" t="s">
        <v>2815</v>
      </c>
      <c r="AU42" s="185" t="s">
        <v>2707</v>
      </c>
      <c r="AV42" s="185" t="s">
        <v>2707</v>
      </c>
      <c r="AW42" s="185" t="s">
        <v>2815</v>
      </c>
      <c r="AX42" s="185" t="s">
        <v>2707</v>
      </c>
      <c r="AY42" s="185" t="s">
        <v>2707</v>
      </c>
      <c r="AZ42" s="185" t="s">
        <v>2815</v>
      </c>
      <c r="BA42" s="185" t="s">
        <v>2707</v>
      </c>
      <c r="BB42" s="185" t="s">
        <v>2707</v>
      </c>
      <c r="BC42" s="185" t="s">
        <v>2815</v>
      </c>
      <c r="BD42" s="185" t="s">
        <v>2707</v>
      </c>
      <c r="BE42" s="185" t="s">
        <v>2707</v>
      </c>
      <c r="BF42" s="185" t="s">
        <v>2815</v>
      </c>
      <c r="BG42" s="185" t="s">
        <v>2707</v>
      </c>
      <c r="BH42" s="185" t="s">
        <v>2707</v>
      </c>
      <c r="BI42" s="185" t="s">
        <v>2815</v>
      </c>
      <c r="BJ42" s="185" t="s">
        <v>2707</v>
      </c>
      <c r="BK42" s="185" t="s">
        <v>2707</v>
      </c>
      <c r="BL42" s="185" t="s">
        <v>2815</v>
      </c>
      <c r="BM42" s="185" t="s">
        <v>2707</v>
      </c>
      <c r="BN42" s="185" t="s">
        <v>2707</v>
      </c>
      <c r="BO42" s="185" t="s">
        <v>2815</v>
      </c>
      <c r="BP42" s="185" t="s">
        <v>2707</v>
      </c>
      <c r="BQ42" s="185" t="s">
        <v>2707</v>
      </c>
      <c r="BR42" s="185" t="s">
        <v>2815</v>
      </c>
      <c r="BS42" s="185" t="s">
        <v>2707</v>
      </c>
      <c r="BT42" s="185" t="s">
        <v>2707</v>
      </c>
      <c r="BU42" s="185" t="s">
        <v>2815</v>
      </c>
      <c r="BV42" s="185" t="s">
        <v>2707</v>
      </c>
      <c r="BW42" s="185" t="s">
        <v>2707</v>
      </c>
      <c r="BX42" s="185" t="s">
        <v>2815</v>
      </c>
      <c r="BY42" s="185" t="s">
        <v>2707</v>
      </c>
      <c r="BZ42" s="185" t="s">
        <v>2707</v>
      </c>
      <c r="CA42" s="185" t="s">
        <v>2815</v>
      </c>
      <c r="CB42" s="185" t="s">
        <v>2707</v>
      </c>
      <c r="CC42" s="185" t="s">
        <v>2707</v>
      </c>
      <c r="CD42" s="185" t="s">
        <v>2815</v>
      </c>
      <c r="CE42" s="185" t="s">
        <v>2707</v>
      </c>
      <c r="CF42" s="185" t="s">
        <v>2707</v>
      </c>
      <c r="CG42" s="185" t="s">
        <v>2815</v>
      </c>
      <c r="CH42" s="185" t="s">
        <v>2707</v>
      </c>
      <c r="CI42" s="185" t="s">
        <v>2707</v>
      </c>
      <c r="CJ42" s="185" t="s">
        <v>2815</v>
      </c>
      <c r="CK42" s="185" t="s">
        <v>2707</v>
      </c>
      <c r="CL42" s="185" t="s">
        <v>2707</v>
      </c>
      <c r="CM42" s="185" t="s">
        <v>2815</v>
      </c>
      <c r="CN42" s="185" t="s">
        <v>2707</v>
      </c>
      <c r="CO42" s="185" t="s">
        <v>2707</v>
      </c>
      <c r="CP42" s="185" t="s">
        <v>2815</v>
      </c>
      <c r="CQ42" s="185" t="s">
        <v>2707</v>
      </c>
      <c r="CR42" s="185" t="s">
        <v>2707</v>
      </c>
      <c r="CS42" s="185" t="s">
        <v>2815</v>
      </c>
      <c r="CT42" s="185" t="s">
        <v>2707</v>
      </c>
      <c r="CU42" s="185" t="s">
        <v>2707</v>
      </c>
      <c r="CV42" s="185" t="s">
        <v>2815</v>
      </c>
      <c r="CW42" s="185" t="s">
        <v>2707</v>
      </c>
      <c r="CX42" s="185" t="s">
        <v>2707</v>
      </c>
      <c r="CY42" s="185" t="s">
        <v>2815</v>
      </c>
      <c r="CZ42" s="185" t="s">
        <v>2707</v>
      </c>
      <c r="DA42" s="185" t="s">
        <v>2707</v>
      </c>
      <c r="DB42" s="185" t="s">
        <v>2815</v>
      </c>
      <c r="DC42" s="185" t="s">
        <v>2707</v>
      </c>
      <c r="DD42" s="185" t="s">
        <v>2707</v>
      </c>
      <c r="DE42" s="185" t="s">
        <v>2815</v>
      </c>
      <c r="DF42" s="185" t="s">
        <v>2707</v>
      </c>
      <c r="DG42" s="185" t="s">
        <v>2707</v>
      </c>
      <c r="DH42" s="185" t="s">
        <v>2815</v>
      </c>
      <c r="DI42" s="185" t="s">
        <v>2707</v>
      </c>
      <c r="DJ42" s="185" t="s">
        <v>2707</v>
      </c>
      <c r="DK42" s="185" t="s">
        <v>2815</v>
      </c>
      <c r="DL42" s="185" t="s">
        <v>2707</v>
      </c>
      <c r="DM42" s="185" t="s">
        <v>2707</v>
      </c>
      <c r="DN42" s="185" t="s">
        <v>2815</v>
      </c>
      <c r="DO42" s="185" t="s">
        <v>2707</v>
      </c>
      <c r="DP42" s="185" t="s">
        <v>2707</v>
      </c>
      <c r="DQ42" s="185" t="s">
        <v>2815</v>
      </c>
      <c r="DR42" s="185" t="s">
        <v>2707</v>
      </c>
      <c r="DS42" s="185" t="s">
        <v>2707</v>
      </c>
      <c r="DT42" s="185" t="s">
        <v>2815</v>
      </c>
      <c r="DU42" s="185" t="s">
        <v>2707</v>
      </c>
      <c r="DV42" s="185" t="s">
        <v>2707</v>
      </c>
      <c r="DW42" s="185" t="s">
        <v>2815</v>
      </c>
      <c r="DX42" s="185" t="s">
        <v>2707</v>
      </c>
      <c r="DY42" s="185" t="s">
        <v>2707</v>
      </c>
      <c r="DZ42" s="185" t="s">
        <v>2815</v>
      </c>
      <c r="EA42" s="185" t="s">
        <v>2707</v>
      </c>
      <c r="EB42" s="185" t="s">
        <v>2707</v>
      </c>
      <c r="EC42" s="185" t="s">
        <v>2815</v>
      </c>
      <c r="ED42" s="185" t="s">
        <v>2707</v>
      </c>
      <c r="EE42" s="185" t="s">
        <v>2707</v>
      </c>
      <c r="EF42" s="185" t="s">
        <v>2815</v>
      </c>
      <c r="EG42" s="185" t="s">
        <v>2707</v>
      </c>
      <c r="EH42" s="185" t="s">
        <v>2707</v>
      </c>
      <c r="EI42" s="185" t="s">
        <v>2815</v>
      </c>
      <c r="EJ42" s="185" t="s">
        <v>2707</v>
      </c>
      <c r="EK42" s="185" t="s">
        <v>2707</v>
      </c>
      <c r="EL42" s="185" t="s">
        <v>2815</v>
      </c>
      <c r="EM42" s="185" t="s">
        <v>2707</v>
      </c>
      <c r="EN42" s="185" t="s">
        <v>2707</v>
      </c>
      <c r="EO42" s="185" t="s">
        <v>2815</v>
      </c>
      <c r="EP42" s="185" t="s">
        <v>2707</v>
      </c>
      <c r="EQ42" s="185" t="s">
        <v>2707</v>
      </c>
      <c r="ER42" s="185" t="s">
        <v>2815</v>
      </c>
      <c r="ES42" s="185" t="s">
        <v>2707</v>
      </c>
      <c r="ET42" s="185" t="s">
        <v>2707</v>
      </c>
    </row>
    <row r="43" spans="1:150" x14ac:dyDescent="0.3">
      <c r="A43" s="1"/>
      <c r="B43" s="183" t="s">
        <v>3041</v>
      </c>
      <c r="C43" s="183" t="s">
        <v>162</v>
      </c>
      <c r="D43" s="183" t="s">
        <v>163</v>
      </c>
      <c r="E43" s="183" t="s">
        <v>3042</v>
      </c>
      <c r="F43" s="183" t="s">
        <v>3043</v>
      </c>
      <c r="G43" s="183" t="s">
        <v>2815</v>
      </c>
      <c r="H43" s="183" t="s">
        <v>2707</v>
      </c>
      <c r="I43" s="183" t="s">
        <v>2707</v>
      </c>
      <c r="J43" s="183" t="s">
        <v>2815</v>
      </c>
      <c r="K43" s="183" t="s">
        <v>2707</v>
      </c>
      <c r="L43" s="183" t="s">
        <v>2707</v>
      </c>
      <c r="M43" s="183" t="s">
        <v>2815</v>
      </c>
      <c r="N43" s="183" t="s">
        <v>2707</v>
      </c>
      <c r="O43" s="183" t="s">
        <v>2707</v>
      </c>
      <c r="P43" s="183" t="s">
        <v>2815</v>
      </c>
      <c r="Q43" s="183" t="s">
        <v>2707</v>
      </c>
      <c r="R43" s="183" t="s">
        <v>2707</v>
      </c>
      <c r="S43" s="183" t="s">
        <v>2815</v>
      </c>
      <c r="T43" s="183" t="s">
        <v>2707</v>
      </c>
      <c r="U43" s="183" t="s">
        <v>2707</v>
      </c>
      <c r="V43" s="183" t="s">
        <v>2815</v>
      </c>
      <c r="W43" s="183" t="s">
        <v>2707</v>
      </c>
      <c r="X43" s="183" t="s">
        <v>2707</v>
      </c>
      <c r="Y43" s="183" t="s">
        <v>2815</v>
      </c>
      <c r="Z43" s="183" t="s">
        <v>2707</v>
      </c>
      <c r="AA43" s="183" t="s">
        <v>2707</v>
      </c>
      <c r="AB43" s="183" t="s">
        <v>2815</v>
      </c>
      <c r="AC43" s="183" t="s">
        <v>2707</v>
      </c>
      <c r="AD43" s="183" t="s">
        <v>2707</v>
      </c>
      <c r="AE43" s="183" t="s">
        <v>2815</v>
      </c>
      <c r="AF43" s="183" t="s">
        <v>2707</v>
      </c>
      <c r="AG43" s="183" t="s">
        <v>2707</v>
      </c>
      <c r="AH43" s="183" t="s">
        <v>2815</v>
      </c>
      <c r="AI43" s="183" t="s">
        <v>2707</v>
      </c>
      <c r="AJ43" s="183" t="s">
        <v>2707</v>
      </c>
      <c r="AK43" s="183" t="s">
        <v>2815</v>
      </c>
      <c r="AL43" s="183" t="s">
        <v>2707</v>
      </c>
      <c r="AM43" s="183" t="s">
        <v>2707</v>
      </c>
      <c r="AN43" s="183" t="s">
        <v>2815</v>
      </c>
      <c r="AO43" s="183" t="s">
        <v>2707</v>
      </c>
      <c r="AP43" s="183" t="s">
        <v>2707</v>
      </c>
      <c r="AQ43" s="183" t="s">
        <v>2815</v>
      </c>
      <c r="AR43" s="183" t="s">
        <v>2707</v>
      </c>
      <c r="AS43" s="183" t="s">
        <v>2707</v>
      </c>
      <c r="AT43" s="183" t="s">
        <v>2815</v>
      </c>
      <c r="AU43" s="183" t="s">
        <v>2707</v>
      </c>
      <c r="AV43" s="183" t="s">
        <v>2707</v>
      </c>
      <c r="AW43" s="183" t="s">
        <v>2815</v>
      </c>
      <c r="AX43" s="183" t="s">
        <v>2707</v>
      </c>
      <c r="AY43" s="183" t="s">
        <v>2707</v>
      </c>
      <c r="AZ43" s="183" t="s">
        <v>2815</v>
      </c>
      <c r="BA43" s="183" t="s">
        <v>2707</v>
      </c>
      <c r="BB43" s="183" t="s">
        <v>2707</v>
      </c>
      <c r="BC43" s="183" t="s">
        <v>2815</v>
      </c>
      <c r="BD43" s="183" t="s">
        <v>2707</v>
      </c>
      <c r="BE43" s="183" t="s">
        <v>2707</v>
      </c>
      <c r="BF43" s="183" t="s">
        <v>2815</v>
      </c>
      <c r="BG43" s="183" t="s">
        <v>2707</v>
      </c>
      <c r="BH43" s="183" t="s">
        <v>2707</v>
      </c>
      <c r="BI43" s="183" t="s">
        <v>2815</v>
      </c>
      <c r="BJ43" s="183" t="s">
        <v>2707</v>
      </c>
      <c r="BK43" s="183" t="s">
        <v>2707</v>
      </c>
      <c r="BL43" s="183" t="s">
        <v>2815</v>
      </c>
      <c r="BM43" s="183" t="s">
        <v>2707</v>
      </c>
      <c r="BN43" s="183" t="s">
        <v>2707</v>
      </c>
      <c r="BO43" s="183" t="s">
        <v>2815</v>
      </c>
      <c r="BP43" s="183" t="s">
        <v>2707</v>
      </c>
      <c r="BQ43" s="183" t="s">
        <v>2707</v>
      </c>
      <c r="BR43" s="183" t="s">
        <v>2815</v>
      </c>
      <c r="BS43" s="183" t="s">
        <v>2707</v>
      </c>
      <c r="BT43" s="183" t="s">
        <v>2707</v>
      </c>
      <c r="BU43" s="183" t="s">
        <v>2815</v>
      </c>
      <c r="BV43" s="183" t="s">
        <v>2707</v>
      </c>
      <c r="BW43" s="183" t="s">
        <v>2707</v>
      </c>
      <c r="BX43" s="183" t="s">
        <v>2815</v>
      </c>
      <c r="BY43" s="183" t="s">
        <v>2707</v>
      </c>
      <c r="BZ43" s="183" t="s">
        <v>2707</v>
      </c>
      <c r="CA43" s="183" t="s">
        <v>2815</v>
      </c>
      <c r="CB43" s="183" t="s">
        <v>2707</v>
      </c>
      <c r="CC43" s="183" t="s">
        <v>2707</v>
      </c>
      <c r="CD43" s="183" t="s">
        <v>2815</v>
      </c>
      <c r="CE43" s="183" t="s">
        <v>2707</v>
      </c>
      <c r="CF43" s="183" t="s">
        <v>2707</v>
      </c>
      <c r="CG43" s="183" t="s">
        <v>2815</v>
      </c>
      <c r="CH43" s="183" t="s">
        <v>2707</v>
      </c>
      <c r="CI43" s="183" t="s">
        <v>2707</v>
      </c>
      <c r="CJ43" s="183" t="s">
        <v>2815</v>
      </c>
      <c r="CK43" s="183" t="s">
        <v>2707</v>
      </c>
      <c r="CL43" s="183" t="s">
        <v>2707</v>
      </c>
      <c r="CM43" s="183" t="s">
        <v>2815</v>
      </c>
      <c r="CN43" s="183" t="s">
        <v>2707</v>
      </c>
      <c r="CO43" s="183" t="s">
        <v>2707</v>
      </c>
      <c r="CP43" s="183" t="s">
        <v>2815</v>
      </c>
      <c r="CQ43" s="183" t="s">
        <v>2707</v>
      </c>
      <c r="CR43" s="183" t="s">
        <v>2707</v>
      </c>
      <c r="CS43" s="183" t="s">
        <v>2815</v>
      </c>
      <c r="CT43" s="183" t="s">
        <v>2707</v>
      </c>
      <c r="CU43" s="183" t="s">
        <v>2707</v>
      </c>
      <c r="CV43" s="183" t="s">
        <v>2815</v>
      </c>
      <c r="CW43" s="183" t="s">
        <v>2707</v>
      </c>
      <c r="CX43" s="183" t="s">
        <v>2707</v>
      </c>
      <c r="CY43" s="183" t="s">
        <v>2815</v>
      </c>
      <c r="CZ43" s="183" t="s">
        <v>2707</v>
      </c>
      <c r="DA43" s="183" t="s">
        <v>2707</v>
      </c>
      <c r="DB43" s="183" t="s">
        <v>2815</v>
      </c>
      <c r="DC43" s="183" t="s">
        <v>2707</v>
      </c>
      <c r="DD43" s="183" t="s">
        <v>2707</v>
      </c>
      <c r="DE43" s="183" t="s">
        <v>2815</v>
      </c>
      <c r="DF43" s="183" t="s">
        <v>2707</v>
      </c>
      <c r="DG43" s="183" t="s">
        <v>2707</v>
      </c>
      <c r="DH43" s="183" t="s">
        <v>2815</v>
      </c>
      <c r="DI43" s="183" t="s">
        <v>2707</v>
      </c>
      <c r="DJ43" s="183" t="s">
        <v>2707</v>
      </c>
      <c r="DK43" s="183" t="s">
        <v>2815</v>
      </c>
      <c r="DL43" s="183" t="s">
        <v>2707</v>
      </c>
      <c r="DM43" s="183" t="s">
        <v>2707</v>
      </c>
      <c r="DN43" s="183" t="s">
        <v>2815</v>
      </c>
      <c r="DO43" s="183" t="s">
        <v>2707</v>
      </c>
      <c r="DP43" s="183" t="s">
        <v>2707</v>
      </c>
      <c r="DQ43" s="183" t="s">
        <v>2815</v>
      </c>
      <c r="DR43" s="183" t="s">
        <v>2707</v>
      </c>
      <c r="DS43" s="183" t="s">
        <v>2707</v>
      </c>
      <c r="DT43" s="183" t="s">
        <v>2815</v>
      </c>
      <c r="DU43" s="183" t="s">
        <v>2707</v>
      </c>
      <c r="DV43" s="183" t="s">
        <v>2707</v>
      </c>
      <c r="DW43" s="183" t="s">
        <v>2815</v>
      </c>
      <c r="DX43" s="183" t="s">
        <v>2707</v>
      </c>
      <c r="DY43" s="183" t="s">
        <v>2707</v>
      </c>
      <c r="DZ43" s="183" t="s">
        <v>2815</v>
      </c>
      <c r="EA43" s="183" t="s">
        <v>2707</v>
      </c>
      <c r="EB43" s="183" t="s">
        <v>2707</v>
      </c>
      <c r="EC43" s="183" t="s">
        <v>2815</v>
      </c>
      <c r="ED43" s="183" t="s">
        <v>2707</v>
      </c>
      <c r="EE43" s="183" t="s">
        <v>2707</v>
      </c>
      <c r="EF43" s="183" t="s">
        <v>2815</v>
      </c>
      <c r="EG43" s="183" t="s">
        <v>2707</v>
      </c>
      <c r="EH43" s="183" t="s">
        <v>2707</v>
      </c>
      <c r="EI43" s="183" t="s">
        <v>2815</v>
      </c>
      <c r="EJ43" s="183" t="s">
        <v>2707</v>
      </c>
      <c r="EK43" s="183" t="s">
        <v>2707</v>
      </c>
      <c r="EL43" s="183" t="s">
        <v>2815</v>
      </c>
      <c r="EM43" s="183" t="s">
        <v>2707</v>
      </c>
      <c r="EN43" s="183" t="s">
        <v>2707</v>
      </c>
      <c r="EO43" s="183" t="s">
        <v>2815</v>
      </c>
      <c r="EP43" s="183" t="s">
        <v>2707</v>
      </c>
      <c r="EQ43" s="183" t="s">
        <v>2707</v>
      </c>
      <c r="ER43" s="183" t="s">
        <v>2815</v>
      </c>
      <c r="ES43" s="183" t="s">
        <v>2707</v>
      </c>
      <c r="ET43" s="183" t="s">
        <v>2707</v>
      </c>
    </row>
    <row r="44" spans="1:150" x14ac:dyDescent="0.3">
      <c r="A44" s="1"/>
      <c r="B44" s="184" t="s">
        <v>3044</v>
      </c>
      <c r="C44" s="184" t="s">
        <v>162</v>
      </c>
      <c r="D44" s="184" t="s">
        <v>163</v>
      </c>
      <c r="E44" s="184" t="s">
        <v>3045</v>
      </c>
      <c r="F44" s="184" t="s">
        <v>3046</v>
      </c>
      <c r="G44" s="185" t="s">
        <v>2815</v>
      </c>
      <c r="H44" s="185" t="s">
        <v>2707</v>
      </c>
      <c r="I44" s="185" t="s">
        <v>2707</v>
      </c>
      <c r="J44" s="185" t="s">
        <v>2815</v>
      </c>
      <c r="K44" s="185" t="s">
        <v>2707</v>
      </c>
      <c r="L44" s="185" t="s">
        <v>2707</v>
      </c>
      <c r="M44" s="185" t="s">
        <v>2815</v>
      </c>
      <c r="N44" s="185" t="s">
        <v>2707</v>
      </c>
      <c r="O44" s="185" t="s">
        <v>2707</v>
      </c>
      <c r="P44" s="185" t="s">
        <v>2815</v>
      </c>
      <c r="Q44" s="185" t="s">
        <v>2707</v>
      </c>
      <c r="R44" s="185" t="s">
        <v>2707</v>
      </c>
      <c r="S44" s="185" t="s">
        <v>2815</v>
      </c>
      <c r="T44" s="185" t="s">
        <v>2707</v>
      </c>
      <c r="U44" s="185" t="s">
        <v>2707</v>
      </c>
      <c r="V44" s="185" t="s">
        <v>2815</v>
      </c>
      <c r="W44" s="185" t="s">
        <v>2707</v>
      </c>
      <c r="X44" s="185" t="s">
        <v>2707</v>
      </c>
      <c r="Y44" s="185" t="s">
        <v>2815</v>
      </c>
      <c r="Z44" s="185" t="s">
        <v>2707</v>
      </c>
      <c r="AA44" s="185" t="s">
        <v>2707</v>
      </c>
      <c r="AB44" s="185" t="s">
        <v>2815</v>
      </c>
      <c r="AC44" s="185" t="s">
        <v>2707</v>
      </c>
      <c r="AD44" s="185" t="s">
        <v>2707</v>
      </c>
      <c r="AE44" s="185" t="s">
        <v>2815</v>
      </c>
      <c r="AF44" s="185" t="s">
        <v>2707</v>
      </c>
      <c r="AG44" s="185" t="s">
        <v>2707</v>
      </c>
      <c r="AH44" s="185" t="s">
        <v>2815</v>
      </c>
      <c r="AI44" s="185" t="s">
        <v>2707</v>
      </c>
      <c r="AJ44" s="185" t="s">
        <v>2707</v>
      </c>
      <c r="AK44" s="185" t="s">
        <v>2815</v>
      </c>
      <c r="AL44" s="185" t="s">
        <v>2707</v>
      </c>
      <c r="AM44" s="185" t="s">
        <v>2707</v>
      </c>
      <c r="AN44" s="185" t="s">
        <v>2815</v>
      </c>
      <c r="AO44" s="185" t="s">
        <v>2707</v>
      </c>
      <c r="AP44" s="185" t="s">
        <v>2707</v>
      </c>
      <c r="AQ44" s="185" t="s">
        <v>2815</v>
      </c>
      <c r="AR44" s="185" t="s">
        <v>2707</v>
      </c>
      <c r="AS44" s="185" t="s">
        <v>2707</v>
      </c>
      <c r="AT44" s="185" t="s">
        <v>2815</v>
      </c>
      <c r="AU44" s="185" t="s">
        <v>2707</v>
      </c>
      <c r="AV44" s="185" t="s">
        <v>2707</v>
      </c>
      <c r="AW44" s="185" t="s">
        <v>2815</v>
      </c>
      <c r="AX44" s="185" t="s">
        <v>2707</v>
      </c>
      <c r="AY44" s="185" t="s">
        <v>2707</v>
      </c>
      <c r="AZ44" s="185" t="s">
        <v>2815</v>
      </c>
      <c r="BA44" s="185" t="s">
        <v>2707</v>
      </c>
      <c r="BB44" s="185" t="s">
        <v>2707</v>
      </c>
      <c r="BC44" s="185" t="s">
        <v>2815</v>
      </c>
      <c r="BD44" s="185" t="s">
        <v>2707</v>
      </c>
      <c r="BE44" s="185" t="s">
        <v>2707</v>
      </c>
      <c r="BF44" s="185" t="s">
        <v>2815</v>
      </c>
      <c r="BG44" s="185" t="s">
        <v>2707</v>
      </c>
      <c r="BH44" s="185" t="s">
        <v>2707</v>
      </c>
      <c r="BI44" s="185" t="s">
        <v>2815</v>
      </c>
      <c r="BJ44" s="185" t="s">
        <v>2707</v>
      </c>
      <c r="BK44" s="185" t="s">
        <v>2707</v>
      </c>
      <c r="BL44" s="185" t="s">
        <v>2815</v>
      </c>
      <c r="BM44" s="185" t="s">
        <v>2707</v>
      </c>
      <c r="BN44" s="185" t="s">
        <v>2707</v>
      </c>
      <c r="BO44" s="185" t="s">
        <v>2815</v>
      </c>
      <c r="BP44" s="185" t="s">
        <v>2707</v>
      </c>
      <c r="BQ44" s="185" t="s">
        <v>2707</v>
      </c>
      <c r="BR44" s="185" t="s">
        <v>2815</v>
      </c>
      <c r="BS44" s="185" t="s">
        <v>2707</v>
      </c>
      <c r="BT44" s="185" t="s">
        <v>2707</v>
      </c>
      <c r="BU44" s="185" t="s">
        <v>2815</v>
      </c>
      <c r="BV44" s="185" t="s">
        <v>2707</v>
      </c>
      <c r="BW44" s="185" t="s">
        <v>2707</v>
      </c>
      <c r="BX44" s="185" t="s">
        <v>2815</v>
      </c>
      <c r="BY44" s="185" t="s">
        <v>2707</v>
      </c>
      <c r="BZ44" s="185" t="s">
        <v>2707</v>
      </c>
      <c r="CA44" s="185" t="s">
        <v>2815</v>
      </c>
      <c r="CB44" s="185" t="s">
        <v>2707</v>
      </c>
      <c r="CC44" s="185" t="s">
        <v>2707</v>
      </c>
      <c r="CD44" s="185" t="s">
        <v>2815</v>
      </c>
      <c r="CE44" s="185" t="s">
        <v>2707</v>
      </c>
      <c r="CF44" s="185" t="s">
        <v>2707</v>
      </c>
      <c r="CG44" s="185" t="s">
        <v>2815</v>
      </c>
      <c r="CH44" s="185" t="s">
        <v>2707</v>
      </c>
      <c r="CI44" s="185" t="s">
        <v>2707</v>
      </c>
      <c r="CJ44" s="185" t="s">
        <v>2815</v>
      </c>
      <c r="CK44" s="185" t="s">
        <v>2707</v>
      </c>
      <c r="CL44" s="185" t="s">
        <v>2707</v>
      </c>
      <c r="CM44" s="185" t="s">
        <v>2815</v>
      </c>
      <c r="CN44" s="185" t="s">
        <v>2707</v>
      </c>
      <c r="CO44" s="185" t="s">
        <v>2707</v>
      </c>
      <c r="CP44" s="185" t="s">
        <v>2815</v>
      </c>
      <c r="CQ44" s="185" t="s">
        <v>2707</v>
      </c>
      <c r="CR44" s="185" t="s">
        <v>2707</v>
      </c>
      <c r="CS44" s="185" t="s">
        <v>2815</v>
      </c>
      <c r="CT44" s="185" t="s">
        <v>2707</v>
      </c>
      <c r="CU44" s="185" t="s">
        <v>2707</v>
      </c>
      <c r="CV44" s="185" t="s">
        <v>2815</v>
      </c>
      <c r="CW44" s="185" t="s">
        <v>2707</v>
      </c>
      <c r="CX44" s="185" t="s">
        <v>2707</v>
      </c>
      <c r="CY44" s="185" t="s">
        <v>2815</v>
      </c>
      <c r="CZ44" s="185" t="s">
        <v>2707</v>
      </c>
      <c r="DA44" s="185" t="s">
        <v>2707</v>
      </c>
      <c r="DB44" s="185" t="s">
        <v>2815</v>
      </c>
      <c r="DC44" s="185" t="s">
        <v>2707</v>
      </c>
      <c r="DD44" s="185" t="s">
        <v>2707</v>
      </c>
      <c r="DE44" s="185" t="s">
        <v>2815</v>
      </c>
      <c r="DF44" s="185" t="s">
        <v>2707</v>
      </c>
      <c r="DG44" s="185" t="s">
        <v>2707</v>
      </c>
      <c r="DH44" s="185" t="s">
        <v>2815</v>
      </c>
      <c r="DI44" s="185" t="s">
        <v>2707</v>
      </c>
      <c r="DJ44" s="185" t="s">
        <v>2707</v>
      </c>
      <c r="DK44" s="185" t="s">
        <v>2815</v>
      </c>
      <c r="DL44" s="185" t="s">
        <v>2707</v>
      </c>
      <c r="DM44" s="185" t="s">
        <v>2707</v>
      </c>
      <c r="DN44" s="185" t="s">
        <v>2815</v>
      </c>
      <c r="DO44" s="185" t="s">
        <v>2707</v>
      </c>
      <c r="DP44" s="185" t="s">
        <v>2707</v>
      </c>
      <c r="DQ44" s="185" t="s">
        <v>2815</v>
      </c>
      <c r="DR44" s="185" t="s">
        <v>2707</v>
      </c>
      <c r="DS44" s="185" t="s">
        <v>2707</v>
      </c>
      <c r="DT44" s="185" t="s">
        <v>2815</v>
      </c>
      <c r="DU44" s="185" t="s">
        <v>2707</v>
      </c>
      <c r="DV44" s="185" t="s">
        <v>2707</v>
      </c>
      <c r="DW44" s="185" t="s">
        <v>2815</v>
      </c>
      <c r="DX44" s="185" t="s">
        <v>2707</v>
      </c>
      <c r="DY44" s="185" t="s">
        <v>2707</v>
      </c>
      <c r="DZ44" s="185" t="s">
        <v>2815</v>
      </c>
      <c r="EA44" s="185" t="s">
        <v>2707</v>
      </c>
      <c r="EB44" s="185" t="s">
        <v>2707</v>
      </c>
      <c r="EC44" s="185" t="s">
        <v>2815</v>
      </c>
      <c r="ED44" s="185" t="s">
        <v>2707</v>
      </c>
      <c r="EE44" s="185" t="s">
        <v>2707</v>
      </c>
      <c r="EF44" s="185" t="s">
        <v>2815</v>
      </c>
      <c r="EG44" s="185" t="s">
        <v>2707</v>
      </c>
      <c r="EH44" s="185" t="s">
        <v>2707</v>
      </c>
      <c r="EI44" s="185" t="s">
        <v>2815</v>
      </c>
      <c r="EJ44" s="185" t="s">
        <v>2707</v>
      </c>
      <c r="EK44" s="185" t="s">
        <v>2707</v>
      </c>
      <c r="EL44" s="185" t="s">
        <v>2815</v>
      </c>
      <c r="EM44" s="185" t="s">
        <v>2707</v>
      </c>
      <c r="EN44" s="185" t="s">
        <v>2707</v>
      </c>
      <c r="EO44" s="185" t="s">
        <v>2815</v>
      </c>
      <c r="EP44" s="185" t="s">
        <v>2707</v>
      </c>
      <c r="EQ44" s="185" t="s">
        <v>2707</v>
      </c>
      <c r="ER44" s="185" t="s">
        <v>2815</v>
      </c>
      <c r="ES44" s="185" t="s">
        <v>2707</v>
      </c>
      <c r="ET44" s="185" t="s">
        <v>2707</v>
      </c>
    </row>
    <row r="45" spans="1:150" x14ac:dyDescent="0.3">
      <c r="A45" s="1"/>
      <c r="B45" s="184" t="s">
        <v>3047</v>
      </c>
      <c r="C45" s="184" t="s">
        <v>162</v>
      </c>
      <c r="D45" s="184" t="s">
        <v>163</v>
      </c>
      <c r="E45" s="184" t="s">
        <v>3048</v>
      </c>
      <c r="F45" s="184" t="s">
        <v>3049</v>
      </c>
      <c r="G45" s="185" t="s">
        <v>2815</v>
      </c>
      <c r="H45" s="185" t="s">
        <v>2707</v>
      </c>
      <c r="I45" s="185" t="s">
        <v>2707</v>
      </c>
      <c r="J45" s="185" t="s">
        <v>2815</v>
      </c>
      <c r="K45" s="185" t="s">
        <v>2707</v>
      </c>
      <c r="L45" s="185" t="s">
        <v>2707</v>
      </c>
      <c r="M45" s="185" t="s">
        <v>2815</v>
      </c>
      <c r="N45" s="185" t="s">
        <v>2707</v>
      </c>
      <c r="O45" s="185" t="s">
        <v>2707</v>
      </c>
      <c r="P45" s="185" t="s">
        <v>2815</v>
      </c>
      <c r="Q45" s="185" t="s">
        <v>2707</v>
      </c>
      <c r="R45" s="185" t="s">
        <v>2707</v>
      </c>
      <c r="S45" s="185" t="s">
        <v>2815</v>
      </c>
      <c r="T45" s="185" t="s">
        <v>2707</v>
      </c>
      <c r="U45" s="185" t="s">
        <v>2707</v>
      </c>
      <c r="V45" s="185" t="s">
        <v>2815</v>
      </c>
      <c r="W45" s="185" t="s">
        <v>2707</v>
      </c>
      <c r="X45" s="185" t="s">
        <v>2707</v>
      </c>
      <c r="Y45" s="185" t="s">
        <v>2815</v>
      </c>
      <c r="Z45" s="185" t="s">
        <v>2707</v>
      </c>
      <c r="AA45" s="185" t="s">
        <v>2707</v>
      </c>
      <c r="AB45" s="185" t="s">
        <v>2815</v>
      </c>
      <c r="AC45" s="185" t="s">
        <v>2707</v>
      </c>
      <c r="AD45" s="185" t="s">
        <v>2707</v>
      </c>
      <c r="AE45" s="185" t="s">
        <v>2815</v>
      </c>
      <c r="AF45" s="185" t="s">
        <v>2707</v>
      </c>
      <c r="AG45" s="185" t="s">
        <v>2707</v>
      </c>
      <c r="AH45" s="185" t="s">
        <v>2815</v>
      </c>
      <c r="AI45" s="185" t="s">
        <v>2707</v>
      </c>
      <c r="AJ45" s="185" t="s">
        <v>2707</v>
      </c>
      <c r="AK45" s="185" t="s">
        <v>2815</v>
      </c>
      <c r="AL45" s="185" t="s">
        <v>2707</v>
      </c>
      <c r="AM45" s="185" t="s">
        <v>2707</v>
      </c>
      <c r="AN45" s="185" t="s">
        <v>2815</v>
      </c>
      <c r="AO45" s="185" t="s">
        <v>2707</v>
      </c>
      <c r="AP45" s="185" t="s">
        <v>2707</v>
      </c>
      <c r="AQ45" s="185" t="s">
        <v>2815</v>
      </c>
      <c r="AR45" s="185" t="s">
        <v>2707</v>
      </c>
      <c r="AS45" s="185" t="s">
        <v>2707</v>
      </c>
      <c r="AT45" s="185" t="s">
        <v>2815</v>
      </c>
      <c r="AU45" s="185" t="s">
        <v>2707</v>
      </c>
      <c r="AV45" s="185" t="s">
        <v>2707</v>
      </c>
      <c r="AW45" s="185" t="s">
        <v>2815</v>
      </c>
      <c r="AX45" s="185" t="s">
        <v>2707</v>
      </c>
      <c r="AY45" s="185" t="s">
        <v>2707</v>
      </c>
      <c r="AZ45" s="185" t="s">
        <v>2815</v>
      </c>
      <c r="BA45" s="185" t="s">
        <v>2707</v>
      </c>
      <c r="BB45" s="185" t="s">
        <v>2707</v>
      </c>
      <c r="BC45" s="185" t="s">
        <v>2815</v>
      </c>
      <c r="BD45" s="185" t="s">
        <v>2707</v>
      </c>
      <c r="BE45" s="185" t="s">
        <v>2707</v>
      </c>
      <c r="BF45" s="185" t="s">
        <v>2815</v>
      </c>
      <c r="BG45" s="185" t="s">
        <v>2707</v>
      </c>
      <c r="BH45" s="185" t="s">
        <v>2707</v>
      </c>
      <c r="BI45" s="185" t="s">
        <v>2815</v>
      </c>
      <c r="BJ45" s="185" t="s">
        <v>2707</v>
      </c>
      <c r="BK45" s="185" t="s">
        <v>2707</v>
      </c>
      <c r="BL45" s="185" t="s">
        <v>2815</v>
      </c>
      <c r="BM45" s="185" t="s">
        <v>2707</v>
      </c>
      <c r="BN45" s="185" t="s">
        <v>2707</v>
      </c>
      <c r="BO45" s="185" t="s">
        <v>2815</v>
      </c>
      <c r="BP45" s="185" t="s">
        <v>2707</v>
      </c>
      <c r="BQ45" s="185" t="s">
        <v>2707</v>
      </c>
      <c r="BR45" s="185" t="s">
        <v>2815</v>
      </c>
      <c r="BS45" s="185" t="s">
        <v>2707</v>
      </c>
      <c r="BT45" s="185" t="s">
        <v>2707</v>
      </c>
      <c r="BU45" s="185" t="s">
        <v>2815</v>
      </c>
      <c r="BV45" s="185" t="s">
        <v>2707</v>
      </c>
      <c r="BW45" s="185" t="s">
        <v>2707</v>
      </c>
      <c r="BX45" s="185" t="s">
        <v>2815</v>
      </c>
      <c r="BY45" s="185" t="s">
        <v>2707</v>
      </c>
      <c r="BZ45" s="185" t="s">
        <v>2707</v>
      </c>
      <c r="CA45" s="185" t="s">
        <v>2815</v>
      </c>
      <c r="CB45" s="185" t="s">
        <v>2707</v>
      </c>
      <c r="CC45" s="185" t="s">
        <v>2707</v>
      </c>
      <c r="CD45" s="185" t="s">
        <v>2815</v>
      </c>
      <c r="CE45" s="185" t="s">
        <v>2707</v>
      </c>
      <c r="CF45" s="185" t="s">
        <v>2707</v>
      </c>
      <c r="CG45" s="185" t="s">
        <v>2815</v>
      </c>
      <c r="CH45" s="185" t="s">
        <v>2707</v>
      </c>
      <c r="CI45" s="185" t="s">
        <v>2707</v>
      </c>
      <c r="CJ45" s="185" t="s">
        <v>2815</v>
      </c>
      <c r="CK45" s="185" t="s">
        <v>2707</v>
      </c>
      <c r="CL45" s="185" t="s">
        <v>2707</v>
      </c>
      <c r="CM45" s="185" t="s">
        <v>2815</v>
      </c>
      <c r="CN45" s="185" t="s">
        <v>2707</v>
      </c>
      <c r="CO45" s="185" t="s">
        <v>2707</v>
      </c>
      <c r="CP45" s="185" t="s">
        <v>2815</v>
      </c>
      <c r="CQ45" s="185" t="s">
        <v>2707</v>
      </c>
      <c r="CR45" s="185" t="s">
        <v>2707</v>
      </c>
      <c r="CS45" s="185" t="s">
        <v>2815</v>
      </c>
      <c r="CT45" s="185" t="s">
        <v>2707</v>
      </c>
      <c r="CU45" s="185" t="s">
        <v>2707</v>
      </c>
      <c r="CV45" s="185" t="s">
        <v>2815</v>
      </c>
      <c r="CW45" s="185" t="s">
        <v>2707</v>
      </c>
      <c r="CX45" s="185" t="s">
        <v>2707</v>
      </c>
      <c r="CY45" s="185" t="s">
        <v>2815</v>
      </c>
      <c r="CZ45" s="185" t="s">
        <v>2707</v>
      </c>
      <c r="DA45" s="185" t="s">
        <v>2707</v>
      </c>
      <c r="DB45" s="185" t="s">
        <v>2815</v>
      </c>
      <c r="DC45" s="185" t="s">
        <v>2707</v>
      </c>
      <c r="DD45" s="185" t="s">
        <v>2707</v>
      </c>
      <c r="DE45" s="185" t="s">
        <v>2815</v>
      </c>
      <c r="DF45" s="185" t="s">
        <v>2707</v>
      </c>
      <c r="DG45" s="185" t="s">
        <v>2707</v>
      </c>
      <c r="DH45" s="185" t="s">
        <v>2815</v>
      </c>
      <c r="DI45" s="185" t="s">
        <v>2707</v>
      </c>
      <c r="DJ45" s="185" t="s">
        <v>2707</v>
      </c>
      <c r="DK45" s="185" t="s">
        <v>2815</v>
      </c>
      <c r="DL45" s="185" t="s">
        <v>2707</v>
      </c>
      <c r="DM45" s="185" t="s">
        <v>2707</v>
      </c>
      <c r="DN45" s="185" t="s">
        <v>2815</v>
      </c>
      <c r="DO45" s="185" t="s">
        <v>2707</v>
      </c>
      <c r="DP45" s="185" t="s">
        <v>2707</v>
      </c>
      <c r="DQ45" s="185" t="s">
        <v>2815</v>
      </c>
      <c r="DR45" s="185" t="s">
        <v>2707</v>
      </c>
      <c r="DS45" s="185" t="s">
        <v>2707</v>
      </c>
      <c r="DT45" s="185" t="s">
        <v>2815</v>
      </c>
      <c r="DU45" s="185" t="s">
        <v>2707</v>
      </c>
      <c r="DV45" s="185" t="s">
        <v>2707</v>
      </c>
      <c r="DW45" s="185" t="s">
        <v>2815</v>
      </c>
      <c r="DX45" s="185" t="s">
        <v>2707</v>
      </c>
      <c r="DY45" s="185" t="s">
        <v>2707</v>
      </c>
      <c r="DZ45" s="185" t="s">
        <v>2815</v>
      </c>
      <c r="EA45" s="185" t="s">
        <v>2707</v>
      </c>
      <c r="EB45" s="185" t="s">
        <v>2707</v>
      </c>
      <c r="EC45" s="185" t="s">
        <v>2815</v>
      </c>
      <c r="ED45" s="185" t="s">
        <v>2707</v>
      </c>
      <c r="EE45" s="185" t="s">
        <v>2707</v>
      </c>
      <c r="EF45" s="185" t="s">
        <v>2815</v>
      </c>
      <c r="EG45" s="185" t="s">
        <v>2707</v>
      </c>
      <c r="EH45" s="185" t="s">
        <v>2707</v>
      </c>
      <c r="EI45" s="185" t="s">
        <v>2815</v>
      </c>
      <c r="EJ45" s="185" t="s">
        <v>2707</v>
      </c>
      <c r="EK45" s="185" t="s">
        <v>2707</v>
      </c>
      <c r="EL45" s="185" t="s">
        <v>2815</v>
      </c>
      <c r="EM45" s="185" t="s">
        <v>2707</v>
      </c>
      <c r="EN45" s="185" t="s">
        <v>2707</v>
      </c>
      <c r="EO45" s="185" t="s">
        <v>2815</v>
      </c>
      <c r="EP45" s="185" t="s">
        <v>2707</v>
      </c>
      <c r="EQ45" s="185" t="s">
        <v>2707</v>
      </c>
      <c r="ER45" s="185" t="s">
        <v>2815</v>
      </c>
      <c r="ES45" s="185" t="s">
        <v>2707</v>
      </c>
      <c r="ET45" s="185" t="s">
        <v>2707</v>
      </c>
    </row>
    <row r="46" spans="1:150" x14ac:dyDescent="0.3">
      <c r="A46" s="1"/>
      <c r="B46" s="183" t="s">
        <v>3050</v>
      </c>
      <c r="C46" s="183" t="s">
        <v>165</v>
      </c>
      <c r="D46" s="183" t="s">
        <v>1137</v>
      </c>
      <c r="E46" s="183" t="s">
        <v>3051</v>
      </c>
      <c r="F46" s="183" t="s">
        <v>3052</v>
      </c>
      <c r="G46" s="183" t="s">
        <v>2815</v>
      </c>
      <c r="H46" s="183" t="s">
        <v>2707</v>
      </c>
      <c r="I46" s="183" t="s">
        <v>2707</v>
      </c>
      <c r="J46" s="183" t="s">
        <v>2815</v>
      </c>
      <c r="K46" s="183" t="s">
        <v>2707</v>
      </c>
      <c r="L46" s="183" t="s">
        <v>2707</v>
      </c>
      <c r="M46" s="183" t="s">
        <v>2815</v>
      </c>
      <c r="N46" s="183" t="s">
        <v>2707</v>
      </c>
      <c r="O46" s="183" t="s">
        <v>2707</v>
      </c>
      <c r="P46" s="183" t="s">
        <v>2815</v>
      </c>
      <c r="Q46" s="183" t="s">
        <v>2707</v>
      </c>
      <c r="R46" s="183" t="s">
        <v>2707</v>
      </c>
      <c r="S46" s="183" t="s">
        <v>2815</v>
      </c>
      <c r="T46" s="183" t="s">
        <v>2707</v>
      </c>
      <c r="U46" s="183" t="s">
        <v>2707</v>
      </c>
      <c r="V46" s="183" t="s">
        <v>2815</v>
      </c>
      <c r="W46" s="183" t="s">
        <v>2707</v>
      </c>
      <c r="X46" s="183" t="s">
        <v>2707</v>
      </c>
      <c r="Y46" s="183" t="s">
        <v>2815</v>
      </c>
      <c r="Z46" s="183" t="s">
        <v>2707</v>
      </c>
      <c r="AA46" s="183" t="s">
        <v>2707</v>
      </c>
      <c r="AB46" s="183" t="s">
        <v>2815</v>
      </c>
      <c r="AC46" s="183" t="s">
        <v>2707</v>
      </c>
      <c r="AD46" s="183" t="s">
        <v>2707</v>
      </c>
      <c r="AE46" s="183" t="s">
        <v>2815</v>
      </c>
      <c r="AF46" s="183" t="s">
        <v>2707</v>
      </c>
      <c r="AG46" s="183" t="s">
        <v>2707</v>
      </c>
      <c r="AH46" s="183" t="s">
        <v>2815</v>
      </c>
      <c r="AI46" s="183" t="s">
        <v>2707</v>
      </c>
      <c r="AJ46" s="183" t="s">
        <v>2707</v>
      </c>
      <c r="AK46" s="183" t="s">
        <v>2815</v>
      </c>
      <c r="AL46" s="183" t="s">
        <v>2707</v>
      </c>
      <c r="AM46" s="183" t="s">
        <v>2707</v>
      </c>
      <c r="AN46" s="183" t="s">
        <v>2815</v>
      </c>
      <c r="AO46" s="183" t="s">
        <v>2707</v>
      </c>
      <c r="AP46" s="183" t="s">
        <v>2707</v>
      </c>
      <c r="AQ46" s="183" t="s">
        <v>2815</v>
      </c>
      <c r="AR46" s="183" t="s">
        <v>2707</v>
      </c>
      <c r="AS46" s="183" t="s">
        <v>2707</v>
      </c>
      <c r="AT46" s="183" t="s">
        <v>2815</v>
      </c>
      <c r="AU46" s="183" t="s">
        <v>2707</v>
      </c>
      <c r="AV46" s="183" t="s">
        <v>2707</v>
      </c>
      <c r="AW46" s="183" t="s">
        <v>2815</v>
      </c>
      <c r="AX46" s="183" t="s">
        <v>2707</v>
      </c>
      <c r="AY46" s="183" t="s">
        <v>2707</v>
      </c>
      <c r="AZ46" s="183" t="s">
        <v>2815</v>
      </c>
      <c r="BA46" s="183" t="s">
        <v>2707</v>
      </c>
      <c r="BB46" s="183" t="s">
        <v>2707</v>
      </c>
      <c r="BC46" s="183" t="s">
        <v>2815</v>
      </c>
      <c r="BD46" s="183" t="s">
        <v>2707</v>
      </c>
      <c r="BE46" s="183" t="s">
        <v>2707</v>
      </c>
      <c r="BF46" s="183" t="s">
        <v>2815</v>
      </c>
      <c r="BG46" s="183" t="s">
        <v>2707</v>
      </c>
      <c r="BH46" s="183" t="s">
        <v>2707</v>
      </c>
      <c r="BI46" s="183" t="s">
        <v>2815</v>
      </c>
      <c r="BJ46" s="183" t="s">
        <v>2707</v>
      </c>
      <c r="BK46" s="183" t="s">
        <v>2707</v>
      </c>
      <c r="BL46" s="183" t="s">
        <v>2815</v>
      </c>
      <c r="BM46" s="183" t="s">
        <v>2707</v>
      </c>
      <c r="BN46" s="183" t="s">
        <v>2707</v>
      </c>
      <c r="BO46" s="183" t="s">
        <v>2815</v>
      </c>
      <c r="BP46" s="183" t="s">
        <v>2707</v>
      </c>
      <c r="BQ46" s="183" t="s">
        <v>2707</v>
      </c>
      <c r="BR46" s="183" t="s">
        <v>2815</v>
      </c>
      <c r="BS46" s="183" t="s">
        <v>2707</v>
      </c>
      <c r="BT46" s="183" t="s">
        <v>2707</v>
      </c>
      <c r="BU46" s="183" t="s">
        <v>2815</v>
      </c>
      <c r="BV46" s="183" t="s">
        <v>2707</v>
      </c>
      <c r="BW46" s="183" t="s">
        <v>2707</v>
      </c>
      <c r="BX46" s="183" t="s">
        <v>2815</v>
      </c>
      <c r="BY46" s="183" t="s">
        <v>2707</v>
      </c>
      <c r="BZ46" s="183" t="s">
        <v>2707</v>
      </c>
      <c r="CA46" s="183" t="s">
        <v>2815</v>
      </c>
      <c r="CB46" s="183" t="s">
        <v>2707</v>
      </c>
      <c r="CC46" s="183" t="s">
        <v>2707</v>
      </c>
      <c r="CD46" s="183" t="s">
        <v>2815</v>
      </c>
      <c r="CE46" s="183" t="s">
        <v>2707</v>
      </c>
      <c r="CF46" s="183" t="s">
        <v>2707</v>
      </c>
      <c r="CG46" s="183" t="s">
        <v>2815</v>
      </c>
      <c r="CH46" s="183" t="s">
        <v>2707</v>
      </c>
      <c r="CI46" s="183" t="s">
        <v>2707</v>
      </c>
      <c r="CJ46" s="183" t="s">
        <v>2815</v>
      </c>
      <c r="CK46" s="183" t="s">
        <v>2707</v>
      </c>
      <c r="CL46" s="183" t="s">
        <v>2707</v>
      </c>
      <c r="CM46" s="183" t="s">
        <v>2815</v>
      </c>
      <c r="CN46" s="183" t="s">
        <v>2707</v>
      </c>
      <c r="CO46" s="183" t="s">
        <v>2707</v>
      </c>
      <c r="CP46" s="183" t="s">
        <v>2815</v>
      </c>
      <c r="CQ46" s="183" t="s">
        <v>2707</v>
      </c>
      <c r="CR46" s="183" t="s">
        <v>2707</v>
      </c>
      <c r="CS46" s="183" t="s">
        <v>2815</v>
      </c>
      <c r="CT46" s="183" t="s">
        <v>2707</v>
      </c>
      <c r="CU46" s="183" t="s">
        <v>2707</v>
      </c>
      <c r="CV46" s="183" t="s">
        <v>2815</v>
      </c>
      <c r="CW46" s="183" t="s">
        <v>2707</v>
      </c>
      <c r="CX46" s="183" t="s">
        <v>2707</v>
      </c>
      <c r="CY46" s="183" t="s">
        <v>2815</v>
      </c>
      <c r="CZ46" s="183" t="s">
        <v>2707</v>
      </c>
      <c r="DA46" s="183" t="s">
        <v>2707</v>
      </c>
      <c r="DB46" s="183" t="s">
        <v>2815</v>
      </c>
      <c r="DC46" s="183" t="s">
        <v>2707</v>
      </c>
      <c r="DD46" s="183" t="s">
        <v>2707</v>
      </c>
      <c r="DE46" s="183" t="s">
        <v>2815</v>
      </c>
      <c r="DF46" s="183" t="s">
        <v>2707</v>
      </c>
      <c r="DG46" s="183" t="s">
        <v>2707</v>
      </c>
      <c r="DH46" s="183" t="s">
        <v>2815</v>
      </c>
      <c r="DI46" s="183" t="s">
        <v>2707</v>
      </c>
      <c r="DJ46" s="183" t="s">
        <v>2707</v>
      </c>
      <c r="DK46" s="183" t="s">
        <v>2815</v>
      </c>
      <c r="DL46" s="183" t="s">
        <v>2707</v>
      </c>
      <c r="DM46" s="183" t="s">
        <v>2707</v>
      </c>
      <c r="DN46" s="183" t="s">
        <v>2815</v>
      </c>
      <c r="DO46" s="183" t="s">
        <v>2707</v>
      </c>
      <c r="DP46" s="183" t="s">
        <v>2707</v>
      </c>
      <c r="DQ46" s="183" t="s">
        <v>2815</v>
      </c>
      <c r="DR46" s="183" t="s">
        <v>2707</v>
      </c>
      <c r="DS46" s="183" t="s">
        <v>2707</v>
      </c>
      <c r="DT46" s="183" t="s">
        <v>2815</v>
      </c>
      <c r="DU46" s="183" t="s">
        <v>2707</v>
      </c>
      <c r="DV46" s="183" t="s">
        <v>2707</v>
      </c>
      <c r="DW46" s="183" t="s">
        <v>2815</v>
      </c>
      <c r="DX46" s="183" t="s">
        <v>2707</v>
      </c>
      <c r="DY46" s="183" t="s">
        <v>2707</v>
      </c>
      <c r="DZ46" s="183" t="s">
        <v>2815</v>
      </c>
      <c r="EA46" s="183" t="s">
        <v>2707</v>
      </c>
      <c r="EB46" s="183" t="s">
        <v>2707</v>
      </c>
      <c r="EC46" s="183" t="s">
        <v>2815</v>
      </c>
      <c r="ED46" s="183" t="s">
        <v>2707</v>
      </c>
      <c r="EE46" s="183" t="s">
        <v>2707</v>
      </c>
      <c r="EF46" s="183" t="s">
        <v>2815</v>
      </c>
      <c r="EG46" s="183" t="s">
        <v>2707</v>
      </c>
      <c r="EH46" s="183" t="s">
        <v>2707</v>
      </c>
      <c r="EI46" s="183" t="s">
        <v>2815</v>
      </c>
      <c r="EJ46" s="183" t="s">
        <v>2707</v>
      </c>
      <c r="EK46" s="183" t="s">
        <v>2707</v>
      </c>
      <c r="EL46" s="183" t="s">
        <v>2815</v>
      </c>
      <c r="EM46" s="183" t="s">
        <v>2707</v>
      </c>
      <c r="EN46" s="183" t="s">
        <v>2707</v>
      </c>
      <c r="EO46" s="183" t="s">
        <v>2815</v>
      </c>
      <c r="EP46" s="183" t="s">
        <v>2707</v>
      </c>
      <c r="EQ46" s="183" t="s">
        <v>2707</v>
      </c>
      <c r="ER46" s="183" t="s">
        <v>2815</v>
      </c>
      <c r="ES46" s="183" t="s">
        <v>2707</v>
      </c>
      <c r="ET46" s="183" t="s">
        <v>2707</v>
      </c>
    </row>
    <row r="47" spans="1:150" x14ac:dyDescent="0.3">
      <c r="A47" s="1"/>
      <c r="B47" s="184" t="s">
        <v>3053</v>
      </c>
      <c r="C47" s="184" t="s">
        <v>165</v>
      </c>
      <c r="D47" s="184" t="s">
        <v>1137</v>
      </c>
      <c r="E47" s="184" t="s">
        <v>3054</v>
      </c>
      <c r="F47" s="184" t="s">
        <v>3055</v>
      </c>
      <c r="G47" s="185" t="s">
        <v>2815</v>
      </c>
      <c r="H47" s="185" t="s">
        <v>2707</v>
      </c>
      <c r="I47" s="185" t="s">
        <v>2707</v>
      </c>
      <c r="J47" s="185" t="s">
        <v>2815</v>
      </c>
      <c r="K47" s="185" t="s">
        <v>2707</v>
      </c>
      <c r="L47" s="185" t="s">
        <v>2707</v>
      </c>
      <c r="M47" s="185" t="s">
        <v>2815</v>
      </c>
      <c r="N47" s="185" t="s">
        <v>2707</v>
      </c>
      <c r="O47" s="185" t="s">
        <v>2707</v>
      </c>
      <c r="P47" s="185" t="s">
        <v>2815</v>
      </c>
      <c r="Q47" s="185" t="s">
        <v>2707</v>
      </c>
      <c r="R47" s="185" t="s">
        <v>2707</v>
      </c>
      <c r="S47" s="185" t="s">
        <v>2815</v>
      </c>
      <c r="T47" s="185" t="s">
        <v>2707</v>
      </c>
      <c r="U47" s="185" t="s">
        <v>2707</v>
      </c>
      <c r="V47" s="185" t="s">
        <v>2815</v>
      </c>
      <c r="W47" s="185" t="s">
        <v>2707</v>
      </c>
      <c r="X47" s="185" t="s">
        <v>2707</v>
      </c>
      <c r="Y47" s="185" t="s">
        <v>2815</v>
      </c>
      <c r="Z47" s="185" t="s">
        <v>2707</v>
      </c>
      <c r="AA47" s="185" t="s">
        <v>2707</v>
      </c>
      <c r="AB47" s="185" t="s">
        <v>2815</v>
      </c>
      <c r="AC47" s="185" t="s">
        <v>2707</v>
      </c>
      <c r="AD47" s="185" t="s">
        <v>2707</v>
      </c>
      <c r="AE47" s="185" t="s">
        <v>2815</v>
      </c>
      <c r="AF47" s="185" t="s">
        <v>2707</v>
      </c>
      <c r="AG47" s="185" t="s">
        <v>2707</v>
      </c>
      <c r="AH47" s="185" t="s">
        <v>2815</v>
      </c>
      <c r="AI47" s="185" t="s">
        <v>2707</v>
      </c>
      <c r="AJ47" s="185" t="s">
        <v>2707</v>
      </c>
      <c r="AK47" s="185" t="s">
        <v>2815</v>
      </c>
      <c r="AL47" s="185" t="s">
        <v>2707</v>
      </c>
      <c r="AM47" s="185" t="s">
        <v>2707</v>
      </c>
      <c r="AN47" s="185" t="s">
        <v>2815</v>
      </c>
      <c r="AO47" s="185" t="s">
        <v>2707</v>
      </c>
      <c r="AP47" s="185" t="s">
        <v>2707</v>
      </c>
      <c r="AQ47" s="185" t="s">
        <v>2815</v>
      </c>
      <c r="AR47" s="185" t="s">
        <v>2707</v>
      </c>
      <c r="AS47" s="185" t="s">
        <v>2707</v>
      </c>
      <c r="AT47" s="185" t="s">
        <v>2815</v>
      </c>
      <c r="AU47" s="185" t="s">
        <v>2707</v>
      </c>
      <c r="AV47" s="185" t="s">
        <v>2707</v>
      </c>
      <c r="AW47" s="185" t="s">
        <v>2815</v>
      </c>
      <c r="AX47" s="185" t="s">
        <v>2707</v>
      </c>
      <c r="AY47" s="185" t="s">
        <v>2707</v>
      </c>
      <c r="AZ47" s="185" t="s">
        <v>2815</v>
      </c>
      <c r="BA47" s="185" t="s">
        <v>2707</v>
      </c>
      <c r="BB47" s="185" t="s">
        <v>2707</v>
      </c>
      <c r="BC47" s="185" t="s">
        <v>2815</v>
      </c>
      <c r="BD47" s="185" t="s">
        <v>2707</v>
      </c>
      <c r="BE47" s="185" t="s">
        <v>2707</v>
      </c>
      <c r="BF47" s="185" t="s">
        <v>2815</v>
      </c>
      <c r="BG47" s="185" t="s">
        <v>2707</v>
      </c>
      <c r="BH47" s="185" t="s">
        <v>2707</v>
      </c>
      <c r="BI47" s="185" t="s">
        <v>2815</v>
      </c>
      <c r="BJ47" s="185" t="s">
        <v>2707</v>
      </c>
      <c r="BK47" s="185" t="s">
        <v>2707</v>
      </c>
      <c r="BL47" s="185" t="s">
        <v>2815</v>
      </c>
      <c r="BM47" s="185" t="s">
        <v>2707</v>
      </c>
      <c r="BN47" s="185" t="s">
        <v>2707</v>
      </c>
      <c r="BO47" s="185" t="s">
        <v>2815</v>
      </c>
      <c r="BP47" s="185" t="s">
        <v>2707</v>
      </c>
      <c r="BQ47" s="185" t="s">
        <v>2707</v>
      </c>
      <c r="BR47" s="185" t="s">
        <v>2815</v>
      </c>
      <c r="BS47" s="185" t="s">
        <v>2707</v>
      </c>
      <c r="BT47" s="185" t="s">
        <v>2707</v>
      </c>
      <c r="BU47" s="185" t="s">
        <v>2815</v>
      </c>
      <c r="BV47" s="185" t="s">
        <v>2707</v>
      </c>
      <c r="BW47" s="185" t="s">
        <v>2707</v>
      </c>
      <c r="BX47" s="185" t="s">
        <v>2815</v>
      </c>
      <c r="BY47" s="185" t="s">
        <v>2707</v>
      </c>
      <c r="BZ47" s="185" t="s">
        <v>2707</v>
      </c>
      <c r="CA47" s="185" t="s">
        <v>2815</v>
      </c>
      <c r="CB47" s="185" t="s">
        <v>2707</v>
      </c>
      <c r="CC47" s="185" t="s">
        <v>2707</v>
      </c>
      <c r="CD47" s="185" t="s">
        <v>2815</v>
      </c>
      <c r="CE47" s="185" t="s">
        <v>2707</v>
      </c>
      <c r="CF47" s="185" t="s">
        <v>2707</v>
      </c>
      <c r="CG47" s="185" t="s">
        <v>2815</v>
      </c>
      <c r="CH47" s="185" t="s">
        <v>2707</v>
      </c>
      <c r="CI47" s="185" t="s">
        <v>2707</v>
      </c>
      <c r="CJ47" s="185" t="s">
        <v>2815</v>
      </c>
      <c r="CK47" s="185" t="s">
        <v>2707</v>
      </c>
      <c r="CL47" s="185" t="s">
        <v>2707</v>
      </c>
      <c r="CM47" s="185" t="s">
        <v>2815</v>
      </c>
      <c r="CN47" s="185" t="s">
        <v>2707</v>
      </c>
      <c r="CO47" s="185" t="s">
        <v>2707</v>
      </c>
      <c r="CP47" s="185" t="s">
        <v>2815</v>
      </c>
      <c r="CQ47" s="185" t="s">
        <v>2707</v>
      </c>
      <c r="CR47" s="185" t="s">
        <v>2707</v>
      </c>
      <c r="CS47" s="185" t="s">
        <v>2815</v>
      </c>
      <c r="CT47" s="185" t="s">
        <v>2707</v>
      </c>
      <c r="CU47" s="185" t="s">
        <v>2707</v>
      </c>
      <c r="CV47" s="185" t="s">
        <v>2815</v>
      </c>
      <c r="CW47" s="185" t="s">
        <v>2707</v>
      </c>
      <c r="CX47" s="185" t="s">
        <v>2707</v>
      </c>
      <c r="CY47" s="185" t="s">
        <v>2815</v>
      </c>
      <c r="CZ47" s="185" t="s">
        <v>2707</v>
      </c>
      <c r="DA47" s="185" t="s">
        <v>2707</v>
      </c>
      <c r="DB47" s="185" t="s">
        <v>2815</v>
      </c>
      <c r="DC47" s="185" t="s">
        <v>2707</v>
      </c>
      <c r="DD47" s="185" t="s">
        <v>2707</v>
      </c>
      <c r="DE47" s="185" t="s">
        <v>2815</v>
      </c>
      <c r="DF47" s="185" t="s">
        <v>2707</v>
      </c>
      <c r="DG47" s="185" t="s">
        <v>2707</v>
      </c>
      <c r="DH47" s="185" t="s">
        <v>2815</v>
      </c>
      <c r="DI47" s="185" t="s">
        <v>2707</v>
      </c>
      <c r="DJ47" s="185" t="s">
        <v>2707</v>
      </c>
      <c r="DK47" s="185" t="s">
        <v>2815</v>
      </c>
      <c r="DL47" s="185" t="s">
        <v>2707</v>
      </c>
      <c r="DM47" s="185" t="s">
        <v>2707</v>
      </c>
      <c r="DN47" s="185" t="s">
        <v>2815</v>
      </c>
      <c r="DO47" s="185" t="s">
        <v>2707</v>
      </c>
      <c r="DP47" s="185" t="s">
        <v>2707</v>
      </c>
      <c r="DQ47" s="185" t="s">
        <v>2815</v>
      </c>
      <c r="DR47" s="185" t="s">
        <v>2707</v>
      </c>
      <c r="DS47" s="185" t="s">
        <v>2707</v>
      </c>
      <c r="DT47" s="185" t="s">
        <v>2815</v>
      </c>
      <c r="DU47" s="185" t="s">
        <v>2707</v>
      </c>
      <c r="DV47" s="185" t="s">
        <v>2707</v>
      </c>
      <c r="DW47" s="185" t="s">
        <v>2815</v>
      </c>
      <c r="DX47" s="185" t="s">
        <v>2707</v>
      </c>
      <c r="DY47" s="185" t="s">
        <v>2707</v>
      </c>
      <c r="DZ47" s="185" t="s">
        <v>2815</v>
      </c>
      <c r="EA47" s="185" t="s">
        <v>2707</v>
      </c>
      <c r="EB47" s="185" t="s">
        <v>2707</v>
      </c>
      <c r="EC47" s="185" t="s">
        <v>2815</v>
      </c>
      <c r="ED47" s="185" t="s">
        <v>2707</v>
      </c>
      <c r="EE47" s="185" t="s">
        <v>2707</v>
      </c>
      <c r="EF47" s="185" t="s">
        <v>2815</v>
      </c>
      <c r="EG47" s="185" t="s">
        <v>2707</v>
      </c>
      <c r="EH47" s="185" t="s">
        <v>2707</v>
      </c>
      <c r="EI47" s="185" t="s">
        <v>2815</v>
      </c>
      <c r="EJ47" s="185" t="s">
        <v>2707</v>
      </c>
      <c r="EK47" s="185" t="s">
        <v>2707</v>
      </c>
      <c r="EL47" s="185" t="s">
        <v>2815</v>
      </c>
      <c r="EM47" s="185" t="s">
        <v>2707</v>
      </c>
      <c r="EN47" s="185" t="s">
        <v>2707</v>
      </c>
      <c r="EO47" s="185" t="s">
        <v>2815</v>
      </c>
      <c r="EP47" s="185" t="s">
        <v>2707</v>
      </c>
      <c r="EQ47" s="185" t="s">
        <v>2707</v>
      </c>
      <c r="ER47" s="185" t="s">
        <v>2815</v>
      </c>
      <c r="ES47" s="185" t="s">
        <v>2707</v>
      </c>
      <c r="ET47" s="185" t="s">
        <v>2707</v>
      </c>
    </row>
    <row r="48" spans="1:150" x14ac:dyDescent="0.3">
      <c r="A48" s="1"/>
      <c r="B48" s="184" t="s">
        <v>3056</v>
      </c>
      <c r="C48" s="184" t="s">
        <v>165</v>
      </c>
      <c r="D48" s="184" t="s">
        <v>1137</v>
      </c>
      <c r="E48" s="184" t="s">
        <v>3057</v>
      </c>
      <c r="F48" s="184" t="s">
        <v>3058</v>
      </c>
      <c r="G48" s="185" t="s">
        <v>2815</v>
      </c>
      <c r="H48" s="185" t="s">
        <v>927</v>
      </c>
      <c r="I48" s="185" t="s">
        <v>927</v>
      </c>
      <c r="J48" s="185" t="s">
        <v>2815</v>
      </c>
      <c r="K48" s="185" t="s">
        <v>927</v>
      </c>
      <c r="L48" s="185" t="s">
        <v>927</v>
      </c>
      <c r="M48" s="185" t="s">
        <v>2815</v>
      </c>
      <c r="N48" s="185" t="s">
        <v>927</v>
      </c>
      <c r="O48" s="185" t="s">
        <v>927</v>
      </c>
      <c r="P48" s="185" t="s">
        <v>2815</v>
      </c>
      <c r="Q48" s="185" t="s">
        <v>927</v>
      </c>
      <c r="R48" s="185" t="s">
        <v>927</v>
      </c>
      <c r="S48" s="185" t="s">
        <v>2815</v>
      </c>
      <c r="T48" s="185" t="s">
        <v>927</v>
      </c>
      <c r="U48" s="185" t="s">
        <v>927</v>
      </c>
      <c r="V48" s="185" t="s">
        <v>2815</v>
      </c>
      <c r="W48" s="185" t="s">
        <v>927</v>
      </c>
      <c r="X48" s="185" t="s">
        <v>927</v>
      </c>
      <c r="Y48" s="185" t="s">
        <v>2815</v>
      </c>
      <c r="Z48" s="185" t="s">
        <v>927</v>
      </c>
      <c r="AA48" s="185" t="s">
        <v>927</v>
      </c>
      <c r="AB48" s="185" t="s">
        <v>2815</v>
      </c>
      <c r="AC48" s="185" t="s">
        <v>927</v>
      </c>
      <c r="AD48" s="185" t="s">
        <v>927</v>
      </c>
      <c r="AE48" s="185" t="s">
        <v>2815</v>
      </c>
      <c r="AF48" s="185" t="s">
        <v>927</v>
      </c>
      <c r="AG48" s="185" t="s">
        <v>927</v>
      </c>
      <c r="AH48" s="185" t="s">
        <v>2815</v>
      </c>
      <c r="AI48" s="185" t="s">
        <v>927</v>
      </c>
      <c r="AJ48" s="185" t="s">
        <v>927</v>
      </c>
      <c r="AK48" s="185" t="s">
        <v>2815</v>
      </c>
      <c r="AL48" s="185" t="s">
        <v>927</v>
      </c>
      <c r="AM48" s="185" t="s">
        <v>927</v>
      </c>
      <c r="AN48" s="185" t="s">
        <v>2815</v>
      </c>
      <c r="AO48" s="185" t="s">
        <v>927</v>
      </c>
      <c r="AP48" s="185" t="s">
        <v>927</v>
      </c>
      <c r="AQ48" s="185" t="s">
        <v>2815</v>
      </c>
      <c r="AR48" s="185" t="s">
        <v>927</v>
      </c>
      <c r="AS48" s="185" t="s">
        <v>927</v>
      </c>
      <c r="AT48" s="185" t="s">
        <v>2815</v>
      </c>
      <c r="AU48" s="185" t="s">
        <v>927</v>
      </c>
      <c r="AV48" s="185" t="s">
        <v>927</v>
      </c>
      <c r="AW48" s="185" t="s">
        <v>2815</v>
      </c>
      <c r="AX48" s="185" t="s">
        <v>927</v>
      </c>
      <c r="AY48" s="185" t="s">
        <v>927</v>
      </c>
      <c r="AZ48" s="185" t="s">
        <v>2815</v>
      </c>
      <c r="BA48" s="185" t="s">
        <v>927</v>
      </c>
      <c r="BB48" s="185" t="s">
        <v>927</v>
      </c>
      <c r="BC48" s="185" t="s">
        <v>2815</v>
      </c>
      <c r="BD48" s="185" t="s">
        <v>927</v>
      </c>
      <c r="BE48" s="185" t="s">
        <v>927</v>
      </c>
      <c r="BF48" s="185" t="s">
        <v>2815</v>
      </c>
      <c r="BG48" s="185" t="s">
        <v>927</v>
      </c>
      <c r="BH48" s="185" t="s">
        <v>927</v>
      </c>
      <c r="BI48" s="185" t="s">
        <v>2815</v>
      </c>
      <c r="BJ48" s="185" t="s">
        <v>927</v>
      </c>
      <c r="BK48" s="185" t="s">
        <v>927</v>
      </c>
      <c r="BL48" s="185" t="s">
        <v>2815</v>
      </c>
      <c r="BM48" s="185" t="s">
        <v>927</v>
      </c>
      <c r="BN48" s="185" t="s">
        <v>927</v>
      </c>
      <c r="BO48" s="185" t="s">
        <v>2815</v>
      </c>
      <c r="BP48" s="185" t="s">
        <v>927</v>
      </c>
      <c r="BQ48" s="185" t="s">
        <v>927</v>
      </c>
      <c r="BR48" s="185" t="s">
        <v>2815</v>
      </c>
      <c r="BS48" s="185" t="s">
        <v>927</v>
      </c>
      <c r="BT48" s="185" t="s">
        <v>927</v>
      </c>
      <c r="BU48" s="185" t="s">
        <v>2815</v>
      </c>
      <c r="BV48" s="185" t="s">
        <v>927</v>
      </c>
      <c r="BW48" s="185" t="s">
        <v>927</v>
      </c>
      <c r="BX48" s="185" t="s">
        <v>2815</v>
      </c>
      <c r="BY48" s="185" t="s">
        <v>927</v>
      </c>
      <c r="BZ48" s="185" t="s">
        <v>927</v>
      </c>
      <c r="CA48" s="185" t="s">
        <v>2815</v>
      </c>
      <c r="CB48" s="185" t="s">
        <v>927</v>
      </c>
      <c r="CC48" s="185" t="s">
        <v>927</v>
      </c>
      <c r="CD48" s="185" t="s">
        <v>2815</v>
      </c>
      <c r="CE48" s="185" t="s">
        <v>927</v>
      </c>
      <c r="CF48" s="185" t="s">
        <v>927</v>
      </c>
      <c r="CG48" s="185" t="s">
        <v>2815</v>
      </c>
      <c r="CH48" s="185" t="s">
        <v>927</v>
      </c>
      <c r="CI48" s="185" t="s">
        <v>927</v>
      </c>
      <c r="CJ48" s="185" t="s">
        <v>2815</v>
      </c>
      <c r="CK48" s="185" t="s">
        <v>927</v>
      </c>
      <c r="CL48" s="185" t="s">
        <v>927</v>
      </c>
      <c r="CM48" s="185" t="s">
        <v>2815</v>
      </c>
      <c r="CN48" s="185" t="s">
        <v>927</v>
      </c>
      <c r="CO48" s="185" t="s">
        <v>927</v>
      </c>
      <c r="CP48" s="185" t="s">
        <v>2815</v>
      </c>
      <c r="CQ48" s="185" t="s">
        <v>927</v>
      </c>
      <c r="CR48" s="185" t="s">
        <v>927</v>
      </c>
      <c r="CS48" s="185" t="s">
        <v>2815</v>
      </c>
      <c r="CT48" s="185" t="s">
        <v>927</v>
      </c>
      <c r="CU48" s="185" t="s">
        <v>927</v>
      </c>
      <c r="CV48" s="185" t="s">
        <v>2815</v>
      </c>
      <c r="CW48" s="185" t="s">
        <v>927</v>
      </c>
      <c r="CX48" s="185" t="s">
        <v>927</v>
      </c>
      <c r="CY48" s="185" t="s">
        <v>2815</v>
      </c>
      <c r="CZ48" s="185" t="s">
        <v>927</v>
      </c>
      <c r="DA48" s="185" t="s">
        <v>927</v>
      </c>
      <c r="DB48" s="185" t="s">
        <v>2815</v>
      </c>
      <c r="DC48" s="185" t="s">
        <v>927</v>
      </c>
      <c r="DD48" s="185" t="s">
        <v>927</v>
      </c>
      <c r="DE48" s="185" t="s">
        <v>2815</v>
      </c>
      <c r="DF48" s="185" t="s">
        <v>927</v>
      </c>
      <c r="DG48" s="185" t="s">
        <v>927</v>
      </c>
      <c r="DH48" s="185" t="s">
        <v>2815</v>
      </c>
      <c r="DI48" s="185" t="s">
        <v>927</v>
      </c>
      <c r="DJ48" s="185" t="s">
        <v>927</v>
      </c>
      <c r="DK48" s="185" t="s">
        <v>2815</v>
      </c>
      <c r="DL48" s="185" t="s">
        <v>927</v>
      </c>
      <c r="DM48" s="185" t="s">
        <v>927</v>
      </c>
      <c r="DN48" s="185" t="s">
        <v>2815</v>
      </c>
      <c r="DO48" s="185" t="s">
        <v>927</v>
      </c>
      <c r="DP48" s="185" t="s">
        <v>927</v>
      </c>
      <c r="DQ48" s="185" t="s">
        <v>2815</v>
      </c>
      <c r="DR48" s="185" t="s">
        <v>927</v>
      </c>
      <c r="DS48" s="185" t="s">
        <v>927</v>
      </c>
      <c r="DT48" s="185" t="s">
        <v>2815</v>
      </c>
      <c r="DU48" s="185" t="s">
        <v>927</v>
      </c>
      <c r="DV48" s="185" t="s">
        <v>927</v>
      </c>
      <c r="DW48" s="185" t="s">
        <v>2815</v>
      </c>
      <c r="DX48" s="185" t="s">
        <v>927</v>
      </c>
      <c r="DY48" s="185" t="s">
        <v>927</v>
      </c>
      <c r="DZ48" s="185" t="s">
        <v>2815</v>
      </c>
      <c r="EA48" s="185" t="s">
        <v>927</v>
      </c>
      <c r="EB48" s="185" t="s">
        <v>927</v>
      </c>
      <c r="EC48" s="185" t="s">
        <v>2815</v>
      </c>
      <c r="ED48" s="185" t="s">
        <v>927</v>
      </c>
      <c r="EE48" s="185" t="s">
        <v>927</v>
      </c>
      <c r="EF48" s="185" t="s">
        <v>2815</v>
      </c>
      <c r="EG48" s="185" t="s">
        <v>927</v>
      </c>
      <c r="EH48" s="185" t="s">
        <v>927</v>
      </c>
      <c r="EI48" s="185" t="s">
        <v>2815</v>
      </c>
      <c r="EJ48" s="185" t="s">
        <v>927</v>
      </c>
      <c r="EK48" s="185" t="s">
        <v>927</v>
      </c>
      <c r="EL48" s="185" t="s">
        <v>2815</v>
      </c>
      <c r="EM48" s="185" t="s">
        <v>927</v>
      </c>
      <c r="EN48" s="185" t="s">
        <v>927</v>
      </c>
      <c r="EO48" s="185" t="s">
        <v>2815</v>
      </c>
      <c r="EP48" s="185" t="s">
        <v>927</v>
      </c>
      <c r="EQ48" s="185" t="s">
        <v>927</v>
      </c>
      <c r="ER48" s="185" t="s">
        <v>2815</v>
      </c>
      <c r="ES48" s="185" t="s">
        <v>927</v>
      </c>
      <c r="ET48" s="185" t="s">
        <v>927</v>
      </c>
    </row>
    <row r="49" spans="1:150" x14ac:dyDescent="0.3">
      <c r="A49" s="1"/>
      <c r="B49" s="183" t="s">
        <v>3059</v>
      </c>
      <c r="C49" s="183" t="s">
        <v>46</v>
      </c>
      <c r="D49" s="183" t="s">
        <v>976</v>
      </c>
      <c r="E49" s="183" t="s">
        <v>3060</v>
      </c>
      <c r="F49" s="183" t="s">
        <v>3061</v>
      </c>
      <c r="G49" s="183" t="s">
        <v>2815</v>
      </c>
      <c r="H49" s="183" t="s">
        <v>3062</v>
      </c>
      <c r="I49" s="183" t="s">
        <v>3063</v>
      </c>
      <c r="J49" s="183" t="s">
        <v>2815</v>
      </c>
      <c r="K49" s="183" t="s">
        <v>3062</v>
      </c>
      <c r="L49" s="183" t="s">
        <v>2707</v>
      </c>
      <c r="M49" s="183" t="s">
        <v>2815</v>
      </c>
      <c r="N49" s="183" t="s">
        <v>3062</v>
      </c>
      <c r="O49" s="183" t="s">
        <v>2707</v>
      </c>
      <c r="P49" s="183" t="s">
        <v>2815</v>
      </c>
      <c r="Q49" s="183" t="s">
        <v>3062</v>
      </c>
      <c r="R49" s="183" t="s">
        <v>2707</v>
      </c>
      <c r="S49" s="183" t="s">
        <v>2815</v>
      </c>
      <c r="T49" s="183" t="s">
        <v>3064</v>
      </c>
      <c r="U49" s="183" t="s">
        <v>3065</v>
      </c>
      <c r="V49" s="183" t="s">
        <v>2815</v>
      </c>
      <c r="W49" s="183" t="s">
        <v>3064</v>
      </c>
      <c r="X49" s="183" t="s">
        <v>2707</v>
      </c>
      <c r="Y49" s="183" t="s">
        <v>2815</v>
      </c>
      <c r="Z49" s="183" t="s">
        <v>3062</v>
      </c>
      <c r="AA49" s="183" t="s">
        <v>2707</v>
      </c>
      <c r="AB49" s="183" t="s">
        <v>2815</v>
      </c>
      <c r="AC49" s="183" t="s">
        <v>3062</v>
      </c>
      <c r="AD49" s="183" t="s">
        <v>2707</v>
      </c>
      <c r="AE49" s="183" t="s">
        <v>2815</v>
      </c>
      <c r="AF49" s="183" t="s">
        <v>3062</v>
      </c>
      <c r="AG49" s="183" t="s">
        <v>3066</v>
      </c>
      <c r="AH49" s="183" t="s">
        <v>2815</v>
      </c>
      <c r="AI49" s="183" t="s">
        <v>3062</v>
      </c>
      <c r="AJ49" s="183" t="s">
        <v>3067</v>
      </c>
      <c r="AK49" s="183" t="s">
        <v>2815</v>
      </c>
      <c r="AL49" s="183" t="s">
        <v>3062</v>
      </c>
      <c r="AM49" s="183" t="s">
        <v>3068</v>
      </c>
      <c r="AN49" s="183" t="s">
        <v>2815</v>
      </c>
      <c r="AO49" s="183" t="s">
        <v>3062</v>
      </c>
      <c r="AP49" s="183" t="s">
        <v>3069</v>
      </c>
      <c r="AQ49" s="183" t="s">
        <v>2815</v>
      </c>
      <c r="AR49" s="183" t="s">
        <v>3062</v>
      </c>
      <c r="AS49" s="183" t="s">
        <v>3070</v>
      </c>
      <c r="AT49" s="183" t="s">
        <v>2815</v>
      </c>
      <c r="AU49" s="183" t="s">
        <v>3062</v>
      </c>
      <c r="AV49" s="183" t="s">
        <v>3071</v>
      </c>
      <c r="AW49" s="183" t="s">
        <v>2815</v>
      </c>
      <c r="AX49" s="183" t="s">
        <v>3072</v>
      </c>
      <c r="AY49" s="183" t="s">
        <v>3073</v>
      </c>
      <c r="AZ49" s="183" t="s">
        <v>2815</v>
      </c>
      <c r="BA49" s="183" t="s">
        <v>3072</v>
      </c>
      <c r="BB49" s="183" t="s">
        <v>3074</v>
      </c>
      <c r="BC49" s="183" t="s">
        <v>2815</v>
      </c>
      <c r="BD49" s="183" t="s">
        <v>3062</v>
      </c>
      <c r="BE49" s="183" t="s">
        <v>3075</v>
      </c>
      <c r="BF49" s="183" t="s">
        <v>2815</v>
      </c>
      <c r="BG49" s="183" t="s">
        <v>3062</v>
      </c>
      <c r="BH49" s="183" t="s">
        <v>3076</v>
      </c>
      <c r="BI49" s="183" t="s">
        <v>2815</v>
      </c>
      <c r="BJ49" s="183" t="s">
        <v>3062</v>
      </c>
      <c r="BK49" s="183" t="s">
        <v>3077</v>
      </c>
      <c r="BL49" s="183" t="s">
        <v>2815</v>
      </c>
      <c r="BM49" s="183" t="s">
        <v>3062</v>
      </c>
      <c r="BN49" s="183" t="s">
        <v>3078</v>
      </c>
      <c r="BO49" s="183" t="s">
        <v>2815</v>
      </c>
      <c r="BP49" s="183" t="s">
        <v>3062</v>
      </c>
      <c r="BQ49" s="183" t="s">
        <v>3079</v>
      </c>
      <c r="BR49" s="183" t="s">
        <v>2815</v>
      </c>
      <c r="BS49" s="183" t="s">
        <v>3062</v>
      </c>
      <c r="BT49" s="183" t="s">
        <v>3080</v>
      </c>
      <c r="BU49" s="183" t="s">
        <v>2815</v>
      </c>
      <c r="BV49" s="183" t="s">
        <v>3062</v>
      </c>
      <c r="BW49" s="183" t="s">
        <v>2707</v>
      </c>
      <c r="BX49" s="183" t="s">
        <v>2815</v>
      </c>
      <c r="BY49" s="183" t="s">
        <v>3062</v>
      </c>
      <c r="BZ49" s="183" t="s">
        <v>3081</v>
      </c>
      <c r="CA49" s="183" t="s">
        <v>2815</v>
      </c>
      <c r="CB49" s="183" t="s">
        <v>3082</v>
      </c>
      <c r="CC49" s="183" t="s">
        <v>3083</v>
      </c>
      <c r="CD49" s="183" t="s">
        <v>2815</v>
      </c>
      <c r="CE49" s="183" t="s">
        <v>3062</v>
      </c>
      <c r="CF49" s="183" t="s">
        <v>3084</v>
      </c>
      <c r="CG49" s="183" t="s">
        <v>2815</v>
      </c>
      <c r="CH49" s="183" t="s">
        <v>3082</v>
      </c>
      <c r="CI49" s="183" t="s">
        <v>3085</v>
      </c>
      <c r="CJ49" s="183" t="s">
        <v>2815</v>
      </c>
      <c r="CK49" s="183" t="s">
        <v>3062</v>
      </c>
      <c r="CL49" s="183" t="s">
        <v>3086</v>
      </c>
      <c r="CM49" s="183" t="s">
        <v>2815</v>
      </c>
      <c r="CN49" s="183" t="s">
        <v>2707</v>
      </c>
      <c r="CO49" s="183" t="s">
        <v>3087</v>
      </c>
      <c r="CP49" s="183" t="s">
        <v>2815</v>
      </c>
      <c r="CQ49" s="183" t="s">
        <v>2707</v>
      </c>
      <c r="CR49" s="183" t="s">
        <v>2707</v>
      </c>
      <c r="CS49" s="183" t="s">
        <v>2815</v>
      </c>
      <c r="CT49" s="183" t="s">
        <v>3082</v>
      </c>
      <c r="CU49" s="183" t="s">
        <v>3088</v>
      </c>
      <c r="CV49" s="183" t="s">
        <v>2815</v>
      </c>
      <c r="CW49" s="183" t="s">
        <v>3082</v>
      </c>
      <c r="CX49" s="183" t="s">
        <v>3089</v>
      </c>
      <c r="CY49" s="183" t="s">
        <v>2815</v>
      </c>
      <c r="CZ49" s="183" t="s">
        <v>3090</v>
      </c>
      <c r="DA49" s="183" t="s">
        <v>3091</v>
      </c>
      <c r="DB49" s="183" t="s">
        <v>2815</v>
      </c>
      <c r="DC49" s="183" t="s">
        <v>3092</v>
      </c>
      <c r="DD49" s="183" t="s">
        <v>3093</v>
      </c>
      <c r="DE49" s="183" t="s">
        <v>2815</v>
      </c>
      <c r="DF49" s="183" t="s">
        <v>3094</v>
      </c>
      <c r="DG49" s="183" t="s">
        <v>3095</v>
      </c>
      <c r="DH49" s="183" t="s">
        <v>2815</v>
      </c>
      <c r="DI49" s="183" t="s">
        <v>3096</v>
      </c>
      <c r="DJ49" s="183" t="s">
        <v>3097</v>
      </c>
      <c r="DK49" s="183" t="s">
        <v>2815</v>
      </c>
      <c r="DL49" s="183" t="s">
        <v>3098</v>
      </c>
      <c r="DM49" s="183" t="s">
        <v>3099</v>
      </c>
      <c r="DN49" s="183" t="s">
        <v>2815</v>
      </c>
      <c r="DO49" s="183" t="s">
        <v>3100</v>
      </c>
      <c r="DP49" s="183" t="s">
        <v>2707</v>
      </c>
      <c r="DQ49" s="183" t="s">
        <v>2815</v>
      </c>
      <c r="DR49" s="183" t="s">
        <v>3101</v>
      </c>
      <c r="DS49" s="183" t="s">
        <v>3102</v>
      </c>
      <c r="DT49" s="183" t="s">
        <v>2815</v>
      </c>
      <c r="DU49" s="183" t="s">
        <v>3103</v>
      </c>
      <c r="DV49" s="183" t="s">
        <v>3104</v>
      </c>
      <c r="DW49" s="183" t="s">
        <v>2815</v>
      </c>
      <c r="DX49" s="183" t="s">
        <v>3105</v>
      </c>
      <c r="DY49" s="183" t="s">
        <v>3106</v>
      </c>
      <c r="DZ49" s="183" t="s">
        <v>2815</v>
      </c>
      <c r="EA49" s="183" t="s">
        <v>3107</v>
      </c>
      <c r="EB49" s="183" t="s">
        <v>3108</v>
      </c>
      <c r="EC49" s="183" t="s">
        <v>2815</v>
      </c>
      <c r="ED49" s="183" t="s">
        <v>3109</v>
      </c>
      <c r="EE49" s="183" t="s">
        <v>3110</v>
      </c>
      <c r="EF49" s="183" t="s">
        <v>2815</v>
      </c>
      <c r="EG49" s="183" t="s">
        <v>3111</v>
      </c>
      <c r="EH49" s="183" t="s">
        <v>3112</v>
      </c>
      <c r="EI49" s="183" t="s">
        <v>2815</v>
      </c>
      <c r="EJ49" s="183" t="s">
        <v>3113</v>
      </c>
      <c r="EK49" s="183" t="s">
        <v>3114</v>
      </c>
      <c r="EL49" s="183" t="s">
        <v>2815</v>
      </c>
      <c r="EM49" s="183" t="s">
        <v>3082</v>
      </c>
      <c r="EN49" s="183" t="s">
        <v>3115</v>
      </c>
      <c r="EO49" s="183" t="s">
        <v>2815</v>
      </c>
      <c r="EP49" s="183" t="s">
        <v>3082</v>
      </c>
      <c r="EQ49" s="183" t="s">
        <v>2707</v>
      </c>
      <c r="ER49" s="183" t="s">
        <v>2815</v>
      </c>
      <c r="ES49" s="183" t="s">
        <v>3082</v>
      </c>
      <c r="ET49" s="183" t="s">
        <v>3116</v>
      </c>
    </row>
    <row r="50" spans="1:150" x14ac:dyDescent="0.3">
      <c r="A50" s="1"/>
      <c r="B50" s="184" t="s">
        <v>3117</v>
      </c>
      <c r="C50" s="184" t="s">
        <v>46</v>
      </c>
      <c r="D50" s="184" t="s">
        <v>976</v>
      </c>
      <c r="E50" s="184" t="s">
        <v>3118</v>
      </c>
      <c r="F50" s="184" t="s">
        <v>3119</v>
      </c>
      <c r="G50" s="185" t="s">
        <v>2815</v>
      </c>
      <c r="H50" s="185" t="s">
        <v>3120</v>
      </c>
      <c r="I50" s="185" t="s">
        <v>2707</v>
      </c>
      <c r="J50" s="185" t="s">
        <v>2815</v>
      </c>
      <c r="K50" s="185" t="s">
        <v>3121</v>
      </c>
      <c r="L50" s="185" t="s">
        <v>2707</v>
      </c>
      <c r="M50" s="185" t="s">
        <v>2815</v>
      </c>
      <c r="N50" s="185" t="s">
        <v>2707</v>
      </c>
      <c r="O50" s="185" t="s">
        <v>2707</v>
      </c>
      <c r="P50" s="185" t="s">
        <v>2815</v>
      </c>
      <c r="Q50" s="185" t="s">
        <v>3122</v>
      </c>
      <c r="R50" s="185" t="s">
        <v>2707</v>
      </c>
      <c r="S50" s="185" t="s">
        <v>2815</v>
      </c>
      <c r="T50" s="185" t="s">
        <v>2945</v>
      </c>
      <c r="U50" s="185" t="s">
        <v>2707</v>
      </c>
      <c r="V50" s="185" t="s">
        <v>2815</v>
      </c>
      <c r="W50" s="185" t="s">
        <v>2707</v>
      </c>
      <c r="X50" s="185" t="s">
        <v>2707</v>
      </c>
      <c r="Y50" s="185" t="s">
        <v>2815</v>
      </c>
      <c r="Z50" s="185" t="s">
        <v>3122</v>
      </c>
      <c r="AA50" s="185" t="s">
        <v>2707</v>
      </c>
      <c r="AB50" s="185" t="s">
        <v>2815</v>
      </c>
      <c r="AC50" s="185" t="s">
        <v>3122</v>
      </c>
      <c r="AD50" s="185" t="s">
        <v>2707</v>
      </c>
      <c r="AE50" s="185" t="s">
        <v>2815</v>
      </c>
      <c r="AF50" s="185" t="s">
        <v>3123</v>
      </c>
      <c r="AG50" s="185" t="s">
        <v>3124</v>
      </c>
      <c r="AH50" s="185" t="s">
        <v>2815</v>
      </c>
      <c r="AI50" s="185" t="s">
        <v>3125</v>
      </c>
      <c r="AJ50" s="185" t="s">
        <v>2707</v>
      </c>
      <c r="AK50" s="185" t="s">
        <v>2815</v>
      </c>
      <c r="AL50" s="185" t="s">
        <v>3126</v>
      </c>
      <c r="AM50" s="185" t="s">
        <v>3127</v>
      </c>
      <c r="AN50" s="185" t="s">
        <v>2815</v>
      </c>
      <c r="AO50" s="185" t="s">
        <v>2707</v>
      </c>
      <c r="AP50" s="185" t="s">
        <v>3128</v>
      </c>
      <c r="AQ50" s="185" t="s">
        <v>2815</v>
      </c>
      <c r="AR50" s="185" t="s">
        <v>3129</v>
      </c>
      <c r="AS50" s="185" t="s">
        <v>3130</v>
      </c>
      <c r="AT50" s="185" t="s">
        <v>2815</v>
      </c>
      <c r="AU50" s="185" t="s">
        <v>3131</v>
      </c>
      <c r="AV50" s="185" t="s">
        <v>3132</v>
      </c>
      <c r="AW50" s="185" t="s">
        <v>2815</v>
      </c>
      <c r="AX50" s="185" t="s">
        <v>3133</v>
      </c>
      <c r="AY50" s="185" t="s">
        <v>2707</v>
      </c>
      <c r="AZ50" s="185" t="s">
        <v>2815</v>
      </c>
      <c r="BA50" s="185" t="s">
        <v>3133</v>
      </c>
      <c r="BB50" s="185" t="s">
        <v>2707</v>
      </c>
      <c r="BC50" s="185" t="s">
        <v>2815</v>
      </c>
      <c r="BD50" s="185" t="s">
        <v>3134</v>
      </c>
      <c r="BE50" s="185" t="s">
        <v>2707</v>
      </c>
      <c r="BF50" s="185" t="s">
        <v>2815</v>
      </c>
      <c r="BG50" s="185" t="s">
        <v>3135</v>
      </c>
      <c r="BH50" s="185" t="s">
        <v>3136</v>
      </c>
      <c r="BI50" s="185" t="s">
        <v>2815</v>
      </c>
      <c r="BJ50" s="185" t="s">
        <v>3137</v>
      </c>
      <c r="BK50" s="185" t="s">
        <v>2707</v>
      </c>
      <c r="BL50" s="185" t="s">
        <v>2815</v>
      </c>
      <c r="BM50" s="185" t="s">
        <v>3137</v>
      </c>
      <c r="BN50" s="185" t="s">
        <v>2707</v>
      </c>
      <c r="BO50" s="185" t="s">
        <v>2815</v>
      </c>
      <c r="BP50" s="185" t="s">
        <v>3122</v>
      </c>
      <c r="BQ50" s="185" t="s">
        <v>2707</v>
      </c>
      <c r="BR50" s="185" t="s">
        <v>2815</v>
      </c>
      <c r="BS50" s="185" t="s">
        <v>3122</v>
      </c>
      <c r="BT50" s="185" t="s">
        <v>2707</v>
      </c>
      <c r="BU50" s="185" t="s">
        <v>2815</v>
      </c>
      <c r="BV50" s="185" t="s">
        <v>3122</v>
      </c>
      <c r="BW50" s="185" t="s">
        <v>2707</v>
      </c>
      <c r="BX50" s="185" t="s">
        <v>2815</v>
      </c>
      <c r="BY50" s="185" t="s">
        <v>2707</v>
      </c>
      <c r="BZ50" s="185" t="s">
        <v>3081</v>
      </c>
      <c r="CA50" s="185" t="s">
        <v>2815</v>
      </c>
      <c r="CB50" s="185" t="s">
        <v>3122</v>
      </c>
      <c r="CC50" s="185" t="s">
        <v>2707</v>
      </c>
      <c r="CD50" s="185" t="s">
        <v>2815</v>
      </c>
      <c r="CE50" s="185" t="s">
        <v>3122</v>
      </c>
      <c r="CF50" s="185" t="s">
        <v>2707</v>
      </c>
      <c r="CG50" s="185" t="s">
        <v>2815</v>
      </c>
      <c r="CH50" s="185" t="s">
        <v>3122</v>
      </c>
      <c r="CI50" s="185" t="s">
        <v>2707</v>
      </c>
      <c r="CJ50" s="185" t="s">
        <v>2815</v>
      </c>
      <c r="CK50" s="185" t="s">
        <v>3122</v>
      </c>
      <c r="CL50" s="185" t="s">
        <v>2707</v>
      </c>
      <c r="CM50" s="185" t="s">
        <v>2815</v>
      </c>
      <c r="CN50" s="185" t="s">
        <v>2707</v>
      </c>
      <c r="CO50" s="185" t="s">
        <v>2707</v>
      </c>
      <c r="CP50" s="185" t="s">
        <v>2815</v>
      </c>
      <c r="CQ50" s="185" t="s">
        <v>2707</v>
      </c>
      <c r="CR50" s="185" t="s">
        <v>2707</v>
      </c>
      <c r="CS50" s="185" t="s">
        <v>2815</v>
      </c>
      <c r="CT50" s="185" t="s">
        <v>3138</v>
      </c>
      <c r="CU50" s="185" t="s">
        <v>2707</v>
      </c>
      <c r="CV50" s="185" t="s">
        <v>2815</v>
      </c>
      <c r="CW50" s="185" t="s">
        <v>3138</v>
      </c>
      <c r="CX50" s="185" t="s">
        <v>2707</v>
      </c>
      <c r="CY50" s="185" t="s">
        <v>2815</v>
      </c>
      <c r="CZ50" s="185" t="s">
        <v>3139</v>
      </c>
      <c r="DA50" s="185" t="s">
        <v>2707</v>
      </c>
      <c r="DB50" s="185" t="s">
        <v>2815</v>
      </c>
      <c r="DC50" s="185" t="s">
        <v>3140</v>
      </c>
      <c r="DD50" s="185" t="s">
        <v>3141</v>
      </c>
      <c r="DE50" s="185" t="s">
        <v>2815</v>
      </c>
      <c r="DF50" s="185" t="s">
        <v>3142</v>
      </c>
      <c r="DG50" s="185" t="s">
        <v>2707</v>
      </c>
      <c r="DH50" s="185" t="s">
        <v>2815</v>
      </c>
      <c r="DI50" s="185" t="s">
        <v>3143</v>
      </c>
      <c r="DJ50" s="185" t="s">
        <v>2707</v>
      </c>
      <c r="DK50" s="185" t="s">
        <v>2815</v>
      </c>
      <c r="DL50" s="185" t="s">
        <v>3144</v>
      </c>
      <c r="DM50" s="185" t="s">
        <v>2707</v>
      </c>
      <c r="DN50" s="185" t="s">
        <v>2815</v>
      </c>
      <c r="DO50" s="185" t="s">
        <v>3145</v>
      </c>
      <c r="DP50" s="185" t="s">
        <v>2707</v>
      </c>
      <c r="DQ50" s="185" t="s">
        <v>2815</v>
      </c>
      <c r="DR50" s="185" t="s">
        <v>3146</v>
      </c>
      <c r="DS50" s="185" t="s">
        <v>2707</v>
      </c>
      <c r="DT50" s="185" t="s">
        <v>2815</v>
      </c>
      <c r="DU50" s="185" t="s">
        <v>3147</v>
      </c>
      <c r="DV50" s="185" t="s">
        <v>2707</v>
      </c>
      <c r="DW50" s="185" t="s">
        <v>2815</v>
      </c>
      <c r="DX50" s="185" t="s">
        <v>3148</v>
      </c>
      <c r="DY50" s="185" t="s">
        <v>3149</v>
      </c>
      <c r="DZ50" s="185" t="s">
        <v>2815</v>
      </c>
      <c r="EA50" s="185" t="s">
        <v>3150</v>
      </c>
      <c r="EB50" s="185" t="s">
        <v>3151</v>
      </c>
      <c r="EC50" s="185" t="s">
        <v>2815</v>
      </c>
      <c r="ED50" s="185" t="s">
        <v>3152</v>
      </c>
      <c r="EE50" s="185" t="s">
        <v>2707</v>
      </c>
      <c r="EF50" s="185" t="s">
        <v>2815</v>
      </c>
      <c r="EG50" s="185" t="s">
        <v>3153</v>
      </c>
      <c r="EH50" s="185" t="s">
        <v>3154</v>
      </c>
      <c r="EI50" s="185" t="s">
        <v>2815</v>
      </c>
      <c r="EJ50" s="185" t="s">
        <v>3155</v>
      </c>
      <c r="EK50" s="185" t="s">
        <v>2707</v>
      </c>
      <c r="EL50" s="185" t="s">
        <v>2815</v>
      </c>
      <c r="EM50" s="185" t="s">
        <v>3122</v>
      </c>
      <c r="EN50" s="185" t="s">
        <v>2707</v>
      </c>
      <c r="EO50" s="185" t="s">
        <v>2815</v>
      </c>
      <c r="EP50" s="185" t="s">
        <v>3122</v>
      </c>
      <c r="EQ50" s="185" t="s">
        <v>2707</v>
      </c>
      <c r="ER50" s="185" t="s">
        <v>2815</v>
      </c>
      <c r="ES50" s="185" t="s">
        <v>3122</v>
      </c>
      <c r="ET50" s="185" t="s">
        <v>2707</v>
      </c>
    </row>
    <row r="51" spans="1:150" x14ac:dyDescent="0.3">
      <c r="A51" s="1"/>
      <c r="B51" s="184" t="s">
        <v>3156</v>
      </c>
      <c r="C51" s="184" t="s">
        <v>46</v>
      </c>
      <c r="D51" s="184" t="s">
        <v>976</v>
      </c>
      <c r="E51" s="184" t="s">
        <v>3157</v>
      </c>
      <c r="F51" s="184" t="s">
        <v>3158</v>
      </c>
      <c r="G51" s="185" t="s">
        <v>2815</v>
      </c>
      <c r="H51" s="185" t="s">
        <v>3159</v>
      </c>
      <c r="I51" s="185" t="s">
        <v>2707</v>
      </c>
      <c r="J51" s="185" t="s">
        <v>2815</v>
      </c>
      <c r="K51" s="185" t="s">
        <v>3160</v>
      </c>
      <c r="L51" s="185" t="s">
        <v>2707</v>
      </c>
      <c r="M51" s="185" t="s">
        <v>2815</v>
      </c>
      <c r="N51" s="185" t="s">
        <v>3161</v>
      </c>
      <c r="O51" s="185" t="s">
        <v>2707</v>
      </c>
      <c r="P51" s="185" t="s">
        <v>2815</v>
      </c>
      <c r="Q51" s="185" t="s">
        <v>2707</v>
      </c>
      <c r="R51" s="185" t="s">
        <v>2707</v>
      </c>
      <c r="S51" s="185" t="s">
        <v>2815</v>
      </c>
      <c r="T51" s="185" t="s">
        <v>2707</v>
      </c>
      <c r="U51" s="185" t="s">
        <v>2707</v>
      </c>
      <c r="V51" s="185" t="s">
        <v>2815</v>
      </c>
      <c r="W51" s="185" t="s">
        <v>2945</v>
      </c>
      <c r="X51" s="185" t="s">
        <v>2707</v>
      </c>
      <c r="Y51" s="185" t="s">
        <v>2815</v>
      </c>
      <c r="Z51" s="185" t="s">
        <v>2707</v>
      </c>
      <c r="AA51" s="185" t="s">
        <v>2707</v>
      </c>
      <c r="AB51" s="185" t="s">
        <v>2815</v>
      </c>
      <c r="AC51" s="185" t="s">
        <v>2707</v>
      </c>
      <c r="AD51" s="185" t="s">
        <v>2707</v>
      </c>
      <c r="AE51" s="185" t="s">
        <v>2815</v>
      </c>
      <c r="AF51" s="185" t="s">
        <v>3162</v>
      </c>
      <c r="AG51" s="185" t="s">
        <v>3163</v>
      </c>
      <c r="AH51" s="185" t="s">
        <v>2815</v>
      </c>
      <c r="AI51" s="185" t="s">
        <v>3164</v>
      </c>
      <c r="AJ51" s="185" t="s">
        <v>3165</v>
      </c>
      <c r="AK51" s="185" t="s">
        <v>2815</v>
      </c>
      <c r="AL51" s="185" t="s">
        <v>3166</v>
      </c>
      <c r="AM51" s="185" t="s">
        <v>3167</v>
      </c>
      <c r="AN51" s="185" t="s">
        <v>2815</v>
      </c>
      <c r="AO51" s="185" t="s">
        <v>3168</v>
      </c>
      <c r="AP51" s="185" t="s">
        <v>3169</v>
      </c>
      <c r="AQ51" s="185" t="s">
        <v>2815</v>
      </c>
      <c r="AR51" s="185" t="s">
        <v>2707</v>
      </c>
      <c r="AS51" s="185" t="s">
        <v>3170</v>
      </c>
      <c r="AT51" s="185" t="s">
        <v>2815</v>
      </c>
      <c r="AU51" s="185" t="s">
        <v>2707</v>
      </c>
      <c r="AV51" s="185" t="s">
        <v>3171</v>
      </c>
      <c r="AW51" s="185" t="s">
        <v>2815</v>
      </c>
      <c r="AX51" s="185" t="s">
        <v>2707</v>
      </c>
      <c r="AY51" s="185" t="s">
        <v>3172</v>
      </c>
      <c r="AZ51" s="185" t="s">
        <v>2815</v>
      </c>
      <c r="BA51" s="185" t="s">
        <v>2707</v>
      </c>
      <c r="BB51" s="185" t="s">
        <v>3173</v>
      </c>
      <c r="BC51" s="185" t="s">
        <v>2815</v>
      </c>
      <c r="BD51" s="185" t="s">
        <v>3174</v>
      </c>
      <c r="BE51" s="185" t="s">
        <v>3175</v>
      </c>
      <c r="BF51" s="185" t="s">
        <v>2815</v>
      </c>
      <c r="BG51" s="185" t="s">
        <v>3176</v>
      </c>
      <c r="BH51" s="185" t="s">
        <v>3177</v>
      </c>
      <c r="BI51" s="185" t="s">
        <v>2815</v>
      </c>
      <c r="BJ51" s="185" t="s">
        <v>3178</v>
      </c>
      <c r="BK51" s="185" t="s">
        <v>2707</v>
      </c>
      <c r="BL51" s="185" t="s">
        <v>2815</v>
      </c>
      <c r="BM51" s="185" t="s">
        <v>3178</v>
      </c>
      <c r="BN51" s="185" t="s">
        <v>2707</v>
      </c>
      <c r="BO51" s="185" t="s">
        <v>2815</v>
      </c>
      <c r="BP51" s="185" t="s">
        <v>3122</v>
      </c>
      <c r="BQ51" s="185" t="s">
        <v>2707</v>
      </c>
      <c r="BR51" s="185" t="s">
        <v>2815</v>
      </c>
      <c r="BS51" s="185" t="s">
        <v>2707</v>
      </c>
      <c r="BT51" s="185" t="s">
        <v>3080</v>
      </c>
      <c r="BU51" s="185" t="s">
        <v>2815</v>
      </c>
      <c r="BV51" s="185" t="s">
        <v>2707</v>
      </c>
      <c r="BW51" s="185" t="s">
        <v>2707</v>
      </c>
      <c r="BX51" s="185" t="s">
        <v>2815</v>
      </c>
      <c r="BY51" s="185" t="s">
        <v>3159</v>
      </c>
      <c r="BZ51" s="185" t="s">
        <v>2707</v>
      </c>
      <c r="CA51" s="185" t="s">
        <v>2815</v>
      </c>
      <c r="CB51" s="185" t="s">
        <v>2707</v>
      </c>
      <c r="CC51" s="185" t="s">
        <v>3179</v>
      </c>
      <c r="CD51" s="185" t="s">
        <v>2815</v>
      </c>
      <c r="CE51" s="185" t="s">
        <v>2707</v>
      </c>
      <c r="CF51" s="185" t="s">
        <v>2707</v>
      </c>
      <c r="CG51" s="185" t="s">
        <v>2815</v>
      </c>
      <c r="CH51" s="185" t="s">
        <v>2707</v>
      </c>
      <c r="CI51" s="185" t="s">
        <v>3180</v>
      </c>
      <c r="CJ51" s="185" t="s">
        <v>2815</v>
      </c>
      <c r="CK51" s="185" t="s">
        <v>2707</v>
      </c>
      <c r="CL51" s="185" t="s">
        <v>3181</v>
      </c>
      <c r="CM51" s="185" t="s">
        <v>2815</v>
      </c>
      <c r="CN51" s="185" t="s">
        <v>2707</v>
      </c>
      <c r="CO51" s="185" t="s">
        <v>3087</v>
      </c>
      <c r="CP51" s="185" t="s">
        <v>2815</v>
      </c>
      <c r="CQ51" s="185" t="s">
        <v>2707</v>
      </c>
      <c r="CR51" s="185" t="s">
        <v>2707</v>
      </c>
      <c r="CS51" s="185" t="s">
        <v>2815</v>
      </c>
      <c r="CT51" s="185" t="s">
        <v>2707</v>
      </c>
      <c r="CU51" s="185" t="s">
        <v>3088</v>
      </c>
      <c r="CV51" s="185" t="s">
        <v>2815</v>
      </c>
      <c r="CW51" s="185" t="s">
        <v>2707</v>
      </c>
      <c r="CX51" s="185" t="s">
        <v>3089</v>
      </c>
      <c r="CY51" s="185" t="s">
        <v>2815</v>
      </c>
      <c r="CZ51" s="185" t="s">
        <v>2707</v>
      </c>
      <c r="DA51" s="185" t="s">
        <v>2707</v>
      </c>
      <c r="DB51" s="185" t="s">
        <v>2815</v>
      </c>
      <c r="DC51" s="185" t="s">
        <v>2707</v>
      </c>
      <c r="DD51" s="185" t="s">
        <v>3182</v>
      </c>
      <c r="DE51" s="185" t="s">
        <v>2815</v>
      </c>
      <c r="DF51" s="185" t="s">
        <v>2707</v>
      </c>
      <c r="DG51" s="185" t="s">
        <v>2707</v>
      </c>
      <c r="DH51" s="185" t="s">
        <v>2815</v>
      </c>
      <c r="DI51" s="185" t="s">
        <v>2707</v>
      </c>
      <c r="DJ51" s="185" t="s">
        <v>2707</v>
      </c>
      <c r="DK51" s="185" t="s">
        <v>2815</v>
      </c>
      <c r="DL51" s="185" t="s">
        <v>2707</v>
      </c>
      <c r="DM51" s="185" t="s">
        <v>3183</v>
      </c>
      <c r="DN51" s="185" t="s">
        <v>2815</v>
      </c>
      <c r="DO51" s="185" t="s">
        <v>2707</v>
      </c>
      <c r="DP51" s="185" t="s">
        <v>2707</v>
      </c>
      <c r="DQ51" s="185" t="s">
        <v>2815</v>
      </c>
      <c r="DR51" s="185" t="s">
        <v>2707</v>
      </c>
      <c r="DS51" s="185" t="s">
        <v>3102</v>
      </c>
      <c r="DT51" s="185" t="s">
        <v>2815</v>
      </c>
      <c r="DU51" s="185" t="s">
        <v>2707</v>
      </c>
      <c r="DV51" s="185" t="s">
        <v>3104</v>
      </c>
      <c r="DW51" s="185" t="s">
        <v>2815</v>
      </c>
      <c r="DX51" s="185" t="s">
        <v>2707</v>
      </c>
      <c r="DY51" s="185" t="s">
        <v>3184</v>
      </c>
      <c r="DZ51" s="185" t="s">
        <v>2815</v>
      </c>
      <c r="EA51" s="185" t="s">
        <v>2707</v>
      </c>
      <c r="EB51" s="185" t="s">
        <v>3185</v>
      </c>
      <c r="EC51" s="185" t="s">
        <v>2815</v>
      </c>
      <c r="ED51" s="185" t="s">
        <v>2707</v>
      </c>
      <c r="EE51" s="185" t="s">
        <v>3186</v>
      </c>
      <c r="EF51" s="185" t="s">
        <v>2815</v>
      </c>
      <c r="EG51" s="185" t="s">
        <v>2707</v>
      </c>
      <c r="EH51" s="185" t="s">
        <v>3187</v>
      </c>
      <c r="EI51" s="185" t="s">
        <v>2815</v>
      </c>
      <c r="EJ51" s="185" t="s">
        <v>2707</v>
      </c>
      <c r="EK51" s="185" t="s">
        <v>2707</v>
      </c>
      <c r="EL51" s="185" t="s">
        <v>2815</v>
      </c>
      <c r="EM51" s="185" t="s">
        <v>2707</v>
      </c>
      <c r="EN51" s="185" t="s">
        <v>3188</v>
      </c>
      <c r="EO51" s="185" t="s">
        <v>2815</v>
      </c>
      <c r="EP51" s="185" t="s">
        <v>2707</v>
      </c>
      <c r="EQ51" s="185" t="s">
        <v>2707</v>
      </c>
      <c r="ER51" s="185" t="s">
        <v>2815</v>
      </c>
      <c r="ES51" s="185" t="s">
        <v>2707</v>
      </c>
      <c r="ET51" s="185" t="s">
        <v>3189</v>
      </c>
    </row>
    <row r="52" spans="1:150" x14ac:dyDescent="0.3">
      <c r="A52" s="1"/>
      <c r="B52" s="184" t="s">
        <v>3190</v>
      </c>
      <c r="C52" s="184" t="s">
        <v>46</v>
      </c>
      <c r="D52" s="184" t="s">
        <v>976</v>
      </c>
      <c r="E52" s="184" t="s">
        <v>3191</v>
      </c>
      <c r="F52" s="184" t="s">
        <v>3192</v>
      </c>
      <c r="G52" s="185" t="s">
        <v>2815</v>
      </c>
      <c r="H52" s="185" t="s">
        <v>2707</v>
      </c>
      <c r="I52" s="185" t="s">
        <v>3063</v>
      </c>
      <c r="J52" s="185" t="s">
        <v>2815</v>
      </c>
      <c r="K52" s="185" t="s">
        <v>3121</v>
      </c>
      <c r="L52" s="185" t="s">
        <v>2707</v>
      </c>
      <c r="M52" s="185" t="s">
        <v>2815</v>
      </c>
      <c r="N52" s="185" t="s">
        <v>3193</v>
      </c>
      <c r="O52" s="185" t="s">
        <v>2707</v>
      </c>
      <c r="P52" s="185" t="s">
        <v>2815</v>
      </c>
      <c r="Q52" s="185" t="s">
        <v>2707</v>
      </c>
      <c r="R52" s="185" t="s">
        <v>2707</v>
      </c>
      <c r="S52" s="185" t="s">
        <v>2815</v>
      </c>
      <c r="T52" s="185" t="s">
        <v>2707</v>
      </c>
      <c r="U52" s="185" t="s">
        <v>3065</v>
      </c>
      <c r="V52" s="185" t="s">
        <v>2815</v>
      </c>
      <c r="W52" s="185" t="s">
        <v>2945</v>
      </c>
      <c r="X52" s="185" t="s">
        <v>2707</v>
      </c>
      <c r="Y52" s="185" t="s">
        <v>2815</v>
      </c>
      <c r="Z52" s="185" t="s">
        <v>3122</v>
      </c>
      <c r="AA52" s="185" t="s">
        <v>2707</v>
      </c>
      <c r="AB52" s="185" t="s">
        <v>2815</v>
      </c>
      <c r="AC52" s="185" t="s">
        <v>3122</v>
      </c>
      <c r="AD52" s="185" t="s">
        <v>2707</v>
      </c>
      <c r="AE52" s="185" t="s">
        <v>2815</v>
      </c>
      <c r="AF52" s="185" t="s">
        <v>3194</v>
      </c>
      <c r="AG52" s="185" t="s">
        <v>2707</v>
      </c>
      <c r="AH52" s="185" t="s">
        <v>2815</v>
      </c>
      <c r="AI52" s="185" t="s">
        <v>2707</v>
      </c>
      <c r="AJ52" s="185" t="s">
        <v>3195</v>
      </c>
      <c r="AK52" s="185" t="s">
        <v>2815</v>
      </c>
      <c r="AL52" s="185" t="s">
        <v>3126</v>
      </c>
      <c r="AM52" s="185" t="s">
        <v>3127</v>
      </c>
      <c r="AN52" s="185" t="s">
        <v>2815</v>
      </c>
      <c r="AO52" s="185" t="s">
        <v>3196</v>
      </c>
      <c r="AP52" s="185" t="s">
        <v>3197</v>
      </c>
      <c r="AQ52" s="185" t="s">
        <v>2815</v>
      </c>
      <c r="AR52" s="185" t="s">
        <v>3129</v>
      </c>
      <c r="AS52" s="185" t="s">
        <v>3130</v>
      </c>
      <c r="AT52" s="185" t="s">
        <v>2815</v>
      </c>
      <c r="AU52" s="185" t="s">
        <v>3131</v>
      </c>
      <c r="AV52" s="185" t="s">
        <v>3132</v>
      </c>
      <c r="AW52" s="185" t="s">
        <v>2815</v>
      </c>
      <c r="AX52" s="185" t="s">
        <v>2707</v>
      </c>
      <c r="AY52" s="185" t="s">
        <v>3198</v>
      </c>
      <c r="AZ52" s="185" t="s">
        <v>2815</v>
      </c>
      <c r="BA52" s="185" t="s">
        <v>2707</v>
      </c>
      <c r="BB52" s="185" t="s">
        <v>3199</v>
      </c>
      <c r="BC52" s="185" t="s">
        <v>2815</v>
      </c>
      <c r="BD52" s="185" t="s">
        <v>3200</v>
      </c>
      <c r="BE52" s="185" t="s">
        <v>3201</v>
      </c>
      <c r="BF52" s="185" t="s">
        <v>2815</v>
      </c>
      <c r="BG52" s="185" t="s">
        <v>3135</v>
      </c>
      <c r="BH52" s="185" t="s">
        <v>3136</v>
      </c>
      <c r="BI52" s="185" t="s">
        <v>2815</v>
      </c>
      <c r="BJ52" s="185" t="s">
        <v>2707</v>
      </c>
      <c r="BK52" s="185" t="s">
        <v>3202</v>
      </c>
      <c r="BL52" s="185" t="s">
        <v>2815</v>
      </c>
      <c r="BM52" s="185" t="s">
        <v>2707</v>
      </c>
      <c r="BN52" s="185" t="s">
        <v>3203</v>
      </c>
      <c r="BO52" s="185" t="s">
        <v>2815</v>
      </c>
      <c r="BP52" s="185" t="s">
        <v>2707</v>
      </c>
      <c r="BQ52" s="185" t="s">
        <v>3079</v>
      </c>
      <c r="BR52" s="185" t="s">
        <v>2815</v>
      </c>
      <c r="BS52" s="185" t="s">
        <v>3122</v>
      </c>
      <c r="BT52" s="185" t="s">
        <v>2707</v>
      </c>
      <c r="BU52" s="185" t="s">
        <v>2815</v>
      </c>
      <c r="BV52" s="185" t="s">
        <v>3122</v>
      </c>
      <c r="BW52" s="185" t="s">
        <v>2707</v>
      </c>
      <c r="BX52" s="185" t="s">
        <v>2815</v>
      </c>
      <c r="BY52" s="185" t="s">
        <v>3120</v>
      </c>
      <c r="BZ52" s="185" t="s">
        <v>2707</v>
      </c>
      <c r="CA52" s="185" t="s">
        <v>2815</v>
      </c>
      <c r="CB52" s="185" t="s">
        <v>2707</v>
      </c>
      <c r="CC52" s="185" t="s">
        <v>3204</v>
      </c>
      <c r="CD52" s="185" t="s">
        <v>2815</v>
      </c>
      <c r="CE52" s="185" t="s">
        <v>2707</v>
      </c>
      <c r="CF52" s="185" t="s">
        <v>3084</v>
      </c>
      <c r="CG52" s="185" t="s">
        <v>2815</v>
      </c>
      <c r="CH52" s="185" t="s">
        <v>2707</v>
      </c>
      <c r="CI52" s="185" t="s">
        <v>3205</v>
      </c>
      <c r="CJ52" s="185" t="s">
        <v>2815</v>
      </c>
      <c r="CK52" s="185" t="s">
        <v>2707</v>
      </c>
      <c r="CL52" s="185" t="s">
        <v>3206</v>
      </c>
      <c r="CM52" s="185" t="s">
        <v>2815</v>
      </c>
      <c r="CN52" s="185" t="s">
        <v>2707</v>
      </c>
      <c r="CO52" s="185" t="s">
        <v>2707</v>
      </c>
      <c r="CP52" s="185" t="s">
        <v>2815</v>
      </c>
      <c r="CQ52" s="185" t="s">
        <v>2707</v>
      </c>
      <c r="CR52" s="185" t="s">
        <v>2707</v>
      </c>
      <c r="CS52" s="185" t="s">
        <v>2815</v>
      </c>
      <c r="CT52" s="185" t="s">
        <v>2707</v>
      </c>
      <c r="CU52" s="185" t="s">
        <v>2707</v>
      </c>
      <c r="CV52" s="185" t="s">
        <v>2815</v>
      </c>
      <c r="CW52" s="185" t="s">
        <v>2707</v>
      </c>
      <c r="CX52" s="185" t="s">
        <v>2707</v>
      </c>
      <c r="CY52" s="185" t="s">
        <v>2815</v>
      </c>
      <c r="CZ52" s="185" t="s">
        <v>2707</v>
      </c>
      <c r="DA52" s="185" t="s">
        <v>3091</v>
      </c>
      <c r="DB52" s="185" t="s">
        <v>2815</v>
      </c>
      <c r="DC52" s="185" t="s">
        <v>2707</v>
      </c>
      <c r="DD52" s="185" t="s">
        <v>2707</v>
      </c>
      <c r="DE52" s="185" t="s">
        <v>2815</v>
      </c>
      <c r="DF52" s="185" t="s">
        <v>2707</v>
      </c>
      <c r="DG52" s="185" t="s">
        <v>3095</v>
      </c>
      <c r="DH52" s="185" t="s">
        <v>2815</v>
      </c>
      <c r="DI52" s="185" t="s">
        <v>2707</v>
      </c>
      <c r="DJ52" s="185" t="s">
        <v>3097</v>
      </c>
      <c r="DK52" s="185" t="s">
        <v>2815</v>
      </c>
      <c r="DL52" s="185" t="s">
        <v>2707</v>
      </c>
      <c r="DM52" s="185" t="s">
        <v>3207</v>
      </c>
      <c r="DN52" s="185" t="s">
        <v>2815</v>
      </c>
      <c r="DO52" s="185" t="s">
        <v>2707</v>
      </c>
      <c r="DP52" s="185" t="s">
        <v>2707</v>
      </c>
      <c r="DQ52" s="185" t="s">
        <v>2815</v>
      </c>
      <c r="DR52" s="185" t="s">
        <v>2707</v>
      </c>
      <c r="DS52" s="185" t="s">
        <v>2707</v>
      </c>
      <c r="DT52" s="185" t="s">
        <v>2815</v>
      </c>
      <c r="DU52" s="185" t="s">
        <v>2707</v>
      </c>
      <c r="DV52" s="185" t="s">
        <v>2707</v>
      </c>
      <c r="DW52" s="185" t="s">
        <v>2815</v>
      </c>
      <c r="DX52" s="185" t="s">
        <v>2707</v>
      </c>
      <c r="DY52" s="185" t="s">
        <v>3208</v>
      </c>
      <c r="DZ52" s="185" t="s">
        <v>2815</v>
      </c>
      <c r="EA52" s="185" t="s">
        <v>2707</v>
      </c>
      <c r="EB52" s="185" t="s">
        <v>2707</v>
      </c>
      <c r="EC52" s="185" t="s">
        <v>2815</v>
      </c>
      <c r="ED52" s="185" t="s">
        <v>2707</v>
      </c>
      <c r="EE52" s="185" t="s">
        <v>3209</v>
      </c>
      <c r="EF52" s="185" t="s">
        <v>2815</v>
      </c>
      <c r="EG52" s="185" t="s">
        <v>2707</v>
      </c>
      <c r="EH52" s="185" t="s">
        <v>3210</v>
      </c>
      <c r="EI52" s="185" t="s">
        <v>2815</v>
      </c>
      <c r="EJ52" s="185" t="s">
        <v>2707</v>
      </c>
      <c r="EK52" s="185" t="s">
        <v>3114</v>
      </c>
      <c r="EL52" s="185" t="s">
        <v>2815</v>
      </c>
      <c r="EM52" s="185" t="s">
        <v>2707</v>
      </c>
      <c r="EN52" s="185" t="s">
        <v>3211</v>
      </c>
      <c r="EO52" s="185" t="s">
        <v>2815</v>
      </c>
      <c r="EP52" s="185" t="s">
        <v>2707</v>
      </c>
      <c r="EQ52" s="185" t="s">
        <v>2707</v>
      </c>
      <c r="ER52" s="185" t="s">
        <v>2815</v>
      </c>
      <c r="ES52" s="185" t="s">
        <v>2707</v>
      </c>
      <c r="ET52" s="185" t="s">
        <v>3212</v>
      </c>
    </row>
    <row r="53" spans="1:150" x14ac:dyDescent="0.3">
      <c r="A53" s="1"/>
      <c r="B53" s="184" t="s">
        <v>3213</v>
      </c>
      <c r="C53" s="184" t="s">
        <v>46</v>
      </c>
      <c r="D53" s="184" t="s">
        <v>976</v>
      </c>
      <c r="E53" s="184" t="s">
        <v>3214</v>
      </c>
      <c r="F53" s="184" t="s">
        <v>3215</v>
      </c>
      <c r="G53" s="185" t="s">
        <v>2815</v>
      </c>
      <c r="H53" s="185" t="s">
        <v>2707</v>
      </c>
      <c r="I53" s="185" t="s">
        <v>2707</v>
      </c>
      <c r="J53" s="185" t="s">
        <v>2815</v>
      </c>
      <c r="K53" s="185" t="s">
        <v>2707</v>
      </c>
      <c r="L53" s="185" t="s">
        <v>2707</v>
      </c>
      <c r="M53" s="185" t="s">
        <v>2815</v>
      </c>
      <c r="N53" s="185" t="s">
        <v>3193</v>
      </c>
      <c r="O53" s="185" t="s">
        <v>2707</v>
      </c>
      <c r="P53" s="185" t="s">
        <v>2815</v>
      </c>
      <c r="Q53" s="185" t="s">
        <v>3122</v>
      </c>
      <c r="R53" s="185" t="s">
        <v>2707</v>
      </c>
      <c r="S53" s="185" t="s">
        <v>2815</v>
      </c>
      <c r="T53" s="185" t="s">
        <v>2945</v>
      </c>
      <c r="U53" s="185" t="s">
        <v>2707</v>
      </c>
      <c r="V53" s="185" t="s">
        <v>2815</v>
      </c>
      <c r="W53" s="185" t="s">
        <v>2707</v>
      </c>
      <c r="X53" s="185" t="s">
        <v>2707</v>
      </c>
      <c r="Y53" s="185" t="s">
        <v>2815</v>
      </c>
      <c r="Z53" s="185" t="s">
        <v>2707</v>
      </c>
      <c r="AA53" s="185" t="s">
        <v>2707</v>
      </c>
      <c r="AB53" s="185" t="s">
        <v>2815</v>
      </c>
      <c r="AC53" s="185" t="s">
        <v>2707</v>
      </c>
      <c r="AD53" s="185" t="s">
        <v>2707</v>
      </c>
      <c r="AE53" s="185" t="s">
        <v>2815</v>
      </c>
      <c r="AF53" s="185" t="s">
        <v>3194</v>
      </c>
      <c r="AG53" s="185" t="s">
        <v>2707</v>
      </c>
      <c r="AH53" s="185" t="s">
        <v>2815</v>
      </c>
      <c r="AI53" s="185" t="s">
        <v>3125</v>
      </c>
      <c r="AJ53" s="185" t="s">
        <v>2707</v>
      </c>
      <c r="AK53" s="185" t="s">
        <v>2815</v>
      </c>
      <c r="AL53" s="185" t="s">
        <v>2707</v>
      </c>
      <c r="AM53" s="185" t="s">
        <v>2707</v>
      </c>
      <c r="AN53" s="185" t="s">
        <v>2815</v>
      </c>
      <c r="AO53" s="185" t="s">
        <v>3196</v>
      </c>
      <c r="AP53" s="185" t="s">
        <v>3197</v>
      </c>
      <c r="AQ53" s="185" t="s">
        <v>2815</v>
      </c>
      <c r="AR53" s="185" t="s">
        <v>3216</v>
      </c>
      <c r="AS53" s="185" t="s">
        <v>2707</v>
      </c>
      <c r="AT53" s="185" t="s">
        <v>2815</v>
      </c>
      <c r="AU53" s="185" t="s">
        <v>3131</v>
      </c>
      <c r="AV53" s="185" t="s">
        <v>3132</v>
      </c>
      <c r="AW53" s="185" t="s">
        <v>2815</v>
      </c>
      <c r="AX53" s="185" t="s">
        <v>3217</v>
      </c>
      <c r="AY53" s="185" t="s">
        <v>2945</v>
      </c>
      <c r="AZ53" s="185" t="s">
        <v>2815</v>
      </c>
      <c r="BA53" s="185" t="s">
        <v>3217</v>
      </c>
      <c r="BB53" s="185" t="s">
        <v>2945</v>
      </c>
      <c r="BC53" s="185" t="s">
        <v>2815</v>
      </c>
      <c r="BD53" s="185" t="s">
        <v>3200</v>
      </c>
      <c r="BE53" s="185" t="s">
        <v>3201</v>
      </c>
      <c r="BF53" s="185" t="s">
        <v>2815</v>
      </c>
      <c r="BG53" s="185" t="s">
        <v>3135</v>
      </c>
      <c r="BH53" s="185" t="s">
        <v>3136</v>
      </c>
      <c r="BI53" s="185" t="s">
        <v>2815</v>
      </c>
      <c r="BJ53" s="185" t="s">
        <v>2707</v>
      </c>
      <c r="BK53" s="185" t="s">
        <v>2707</v>
      </c>
      <c r="BL53" s="185" t="s">
        <v>2815</v>
      </c>
      <c r="BM53" s="185" t="s">
        <v>2707</v>
      </c>
      <c r="BN53" s="185" t="s">
        <v>2707</v>
      </c>
      <c r="BO53" s="185" t="s">
        <v>2815</v>
      </c>
      <c r="BP53" s="185" t="s">
        <v>2707</v>
      </c>
      <c r="BQ53" s="185" t="s">
        <v>2707</v>
      </c>
      <c r="BR53" s="185" t="s">
        <v>2815</v>
      </c>
      <c r="BS53" s="185" t="s">
        <v>2707</v>
      </c>
      <c r="BT53" s="185" t="s">
        <v>2707</v>
      </c>
      <c r="BU53" s="185" t="s">
        <v>2815</v>
      </c>
      <c r="BV53" s="185" t="s">
        <v>2707</v>
      </c>
      <c r="BW53" s="185" t="s">
        <v>2707</v>
      </c>
      <c r="BX53" s="185" t="s">
        <v>2815</v>
      </c>
      <c r="BY53" s="185" t="s">
        <v>2707</v>
      </c>
      <c r="BZ53" s="185" t="s">
        <v>2707</v>
      </c>
      <c r="CA53" s="185" t="s">
        <v>2815</v>
      </c>
      <c r="CB53" s="185" t="s">
        <v>3122</v>
      </c>
      <c r="CC53" s="185" t="s">
        <v>2707</v>
      </c>
      <c r="CD53" s="185" t="s">
        <v>2815</v>
      </c>
      <c r="CE53" s="185" t="s">
        <v>3122</v>
      </c>
      <c r="CF53" s="185" t="s">
        <v>2707</v>
      </c>
      <c r="CG53" s="185" t="s">
        <v>2815</v>
      </c>
      <c r="CH53" s="185" t="s">
        <v>3122</v>
      </c>
      <c r="CI53" s="185" t="s">
        <v>2707</v>
      </c>
      <c r="CJ53" s="185" t="s">
        <v>2815</v>
      </c>
      <c r="CK53" s="185" t="s">
        <v>3122</v>
      </c>
      <c r="CL53" s="185" t="s">
        <v>2707</v>
      </c>
      <c r="CM53" s="185" t="s">
        <v>2815</v>
      </c>
      <c r="CN53" s="185" t="s">
        <v>2707</v>
      </c>
      <c r="CO53" s="185" t="s">
        <v>2707</v>
      </c>
      <c r="CP53" s="185" t="s">
        <v>2815</v>
      </c>
      <c r="CQ53" s="185" t="s">
        <v>2707</v>
      </c>
      <c r="CR53" s="185" t="s">
        <v>2707</v>
      </c>
      <c r="CS53" s="185" t="s">
        <v>2815</v>
      </c>
      <c r="CT53" s="185" t="s">
        <v>3138</v>
      </c>
      <c r="CU53" s="185" t="s">
        <v>2707</v>
      </c>
      <c r="CV53" s="185" t="s">
        <v>2815</v>
      </c>
      <c r="CW53" s="185" t="s">
        <v>3138</v>
      </c>
      <c r="CX53" s="185" t="s">
        <v>2707</v>
      </c>
      <c r="CY53" s="185" t="s">
        <v>2815</v>
      </c>
      <c r="CZ53" s="185" t="s">
        <v>3139</v>
      </c>
      <c r="DA53" s="185" t="s">
        <v>2707</v>
      </c>
      <c r="DB53" s="185" t="s">
        <v>2815</v>
      </c>
      <c r="DC53" s="185" t="s">
        <v>3140</v>
      </c>
      <c r="DD53" s="185" t="s">
        <v>3141</v>
      </c>
      <c r="DE53" s="185" t="s">
        <v>2815</v>
      </c>
      <c r="DF53" s="185" t="s">
        <v>3142</v>
      </c>
      <c r="DG53" s="185" t="s">
        <v>2707</v>
      </c>
      <c r="DH53" s="185" t="s">
        <v>2815</v>
      </c>
      <c r="DI53" s="185" t="s">
        <v>3143</v>
      </c>
      <c r="DJ53" s="185" t="s">
        <v>2707</v>
      </c>
      <c r="DK53" s="185" t="s">
        <v>2815</v>
      </c>
      <c r="DL53" s="185" t="s">
        <v>3144</v>
      </c>
      <c r="DM53" s="185" t="s">
        <v>2707</v>
      </c>
      <c r="DN53" s="185" t="s">
        <v>2815</v>
      </c>
      <c r="DO53" s="185" t="s">
        <v>3145</v>
      </c>
      <c r="DP53" s="185" t="s">
        <v>2707</v>
      </c>
      <c r="DQ53" s="185" t="s">
        <v>2815</v>
      </c>
      <c r="DR53" s="185" t="s">
        <v>3146</v>
      </c>
      <c r="DS53" s="185" t="s">
        <v>2707</v>
      </c>
      <c r="DT53" s="185" t="s">
        <v>2815</v>
      </c>
      <c r="DU53" s="185" t="s">
        <v>3147</v>
      </c>
      <c r="DV53" s="185" t="s">
        <v>2707</v>
      </c>
      <c r="DW53" s="185" t="s">
        <v>2815</v>
      </c>
      <c r="DX53" s="185" t="s">
        <v>3218</v>
      </c>
      <c r="DY53" s="185" t="s">
        <v>2707</v>
      </c>
      <c r="DZ53" s="185" t="s">
        <v>2815</v>
      </c>
      <c r="EA53" s="185" t="s">
        <v>3219</v>
      </c>
      <c r="EB53" s="185" t="s">
        <v>2707</v>
      </c>
      <c r="EC53" s="185" t="s">
        <v>2815</v>
      </c>
      <c r="ED53" s="185" t="s">
        <v>3220</v>
      </c>
      <c r="EE53" s="185" t="s">
        <v>3221</v>
      </c>
      <c r="EF53" s="185" t="s">
        <v>2815</v>
      </c>
      <c r="EG53" s="185" t="s">
        <v>3222</v>
      </c>
      <c r="EH53" s="185" t="s">
        <v>2707</v>
      </c>
      <c r="EI53" s="185" t="s">
        <v>2815</v>
      </c>
      <c r="EJ53" s="185" t="s">
        <v>3155</v>
      </c>
      <c r="EK53" s="185" t="s">
        <v>2707</v>
      </c>
      <c r="EL53" s="185" t="s">
        <v>2815</v>
      </c>
      <c r="EM53" s="185" t="s">
        <v>3122</v>
      </c>
      <c r="EN53" s="185" t="s">
        <v>2707</v>
      </c>
      <c r="EO53" s="185" t="s">
        <v>2815</v>
      </c>
      <c r="EP53" s="185" t="s">
        <v>3122</v>
      </c>
      <c r="EQ53" s="185" t="s">
        <v>2707</v>
      </c>
      <c r="ER53" s="185" t="s">
        <v>2815</v>
      </c>
      <c r="ES53" s="185" t="s">
        <v>3122</v>
      </c>
      <c r="ET53" s="185" t="s">
        <v>2707</v>
      </c>
    </row>
    <row r="54" spans="1:150" x14ac:dyDescent="0.3">
      <c r="A54" s="1"/>
      <c r="B54" s="183" t="s">
        <v>3223</v>
      </c>
      <c r="C54" s="183" t="s">
        <v>46</v>
      </c>
      <c r="D54" s="183" t="s">
        <v>977</v>
      </c>
      <c r="E54" s="183" t="s">
        <v>3224</v>
      </c>
      <c r="F54" s="183" t="s">
        <v>3225</v>
      </c>
      <c r="G54" s="183" t="s">
        <v>2815</v>
      </c>
      <c r="H54" s="183" t="s">
        <v>3064</v>
      </c>
      <c r="I54" s="183" t="s">
        <v>2707</v>
      </c>
      <c r="J54" s="183" t="s">
        <v>2815</v>
      </c>
      <c r="K54" s="183" t="s">
        <v>3064</v>
      </c>
      <c r="L54" s="183" t="s">
        <v>2707</v>
      </c>
      <c r="M54" s="183" t="s">
        <v>2815</v>
      </c>
      <c r="N54" s="183" t="s">
        <v>3064</v>
      </c>
      <c r="O54" s="183" t="s">
        <v>2707</v>
      </c>
      <c r="P54" s="183" t="s">
        <v>2815</v>
      </c>
      <c r="Q54" s="183" t="s">
        <v>3064</v>
      </c>
      <c r="R54" s="183" t="s">
        <v>3226</v>
      </c>
      <c r="S54" s="183" t="s">
        <v>2815</v>
      </c>
      <c r="T54" s="183" t="s">
        <v>2945</v>
      </c>
      <c r="U54" s="183" t="s">
        <v>2707</v>
      </c>
      <c r="V54" s="183" t="s">
        <v>2815</v>
      </c>
      <c r="W54" s="183" t="s">
        <v>2707</v>
      </c>
      <c r="X54" s="183" t="s">
        <v>2707</v>
      </c>
      <c r="Y54" s="183" t="s">
        <v>2815</v>
      </c>
      <c r="Z54" s="183" t="s">
        <v>3064</v>
      </c>
      <c r="AA54" s="183" t="s">
        <v>3227</v>
      </c>
      <c r="AB54" s="183" t="s">
        <v>2815</v>
      </c>
      <c r="AC54" s="183" t="s">
        <v>3064</v>
      </c>
      <c r="AD54" s="183" t="s">
        <v>2707</v>
      </c>
      <c r="AE54" s="183" t="s">
        <v>2815</v>
      </c>
      <c r="AF54" s="183" t="s">
        <v>3064</v>
      </c>
      <c r="AG54" s="183" t="s">
        <v>3228</v>
      </c>
      <c r="AH54" s="183" t="s">
        <v>2815</v>
      </c>
      <c r="AI54" s="183" t="s">
        <v>3064</v>
      </c>
      <c r="AJ54" s="183" t="s">
        <v>3229</v>
      </c>
      <c r="AK54" s="183" t="s">
        <v>2815</v>
      </c>
      <c r="AL54" s="183" t="s">
        <v>3064</v>
      </c>
      <c r="AM54" s="183" t="s">
        <v>3230</v>
      </c>
      <c r="AN54" s="183" t="s">
        <v>2815</v>
      </c>
      <c r="AO54" s="183" t="s">
        <v>3064</v>
      </c>
      <c r="AP54" s="183" t="s">
        <v>3231</v>
      </c>
      <c r="AQ54" s="183" t="s">
        <v>2815</v>
      </c>
      <c r="AR54" s="183" t="s">
        <v>3064</v>
      </c>
      <c r="AS54" s="183" t="s">
        <v>3232</v>
      </c>
      <c r="AT54" s="183" t="s">
        <v>2815</v>
      </c>
      <c r="AU54" s="183" t="s">
        <v>3064</v>
      </c>
      <c r="AV54" s="183" t="s">
        <v>2707</v>
      </c>
      <c r="AW54" s="183" t="s">
        <v>2815</v>
      </c>
      <c r="AX54" s="183" t="s">
        <v>2707</v>
      </c>
      <c r="AY54" s="183" t="s">
        <v>2707</v>
      </c>
      <c r="AZ54" s="183" t="s">
        <v>2815</v>
      </c>
      <c r="BA54" s="183" t="s">
        <v>2707</v>
      </c>
      <c r="BB54" s="183" t="s">
        <v>2707</v>
      </c>
      <c r="BC54" s="183" t="s">
        <v>2815</v>
      </c>
      <c r="BD54" s="183" t="s">
        <v>2707</v>
      </c>
      <c r="BE54" s="183" t="s">
        <v>2707</v>
      </c>
      <c r="BF54" s="183" t="s">
        <v>2815</v>
      </c>
      <c r="BG54" s="183" t="s">
        <v>2707</v>
      </c>
      <c r="BH54" s="183" t="s">
        <v>2707</v>
      </c>
      <c r="BI54" s="183" t="s">
        <v>2815</v>
      </c>
      <c r="BJ54" s="183" t="s">
        <v>2707</v>
      </c>
      <c r="BK54" s="183" t="s">
        <v>2707</v>
      </c>
      <c r="BL54" s="183" t="s">
        <v>2815</v>
      </c>
      <c r="BM54" s="183" t="s">
        <v>2707</v>
      </c>
      <c r="BN54" s="183" t="s">
        <v>2707</v>
      </c>
      <c r="BO54" s="183" t="s">
        <v>2815</v>
      </c>
      <c r="BP54" s="183" t="s">
        <v>2707</v>
      </c>
      <c r="BQ54" s="183" t="s">
        <v>2707</v>
      </c>
      <c r="BR54" s="183" t="s">
        <v>2815</v>
      </c>
      <c r="BS54" s="183" t="s">
        <v>2707</v>
      </c>
      <c r="BT54" s="183" t="s">
        <v>2707</v>
      </c>
      <c r="BU54" s="183" t="s">
        <v>2815</v>
      </c>
      <c r="BV54" s="183" t="s">
        <v>2707</v>
      </c>
      <c r="BW54" s="183" t="s">
        <v>2707</v>
      </c>
      <c r="BX54" s="183" t="s">
        <v>2815</v>
      </c>
      <c r="BY54" s="183" t="s">
        <v>2707</v>
      </c>
      <c r="BZ54" s="183" t="s">
        <v>2707</v>
      </c>
      <c r="CA54" s="183" t="s">
        <v>2815</v>
      </c>
      <c r="CB54" s="183" t="s">
        <v>2707</v>
      </c>
      <c r="CC54" s="183" t="s">
        <v>2707</v>
      </c>
      <c r="CD54" s="183" t="s">
        <v>2815</v>
      </c>
      <c r="CE54" s="183" t="s">
        <v>2707</v>
      </c>
      <c r="CF54" s="183" t="s">
        <v>2707</v>
      </c>
      <c r="CG54" s="183" t="s">
        <v>2815</v>
      </c>
      <c r="CH54" s="183" t="s">
        <v>2707</v>
      </c>
      <c r="CI54" s="183" t="s">
        <v>2707</v>
      </c>
      <c r="CJ54" s="183" t="s">
        <v>2815</v>
      </c>
      <c r="CK54" s="183" t="s">
        <v>2707</v>
      </c>
      <c r="CL54" s="183" t="s">
        <v>2707</v>
      </c>
      <c r="CM54" s="183" t="s">
        <v>2815</v>
      </c>
      <c r="CN54" s="183" t="s">
        <v>2707</v>
      </c>
      <c r="CO54" s="183" t="s">
        <v>2707</v>
      </c>
      <c r="CP54" s="183" t="s">
        <v>2815</v>
      </c>
      <c r="CQ54" s="183" t="s">
        <v>2707</v>
      </c>
      <c r="CR54" s="183" t="s">
        <v>2707</v>
      </c>
      <c r="CS54" s="183" t="s">
        <v>2815</v>
      </c>
      <c r="CT54" s="183" t="s">
        <v>2707</v>
      </c>
      <c r="CU54" s="183" t="s">
        <v>2707</v>
      </c>
      <c r="CV54" s="183" t="s">
        <v>2815</v>
      </c>
      <c r="CW54" s="183" t="s">
        <v>2707</v>
      </c>
      <c r="CX54" s="183" t="s">
        <v>2707</v>
      </c>
      <c r="CY54" s="183" t="s">
        <v>2815</v>
      </c>
      <c r="CZ54" s="183" t="s">
        <v>2707</v>
      </c>
      <c r="DA54" s="183" t="s">
        <v>2707</v>
      </c>
      <c r="DB54" s="183" t="s">
        <v>2815</v>
      </c>
      <c r="DC54" s="183" t="s">
        <v>2707</v>
      </c>
      <c r="DD54" s="183" t="s">
        <v>2707</v>
      </c>
      <c r="DE54" s="183" t="s">
        <v>2815</v>
      </c>
      <c r="DF54" s="183" t="s">
        <v>3064</v>
      </c>
      <c r="DG54" s="183" t="s">
        <v>2707</v>
      </c>
      <c r="DH54" s="183" t="s">
        <v>2815</v>
      </c>
      <c r="DI54" s="183" t="s">
        <v>3064</v>
      </c>
      <c r="DJ54" s="183" t="s">
        <v>3233</v>
      </c>
      <c r="DK54" s="183" t="s">
        <v>2815</v>
      </c>
      <c r="DL54" s="183" t="s">
        <v>3064</v>
      </c>
      <c r="DM54" s="183" t="s">
        <v>3234</v>
      </c>
      <c r="DN54" s="183" t="s">
        <v>2815</v>
      </c>
      <c r="DO54" s="183" t="s">
        <v>3064</v>
      </c>
      <c r="DP54" s="183" t="s">
        <v>3235</v>
      </c>
      <c r="DQ54" s="183" t="s">
        <v>2815</v>
      </c>
      <c r="DR54" s="183" t="s">
        <v>3064</v>
      </c>
      <c r="DS54" s="183" t="s">
        <v>3236</v>
      </c>
      <c r="DT54" s="183" t="s">
        <v>2815</v>
      </c>
      <c r="DU54" s="183" t="s">
        <v>3064</v>
      </c>
      <c r="DV54" s="183" t="s">
        <v>3237</v>
      </c>
      <c r="DW54" s="183" t="s">
        <v>2815</v>
      </c>
      <c r="DX54" s="183" t="s">
        <v>3064</v>
      </c>
      <c r="DY54" s="183" t="s">
        <v>3238</v>
      </c>
      <c r="DZ54" s="183" t="s">
        <v>2815</v>
      </c>
      <c r="EA54" s="183" t="s">
        <v>3064</v>
      </c>
      <c r="EB54" s="183" t="s">
        <v>3239</v>
      </c>
      <c r="EC54" s="183" t="s">
        <v>2815</v>
      </c>
      <c r="ED54" s="183" t="s">
        <v>3064</v>
      </c>
      <c r="EE54" s="183" t="s">
        <v>3240</v>
      </c>
      <c r="EF54" s="183" t="s">
        <v>2815</v>
      </c>
      <c r="EG54" s="183" t="s">
        <v>3064</v>
      </c>
      <c r="EH54" s="183" t="s">
        <v>2707</v>
      </c>
      <c r="EI54" s="183" t="s">
        <v>2815</v>
      </c>
      <c r="EJ54" s="183" t="s">
        <v>3064</v>
      </c>
      <c r="EK54" s="183" t="s">
        <v>2707</v>
      </c>
      <c r="EL54" s="183" t="s">
        <v>2815</v>
      </c>
      <c r="EM54" s="183" t="s">
        <v>3064</v>
      </c>
      <c r="EN54" s="183" t="s">
        <v>3241</v>
      </c>
      <c r="EO54" s="183" t="s">
        <v>2815</v>
      </c>
      <c r="EP54" s="183" t="s">
        <v>3064</v>
      </c>
      <c r="EQ54" s="183" t="s">
        <v>2707</v>
      </c>
      <c r="ER54" s="183" t="s">
        <v>2815</v>
      </c>
      <c r="ES54" s="183" t="s">
        <v>3064</v>
      </c>
      <c r="ET54" s="183" t="s">
        <v>3242</v>
      </c>
    </row>
    <row r="55" spans="1:150" x14ac:dyDescent="0.3">
      <c r="A55" s="1"/>
      <c r="B55" s="184" t="s">
        <v>3243</v>
      </c>
      <c r="C55" s="184" t="s">
        <v>46</v>
      </c>
      <c r="D55" s="184" t="s">
        <v>977</v>
      </c>
      <c r="E55" s="184" t="s">
        <v>3244</v>
      </c>
      <c r="F55" s="184" t="s">
        <v>3245</v>
      </c>
      <c r="G55" s="185" t="s">
        <v>2815</v>
      </c>
      <c r="H55" s="185" t="s">
        <v>2707</v>
      </c>
      <c r="I55" s="185" t="s">
        <v>2707</v>
      </c>
      <c r="J55" s="185" t="s">
        <v>2815</v>
      </c>
      <c r="K55" s="185" t="s">
        <v>2707</v>
      </c>
      <c r="L55" s="185" t="s">
        <v>2707</v>
      </c>
      <c r="M55" s="185" t="s">
        <v>2815</v>
      </c>
      <c r="N55" s="185" t="s">
        <v>2707</v>
      </c>
      <c r="O55" s="185" t="s">
        <v>2707</v>
      </c>
      <c r="P55" s="185" t="s">
        <v>2815</v>
      </c>
      <c r="Q55" s="185" t="s">
        <v>2707</v>
      </c>
      <c r="R55" s="185" t="s">
        <v>2707</v>
      </c>
      <c r="S55" s="185" t="s">
        <v>2815</v>
      </c>
      <c r="T55" s="185" t="s">
        <v>2707</v>
      </c>
      <c r="U55" s="185" t="s">
        <v>2707</v>
      </c>
      <c r="V55" s="185" t="s">
        <v>2815</v>
      </c>
      <c r="W55" s="185" t="s">
        <v>2707</v>
      </c>
      <c r="X55" s="185" t="s">
        <v>2707</v>
      </c>
      <c r="Y55" s="185" t="s">
        <v>2815</v>
      </c>
      <c r="Z55" s="185" t="s">
        <v>2707</v>
      </c>
      <c r="AA55" s="185" t="s">
        <v>2707</v>
      </c>
      <c r="AB55" s="185" t="s">
        <v>2815</v>
      </c>
      <c r="AC55" s="185" t="s">
        <v>2707</v>
      </c>
      <c r="AD55" s="185" t="s">
        <v>2707</v>
      </c>
      <c r="AE55" s="185" t="s">
        <v>2815</v>
      </c>
      <c r="AF55" s="185" t="s">
        <v>2707</v>
      </c>
      <c r="AG55" s="185" t="s">
        <v>2707</v>
      </c>
      <c r="AH55" s="185" t="s">
        <v>2815</v>
      </c>
      <c r="AI55" s="185" t="s">
        <v>2707</v>
      </c>
      <c r="AJ55" s="185" t="s">
        <v>2707</v>
      </c>
      <c r="AK55" s="185" t="s">
        <v>2815</v>
      </c>
      <c r="AL55" s="185" t="s">
        <v>2707</v>
      </c>
      <c r="AM55" s="185" t="s">
        <v>2707</v>
      </c>
      <c r="AN55" s="185" t="s">
        <v>2815</v>
      </c>
      <c r="AO55" s="185" t="s">
        <v>2707</v>
      </c>
      <c r="AP55" s="185" t="s">
        <v>2707</v>
      </c>
      <c r="AQ55" s="185" t="s">
        <v>2815</v>
      </c>
      <c r="AR55" s="185" t="s">
        <v>2707</v>
      </c>
      <c r="AS55" s="185" t="s">
        <v>2707</v>
      </c>
      <c r="AT55" s="185" t="s">
        <v>2815</v>
      </c>
      <c r="AU55" s="185" t="s">
        <v>2707</v>
      </c>
      <c r="AV55" s="185" t="s">
        <v>2707</v>
      </c>
      <c r="AW55" s="185" t="s">
        <v>2815</v>
      </c>
      <c r="AX55" s="185" t="s">
        <v>2707</v>
      </c>
      <c r="AY55" s="185" t="s">
        <v>2707</v>
      </c>
      <c r="AZ55" s="185" t="s">
        <v>2815</v>
      </c>
      <c r="BA55" s="185" t="s">
        <v>2707</v>
      </c>
      <c r="BB55" s="185" t="s">
        <v>2707</v>
      </c>
      <c r="BC55" s="185" t="s">
        <v>2815</v>
      </c>
      <c r="BD55" s="185" t="s">
        <v>2707</v>
      </c>
      <c r="BE55" s="185" t="s">
        <v>2707</v>
      </c>
      <c r="BF55" s="185" t="s">
        <v>2815</v>
      </c>
      <c r="BG55" s="185" t="s">
        <v>2707</v>
      </c>
      <c r="BH55" s="185" t="s">
        <v>2707</v>
      </c>
      <c r="BI55" s="185" t="s">
        <v>2815</v>
      </c>
      <c r="BJ55" s="185" t="s">
        <v>2707</v>
      </c>
      <c r="BK55" s="185" t="s">
        <v>2707</v>
      </c>
      <c r="BL55" s="185" t="s">
        <v>2815</v>
      </c>
      <c r="BM55" s="185" t="s">
        <v>2707</v>
      </c>
      <c r="BN55" s="185" t="s">
        <v>2707</v>
      </c>
      <c r="BO55" s="185" t="s">
        <v>2815</v>
      </c>
      <c r="BP55" s="185" t="s">
        <v>2707</v>
      </c>
      <c r="BQ55" s="185" t="s">
        <v>2707</v>
      </c>
      <c r="BR55" s="185" t="s">
        <v>2815</v>
      </c>
      <c r="BS55" s="185" t="s">
        <v>2707</v>
      </c>
      <c r="BT55" s="185" t="s">
        <v>2707</v>
      </c>
      <c r="BU55" s="185" t="s">
        <v>2815</v>
      </c>
      <c r="BV55" s="185" t="s">
        <v>2707</v>
      </c>
      <c r="BW55" s="185" t="s">
        <v>2707</v>
      </c>
      <c r="BX55" s="185" t="s">
        <v>2815</v>
      </c>
      <c r="BY55" s="185" t="s">
        <v>2707</v>
      </c>
      <c r="BZ55" s="185" t="s">
        <v>2707</v>
      </c>
      <c r="CA55" s="185" t="s">
        <v>2815</v>
      </c>
      <c r="CB55" s="185" t="s">
        <v>2707</v>
      </c>
      <c r="CC55" s="185" t="s">
        <v>2707</v>
      </c>
      <c r="CD55" s="185" t="s">
        <v>2815</v>
      </c>
      <c r="CE55" s="185" t="s">
        <v>2707</v>
      </c>
      <c r="CF55" s="185" t="s">
        <v>2707</v>
      </c>
      <c r="CG55" s="185" t="s">
        <v>2815</v>
      </c>
      <c r="CH55" s="185" t="s">
        <v>2707</v>
      </c>
      <c r="CI55" s="185" t="s">
        <v>2707</v>
      </c>
      <c r="CJ55" s="185" t="s">
        <v>2815</v>
      </c>
      <c r="CK55" s="185" t="s">
        <v>2707</v>
      </c>
      <c r="CL55" s="185" t="s">
        <v>2707</v>
      </c>
      <c r="CM55" s="185" t="s">
        <v>2815</v>
      </c>
      <c r="CN55" s="185" t="s">
        <v>2707</v>
      </c>
      <c r="CO55" s="185" t="s">
        <v>2707</v>
      </c>
      <c r="CP55" s="185" t="s">
        <v>2815</v>
      </c>
      <c r="CQ55" s="185" t="s">
        <v>2707</v>
      </c>
      <c r="CR55" s="185" t="s">
        <v>2707</v>
      </c>
      <c r="CS55" s="185" t="s">
        <v>2815</v>
      </c>
      <c r="CT55" s="185" t="s">
        <v>2707</v>
      </c>
      <c r="CU55" s="185" t="s">
        <v>2707</v>
      </c>
      <c r="CV55" s="185" t="s">
        <v>2815</v>
      </c>
      <c r="CW55" s="185" t="s">
        <v>2707</v>
      </c>
      <c r="CX55" s="185" t="s">
        <v>2707</v>
      </c>
      <c r="CY55" s="185" t="s">
        <v>2815</v>
      </c>
      <c r="CZ55" s="185" t="s">
        <v>2707</v>
      </c>
      <c r="DA55" s="185" t="s">
        <v>2707</v>
      </c>
      <c r="DB55" s="185" t="s">
        <v>2815</v>
      </c>
      <c r="DC55" s="185" t="s">
        <v>2707</v>
      </c>
      <c r="DD55" s="185" t="s">
        <v>2707</v>
      </c>
      <c r="DE55" s="185" t="s">
        <v>2815</v>
      </c>
      <c r="DF55" s="185" t="s">
        <v>2707</v>
      </c>
      <c r="DG55" s="185" t="s">
        <v>2707</v>
      </c>
      <c r="DH55" s="185" t="s">
        <v>2815</v>
      </c>
      <c r="DI55" s="185" t="s">
        <v>2707</v>
      </c>
      <c r="DJ55" s="185" t="s">
        <v>2707</v>
      </c>
      <c r="DK55" s="185" t="s">
        <v>2815</v>
      </c>
      <c r="DL55" s="185" t="s">
        <v>2707</v>
      </c>
      <c r="DM55" s="185" t="s">
        <v>2707</v>
      </c>
      <c r="DN55" s="185" t="s">
        <v>2815</v>
      </c>
      <c r="DO55" s="185" t="s">
        <v>2707</v>
      </c>
      <c r="DP55" s="185" t="s">
        <v>2707</v>
      </c>
      <c r="DQ55" s="185" t="s">
        <v>2815</v>
      </c>
      <c r="DR55" s="185" t="s">
        <v>2707</v>
      </c>
      <c r="DS55" s="185" t="s">
        <v>2707</v>
      </c>
      <c r="DT55" s="185" t="s">
        <v>2815</v>
      </c>
      <c r="DU55" s="185" t="s">
        <v>2707</v>
      </c>
      <c r="DV55" s="185" t="s">
        <v>2707</v>
      </c>
      <c r="DW55" s="185" t="s">
        <v>2815</v>
      </c>
      <c r="DX55" s="185" t="s">
        <v>2707</v>
      </c>
      <c r="DY55" s="185" t="s">
        <v>2707</v>
      </c>
      <c r="DZ55" s="185" t="s">
        <v>2815</v>
      </c>
      <c r="EA55" s="185" t="s">
        <v>2707</v>
      </c>
      <c r="EB55" s="185" t="s">
        <v>2707</v>
      </c>
      <c r="EC55" s="185" t="s">
        <v>2815</v>
      </c>
      <c r="ED55" s="185" t="s">
        <v>2707</v>
      </c>
      <c r="EE55" s="185" t="s">
        <v>2707</v>
      </c>
      <c r="EF55" s="185" t="s">
        <v>2815</v>
      </c>
      <c r="EG55" s="185" t="s">
        <v>2707</v>
      </c>
      <c r="EH55" s="185" t="s">
        <v>2707</v>
      </c>
      <c r="EI55" s="185" t="s">
        <v>2815</v>
      </c>
      <c r="EJ55" s="185" t="s">
        <v>2707</v>
      </c>
      <c r="EK55" s="185" t="s">
        <v>2707</v>
      </c>
      <c r="EL55" s="185" t="s">
        <v>2815</v>
      </c>
      <c r="EM55" s="185" t="s">
        <v>2707</v>
      </c>
      <c r="EN55" s="185" t="s">
        <v>2707</v>
      </c>
      <c r="EO55" s="185" t="s">
        <v>2815</v>
      </c>
      <c r="EP55" s="185" t="s">
        <v>2707</v>
      </c>
      <c r="EQ55" s="185" t="s">
        <v>2707</v>
      </c>
      <c r="ER55" s="185" t="s">
        <v>2815</v>
      </c>
      <c r="ES55" s="185" t="s">
        <v>2707</v>
      </c>
      <c r="ET55" s="185" t="s">
        <v>2707</v>
      </c>
    </row>
    <row r="56" spans="1:150" x14ac:dyDescent="0.3">
      <c r="A56" s="1"/>
      <c r="B56" s="184" t="s">
        <v>3246</v>
      </c>
      <c r="C56" s="184" t="s">
        <v>46</v>
      </c>
      <c r="D56" s="184" t="s">
        <v>977</v>
      </c>
      <c r="E56" s="184" t="s">
        <v>3247</v>
      </c>
      <c r="F56" s="184" t="s">
        <v>3248</v>
      </c>
      <c r="G56" s="185" t="s">
        <v>2815</v>
      </c>
      <c r="H56" s="185" t="s">
        <v>3064</v>
      </c>
      <c r="I56" s="185" t="s">
        <v>2707</v>
      </c>
      <c r="J56" s="185" t="s">
        <v>2815</v>
      </c>
      <c r="K56" s="185" t="s">
        <v>3064</v>
      </c>
      <c r="L56" s="185" t="s">
        <v>2707</v>
      </c>
      <c r="M56" s="185" t="s">
        <v>2815</v>
      </c>
      <c r="N56" s="185" t="s">
        <v>3064</v>
      </c>
      <c r="O56" s="185" t="s">
        <v>2707</v>
      </c>
      <c r="P56" s="185" t="s">
        <v>2815</v>
      </c>
      <c r="Q56" s="185" t="s">
        <v>3064</v>
      </c>
      <c r="R56" s="185" t="s">
        <v>3226</v>
      </c>
      <c r="S56" s="185" t="s">
        <v>2815</v>
      </c>
      <c r="T56" s="185" t="s">
        <v>2945</v>
      </c>
      <c r="U56" s="185" t="s">
        <v>2707</v>
      </c>
      <c r="V56" s="185" t="s">
        <v>2815</v>
      </c>
      <c r="W56" s="185" t="s">
        <v>2707</v>
      </c>
      <c r="X56" s="185" t="s">
        <v>2707</v>
      </c>
      <c r="Y56" s="185" t="s">
        <v>2815</v>
      </c>
      <c r="Z56" s="185" t="s">
        <v>3064</v>
      </c>
      <c r="AA56" s="185" t="s">
        <v>3227</v>
      </c>
      <c r="AB56" s="185" t="s">
        <v>2815</v>
      </c>
      <c r="AC56" s="185" t="s">
        <v>3064</v>
      </c>
      <c r="AD56" s="185" t="s">
        <v>2707</v>
      </c>
      <c r="AE56" s="185" t="s">
        <v>2815</v>
      </c>
      <c r="AF56" s="185" t="s">
        <v>3064</v>
      </c>
      <c r="AG56" s="185" t="s">
        <v>3228</v>
      </c>
      <c r="AH56" s="185" t="s">
        <v>2815</v>
      </c>
      <c r="AI56" s="185" t="s">
        <v>3064</v>
      </c>
      <c r="AJ56" s="185" t="s">
        <v>3229</v>
      </c>
      <c r="AK56" s="185" t="s">
        <v>2815</v>
      </c>
      <c r="AL56" s="185" t="s">
        <v>3064</v>
      </c>
      <c r="AM56" s="185" t="s">
        <v>3230</v>
      </c>
      <c r="AN56" s="185" t="s">
        <v>2815</v>
      </c>
      <c r="AO56" s="185" t="s">
        <v>3064</v>
      </c>
      <c r="AP56" s="185" t="s">
        <v>3231</v>
      </c>
      <c r="AQ56" s="185" t="s">
        <v>2815</v>
      </c>
      <c r="AR56" s="185" t="s">
        <v>3064</v>
      </c>
      <c r="AS56" s="185" t="s">
        <v>3232</v>
      </c>
      <c r="AT56" s="185" t="s">
        <v>2815</v>
      </c>
      <c r="AU56" s="185" t="s">
        <v>3064</v>
      </c>
      <c r="AV56" s="185" t="s">
        <v>2707</v>
      </c>
      <c r="AW56" s="185" t="s">
        <v>2815</v>
      </c>
      <c r="AX56" s="185" t="s">
        <v>2707</v>
      </c>
      <c r="AY56" s="185" t="s">
        <v>2707</v>
      </c>
      <c r="AZ56" s="185" t="s">
        <v>2815</v>
      </c>
      <c r="BA56" s="185" t="s">
        <v>2707</v>
      </c>
      <c r="BB56" s="185" t="s">
        <v>2707</v>
      </c>
      <c r="BC56" s="185" t="s">
        <v>2815</v>
      </c>
      <c r="BD56" s="185" t="s">
        <v>2707</v>
      </c>
      <c r="BE56" s="185" t="s">
        <v>2707</v>
      </c>
      <c r="BF56" s="185" t="s">
        <v>2815</v>
      </c>
      <c r="BG56" s="185" t="s">
        <v>2707</v>
      </c>
      <c r="BH56" s="185" t="s">
        <v>2707</v>
      </c>
      <c r="BI56" s="185" t="s">
        <v>2815</v>
      </c>
      <c r="BJ56" s="185" t="s">
        <v>2707</v>
      </c>
      <c r="BK56" s="185" t="s">
        <v>2707</v>
      </c>
      <c r="BL56" s="185" t="s">
        <v>2815</v>
      </c>
      <c r="BM56" s="185" t="s">
        <v>2707</v>
      </c>
      <c r="BN56" s="185" t="s">
        <v>2707</v>
      </c>
      <c r="BO56" s="185" t="s">
        <v>2815</v>
      </c>
      <c r="BP56" s="185" t="s">
        <v>2707</v>
      </c>
      <c r="BQ56" s="185" t="s">
        <v>2707</v>
      </c>
      <c r="BR56" s="185" t="s">
        <v>2815</v>
      </c>
      <c r="BS56" s="185" t="s">
        <v>2707</v>
      </c>
      <c r="BT56" s="185" t="s">
        <v>2707</v>
      </c>
      <c r="BU56" s="185" t="s">
        <v>2815</v>
      </c>
      <c r="BV56" s="185" t="s">
        <v>2707</v>
      </c>
      <c r="BW56" s="185" t="s">
        <v>2707</v>
      </c>
      <c r="BX56" s="185" t="s">
        <v>2815</v>
      </c>
      <c r="BY56" s="185" t="s">
        <v>2707</v>
      </c>
      <c r="BZ56" s="185" t="s">
        <v>2707</v>
      </c>
      <c r="CA56" s="185" t="s">
        <v>2815</v>
      </c>
      <c r="CB56" s="185" t="s">
        <v>2707</v>
      </c>
      <c r="CC56" s="185" t="s">
        <v>2707</v>
      </c>
      <c r="CD56" s="185" t="s">
        <v>2815</v>
      </c>
      <c r="CE56" s="185" t="s">
        <v>2707</v>
      </c>
      <c r="CF56" s="185" t="s">
        <v>2707</v>
      </c>
      <c r="CG56" s="185" t="s">
        <v>2815</v>
      </c>
      <c r="CH56" s="185" t="s">
        <v>2707</v>
      </c>
      <c r="CI56" s="185" t="s">
        <v>2707</v>
      </c>
      <c r="CJ56" s="185" t="s">
        <v>2815</v>
      </c>
      <c r="CK56" s="185" t="s">
        <v>2707</v>
      </c>
      <c r="CL56" s="185" t="s">
        <v>2707</v>
      </c>
      <c r="CM56" s="185" t="s">
        <v>2815</v>
      </c>
      <c r="CN56" s="185" t="s">
        <v>2707</v>
      </c>
      <c r="CO56" s="185" t="s">
        <v>2707</v>
      </c>
      <c r="CP56" s="185" t="s">
        <v>2815</v>
      </c>
      <c r="CQ56" s="185" t="s">
        <v>2707</v>
      </c>
      <c r="CR56" s="185" t="s">
        <v>2707</v>
      </c>
      <c r="CS56" s="185" t="s">
        <v>2815</v>
      </c>
      <c r="CT56" s="185" t="s">
        <v>2707</v>
      </c>
      <c r="CU56" s="185" t="s">
        <v>2707</v>
      </c>
      <c r="CV56" s="185" t="s">
        <v>2815</v>
      </c>
      <c r="CW56" s="185" t="s">
        <v>2707</v>
      </c>
      <c r="CX56" s="185" t="s">
        <v>2707</v>
      </c>
      <c r="CY56" s="185" t="s">
        <v>2815</v>
      </c>
      <c r="CZ56" s="185" t="s">
        <v>2707</v>
      </c>
      <c r="DA56" s="185" t="s">
        <v>2707</v>
      </c>
      <c r="DB56" s="185" t="s">
        <v>2815</v>
      </c>
      <c r="DC56" s="185" t="s">
        <v>2707</v>
      </c>
      <c r="DD56" s="185" t="s">
        <v>2707</v>
      </c>
      <c r="DE56" s="185" t="s">
        <v>2815</v>
      </c>
      <c r="DF56" s="185" t="s">
        <v>3064</v>
      </c>
      <c r="DG56" s="185" t="s">
        <v>2707</v>
      </c>
      <c r="DH56" s="185" t="s">
        <v>2815</v>
      </c>
      <c r="DI56" s="185" t="s">
        <v>3064</v>
      </c>
      <c r="DJ56" s="185" t="s">
        <v>3233</v>
      </c>
      <c r="DK56" s="185" t="s">
        <v>2815</v>
      </c>
      <c r="DL56" s="185" t="s">
        <v>3064</v>
      </c>
      <c r="DM56" s="185" t="s">
        <v>3234</v>
      </c>
      <c r="DN56" s="185" t="s">
        <v>2815</v>
      </c>
      <c r="DO56" s="185" t="s">
        <v>3064</v>
      </c>
      <c r="DP56" s="185" t="s">
        <v>3235</v>
      </c>
      <c r="DQ56" s="185" t="s">
        <v>2815</v>
      </c>
      <c r="DR56" s="185" t="s">
        <v>3064</v>
      </c>
      <c r="DS56" s="185" t="s">
        <v>3236</v>
      </c>
      <c r="DT56" s="185" t="s">
        <v>2815</v>
      </c>
      <c r="DU56" s="185" t="s">
        <v>3064</v>
      </c>
      <c r="DV56" s="185" t="s">
        <v>3237</v>
      </c>
      <c r="DW56" s="185" t="s">
        <v>2815</v>
      </c>
      <c r="DX56" s="185" t="s">
        <v>3064</v>
      </c>
      <c r="DY56" s="185" t="s">
        <v>3238</v>
      </c>
      <c r="DZ56" s="185" t="s">
        <v>2815</v>
      </c>
      <c r="EA56" s="185" t="s">
        <v>3064</v>
      </c>
      <c r="EB56" s="185" t="s">
        <v>3239</v>
      </c>
      <c r="EC56" s="185" t="s">
        <v>2815</v>
      </c>
      <c r="ED56" s="185" t="s">
        <v>3064</v>
      </c>
      <c r="EE56" s="185" t="s">
        <v>3240</v>
      </c>
      <c r="EF56" s="185" t="s">
        <v>2815</v>
      </c>
      <c r="EG56" s="185" t="s">
        <v>3064</v>
      </c>
      <c r="EH56" s="185" t="s">
        <v>2707</v>
      </c>
      <c r="EI56" s="185" t="s">
        <v>2815</v>
      </c>
      <c r="EJ56" s="185" t="s">
        <v>3064</v>
      </c>
      <c r="EK56" s="185" t="s">
        <v>2707</v>
      </c>
      <c r="EL56" s="185" t="s">
        <v>2815</v>
      </c>
      <c r="EM56" s="185" t="s">
        <v>3064</v>
      </c>
      <c r="EN56" s="185" t="s">
        <v>3241</v>
      </c>
      <c r="EO56" s="185" t="s">
        <v>2815</v>
      </c>
      <c r="EP56" s="185" t="s">
        <v>3064</v>
      </c>
      <c r="EQ56" s="185" t="s">
        <v>2707</v>
      </c>
      <c r="ER56" s="185" t="s">
        <v>2815</v>
      </c>
      <c r="ES56" s="185" t="s">
        <v>3064</v>
      </c>
      <c r="ET56" s="185" t="s">
        <v>3242</v>
      </c>
    </row>
    <row r="57" spans="1:150" x14ac:dyDescent="0.3">
      <c r="A57" s="1"/>
      <c r="B57" s="183" t="s">
        <v>3249</v>
      </c>
      <c r="C57" s="183" t="s">
        <v>105</v>
      </c>
      <c r="D57" s="183" t="s">
        <v>3250</v>
      </c>
      <c r="E57" s="183" t="s">
        <v>3251</v>
      </c>
      <c r="F57" s="183" t="s">
        <v>3252</v>
      </c>
      <c r="G57" s="183" t="s">
        <v>2815</v>
      </c>
      <c r="H57" s="183" t="s">
        <v>2707</v>
      </c>
      <c r="I57" s="183" t="s">
        <v>2707</v>
      </c>
      <c r="J57" s="183" t="s">
        <v>2815</v>
      </c>
      <c r="K57" s="183" t="s">
        <v>2707</v>
      </c>
      <c r="L57" s="183" t="s">
        <v>2707</v>
      </c>
      <c r="M57" s="183" t="s">
        <v>2815</v>
      </c>
      <c r="N57" s="183" t="s">
        <v>2707</v>
      </c>
      <c r="O57" s="183" t="s">
        <v>2707</v>
      </c>
      <c r="P57" s="183" t="s">
        <v>2815</v>
      </c>
      <c r="Q57" s="183" t="s">
        <v>2707</v>
      </c>
      <c r="R57" s="183" t="s">
        <v>2707</v>
      </c>
      <c r="S57" s="183" t="s">
        <v>2815</v>
      </c>
      <c r="T57" s="183" t="s">
        <v>2707</v>
      </c>
      <c r="U57" s="183" t="s">
        <v>2707</v>
      </c>
      <c r="V57" s="183" t="s">
        <v>2815</v>
      </c>
      <c r="W57" s="183" t="s">
        <v>2707</v>
      </c>
      <c r="X57" s="183" t="s">
        <v>2707</v>
      </c>
      <c r="Y57" s="183" t="s">
        <v>2815</v>
      </c>
      <c r="Z57" s="183" t="s">
        <v>2707</v>
      </c>
      <c r="AA57" s="183" t="s">
        <v>2707</v>
      </c>
      <c r="AB57" s="183" t="s">
        <v>2815</v>
      </c>
      <c r="AC57" s="183" t="s">
        <v>2707</v>
      </c>
      <c r="AD57" s="183" t="s">
        <v>2707</v>
      </c>
      <c r="AE57" s="183" t="s">
        <v>2815</v>
      </c>
      <c r="AF57" s="183" t="s">
        <v>2707</v>
      </c>
      <c r="AG57" s="183" t="s">
        <v>2707</v>
      </c>
      <c r="AH57" s="183" t="s">
        <v>2815</v>
      </c>
      <c r="AI57" s="183" t="s">
        <v>2707</v>
      </c>
      <c r="AJ57" s="183" t="s">
        <v>2707</v>
      </c>
      <c r="AK57" s="183" t="s">
        <v>2815</v>
      </c>
      <c r="AL57" s="183" t="s">
        <v>2707</v>
      </c>
      <c r="AM57" s="183" t="s">
        <v>2707</v>
      </c>
      <c r="AN57" s="183" t="s">
        <v>2815</v>
      </c>
      <c r="AO57" s="183" t="s">
        <v>2707</v>
      </c>
      <c r="AP57" s="183" t="s">
        <v>2707</v>
      </c>
      <c r="AQ57" s="183" t="s">
        <v>2815</v>
      </c>
      <c r="AR57" s="183" t="s">
        <v>2707</v>
      </c>
      <c r="AS57" s="183" t="s">
        <v>2707</v>
      </c>
      <c r="AT57" s="183" t="s">
        <v>2815</v>
      </c>
      <c r="AU57" s="183" t="s">
        <v>2707</v>
      </c>
      <c r="AV57" s="183" t="s">
        <v>2707</v>
      </c>
      <c r="AW57" s="183" t="s">
        <v>2815</v>
      </c>
      <c r="AX57" s="183" t="s">
        <v>2707</v>
      </c>
      <c r="AY57" s="183" t="s">
        <v>2707</v>
      </c>
      <c r="AZ57" s="183" t="s">
        <v>2815</v>
      </c>
      <c r="BA57" s="183" t="s">
        <v>2707</v>
      </c>
      <c r="BB57" s="183" t="s">
        <v>2707</v>
      </c>
      <c r="BC57" s="183" t="s">
        <v>2815</v>
      </c>
      <c r="BD57" s="183" t="s">
        <v>2707</v>
      </c>
      <c r="BE57" s="183" t="s">
        <v>2707</v>
      </c>
      <c r="BF57" s="183" t="s">
        <v>2815</v>
      </c>
      <c r="BG57" s="183" t="s">
        <v>2707</v>
      </c>
      <c r="BH57" s="183" t="s">
        <v>2707</v>
      </c>
      <c r="BI57" s="183" t="s">
        <v>2815</v>
      </c>
      <c r="BJ57" s="183" t="s">
        <v>2707</v>
      </c>
      <c r="BK57" s="183" t="s">
        <v>2707</v>
      </c>
      <c r="BL57" s="183" t="s">
        <v>2815</v>
      </c>
      <c r="BM57" s="183" t="s">
        <v>2707</v>
      </c>
      <c r="BN57" s="183" t="s">
        <v>2707</v>
      </c>
      <c r="BO57" s="183" t="s">
        <v>2815</v>
      </c>
      <c r="BP57" s="183" t="s">
        <v>2707</v>
      </c>
      <c r="BQ57" s="183" t="s">
        <v>2707</v>
      </c>
      <c r="BR57" s="183" t="s">
        <v>2815</v>
      </c>
      <c r="BS57" s="183" t="s">
        <v>2707</v>
      </c>
      <c r="BT57" s="183" t="s">
        <v>2707</v>
      </c>
      <c r="BU57" s="183" t="s">
        <v>2815</v>
      </c>
      <c r="BV57" s="183" t="s">
        <v>2707</v>
      </c>
      <c r="BW57" s="183" t="s">
        <v>2707</v>
      </c>
      <c r="BX57" s="183" t="s">
        <v>2815</v>
      </c>
      <c r="BY57" s="183" t="s">
        <v>2707</v>
      </c>
      <c r="BZ57" s="183" t="s">
        <v>2707</v>
      </c>
      <c r="CA57" s="183" t="s">
        <v>2815</v>
      </c>
      <c r="CB57" s="183" t="s">
        <v>2707</v>
      </c>
      <c r="CC57" s="183" t="s">
        <v>2707</v>
      </c>
      <c r="CD57" s="183" t="s">
        <v>2815</v>
      </c>
      <c r="CE57" s="183" t="s">
        <v>2707</v>
      </c>
      <c r="CF57" s="183" t="s">
        <v>2707</v>
      </c>
      <c r="CG57" s="183" t="s">
        <v>2815</v>
      </c>
      <c r="CH57" s="183" t="s">
        <v>2707</v>
      </c>
      <c r="CI57" s="183" t="s">
        <v>2707</v>
      </c>
      <c r="CJ57" s="183" t="s">
        <v>2815</v>
      </c>
      <c r="CK57" s="183" t="s">
        <v>2707</v>
      </c>
      <c r="CL57" s="183" t="s">
        <v>2707</v>
      </c>
      <c r="CM57" s="183" t="s">
        <v>2815</v>
      </c>
      <c r="CN57" s="183" t="s">
        <v>2707</v>
      </c>
      <c r="CO57" s="183" t="s">
        <v>2707</v>
      </c>
      <c r="CP57" s="183" t="s">
        <v>2815</v>
      </c>
      <c r="CQ57" s="183" t="s">
        <v>2707</v>
      </c>
      <c r="CR57" s="183" t="s">
        <v>2707</v>
      </c>
      <c r="CS57" s="183" t="s">
        <v>2815</v>
      </c>
      <c r="CT57" s="183" t="s">
        <v>2707</v>
      </c>
      <c r="CU57" s="183" t="s">
        <v>2707</v>
      </c>
      <c r="CV57" s="183" t="s">
        <v>2815</v>
      </c>
      <c r="CW57" s="183" t="s">
        <v>2707</v>
      </c>
      <c r="CX57" s="183" t="s">
        <v>2707</v>
      </c>
      <c r="CY57" s="183" t="s">
        <v>2815</v>
      </c>
      <c r="CZ57" s="183" t="s">
        <v>2707</v>
      </c>
      <c r="DA57" s="183" t="s">
        <v>2707</v>
      </c>
      <c r="DB57" s="183" t="s">
        <v>2815</v>
      </c>
      <c r="DC57" s="183" t="s">
        <v>2707</v>
      </c>
      <c r="DD57" s="183" t="s">
        <v>2707</v>
      </c>
      <c r="DE57" s="183" t="s">
        <v>2815</v>
      </c>
      <c r="DF57" s="183" t="s">
        <v>2707</v>
      </c>
      <c r="DG57" s="183" t="s">
        <v>2707</v>
      </c>
      <c r="DH57" s="183" t="s">
        <v>2815</v>
      </c>
      <c r="DI57" s="183" t="s">
        <v>2707</v>
      </c>
      <c r="DJ57" s="183" t="s">
        <v>2707</v>
      </c>
      <c r="DK57" s="183" t="s">
        <v>2815</v>
      </c>
      <c r="DL57" s="183" t="s">
        <v>2707</v>
      </c>
      <c r="DM57" s="183" t="s">
        <v>2707</v>
      </c>
      <c r="DN57" s="183" t="s">
        <v>2815</v>
      </c>
      <c r="DO57" s="183" t="s">
        <v>2707</v>
      </c>
      <c r="DP57" s="183" t="s">
        <v>2707</v>
      </c>
      <c r="DQ57" s="183" t="s">
        <v>2815</v>
      </c>
      <c r="DR57" s="183" t="s">
        <v>2707</v>
      </c>
      <c r="DS57" s="183" t="s">
        <v>2707</v>
      </c>
      <c r="DT57" s="183" t="s">
        <v>2815</v>
      </c>
      <c r="DU57" s="183" t="s">
        <v>2707</v>
      </c>
      <c r="DV57" s="183" t="s">
        <v>2707</v>
      </c>
      <c r="DW57" s="183" t="s">
        <v>2815</v>
      </c>
      <c r="DX57" s="183" t="s">
        <v>2707</v>
      </c>
      <c r="DY57" s="183" t="s">
        <v>2707</v>
      </c>
      <c r="DZ57" s="183" t="s">
        <v>2815</v>
      </c>
      <c r="EA57" s="183" t="s">
        <v>2707</v>
      </c>
      <c r="EB57" s="183" t="s">
        <v>2707</v>
      </c>
      <c r="EC57" s="183" t="s">
        <v>2815</v>
      </c>
      <c r="ED57" s="183" t="s">
        <v>2707</v>
      </c>
      <c r="EE57" s="183" t="s">
        <v>2707</v>
      </c>
      <c r="EF57" s="183" t="s">
        <v>2815</v>
      </c>
      <c r="EG57" s="183" t="s">
        <v>2707</v>
      </c>
      <c r="EH57" s="183" t="s">
        <v>2707</v>
      </c>
      <c r="EI57" s="183" t="s">
        <v>2815</v>
      </c>
      <c r="EJ57" s="183" t="s">
        <v>2707</v>
      </c>
      <c r="EK57" s="183" t="s">
        <v>2707</v>
      </c>
      <c r="EL57" s="183" t="s">
        <v>2815</v>
      </c>
      <c r="EM57" s="183" t="s">
        <v>2707</v>
      </c>
      <c r="EN57" s="183" t="s">
        <v>2707</v>
      </c>
      <c r="EO57" s="183" t="s">
        <v>2815</v>
      </c>
      <c r="EP57" s="183" t="s">
        <v>2707</v>
      </c>
      <c r="EQ57" s="183" t="s">
        <v>2707</v>
      </c>
      <c r="ER57" s="183" t="s">
        <v>2815</v>
      </c>
      <c r="ES57" s="183" t="s">
        <v>2707</v>
      </c>
      <c r="ET57" s="183" t="s">
        <v>2707</v>
      </c>
    </row>
    <row r="58" spans="1:150" x14ac:dyDescent="0.3">
      <c r="A58" s="1"/>
      <c r="B58" s="184" t="s">
        <v>3253</v>
      </c>
      <c r="C58" s="184" t="s">
        <v>105</v>
      </c>
      <c r="D58" s="184" t="s">
        <v>3250</v>
      </c>
      <c r="E58" s="184" t="s">
        <v>3254</v>
      </c>
      <c r="F58" s="184" t="s">
        <v>3255</v>
      </c>
      <c r="G58" s="185" t="s">
        <v>2815</v>
      </c>
      <c r="H58" s="185" t="s">
        <v>927</v>
      </c>
      <c r="I58" s="185" t="s">
        <v>927</v>
      </c>
      <c r="J58" s="185" t="s">
        <v>2815</v>
      </c>
      <c r="K58" s="185" t="s">
        <v>927</v>
      </c>
      <c r="L58" s="185" t="s">
        <v>927</v>
      </c>
      <c r="M58" s="185" t="s">
        <v>2815</v>
      </c>
      <c r="N58" s="185" t="s">
        <v>927</v>
      </c>
      <c r="O58" s="185" t="s">
        <v>927</v>
      </c>
      <c r="P58" s="185" t="s">
        <v>2815</v>
      </c>
      <c r="Q58" s="185" t="s">
        <v>927</v>
      </c>
      <c r="R58" s="185" t="s">
        <v>927</v>
      </c>
      <c r="S58" s="185" t="s">
        <v>2815</v>
      </c>
      <c r="T58" s="185" t="s">
        <v>927</v>
      </c>
      <c r="U58" s="185" t="s">
        <v>927</v>
      </c>
      <c r="V58" s="185" t="s">
        <v>2815</v>
      </c>
      <c r="W58" s="185" t="s">
        <v>927</v>
      </c>
      <c r="X58" s="185" t="s">
        <v>927</v>
      </c>
      <c r="Y58" s="185" t="s">
        <v>2815</v>
      </c>
      <c r="Z58" s="185" t="s">
        <v>927</v>
      </c>
      <c r="AA58" s="185" t="s">
        <v>927</v>
      </c>
      <c r="AB58" s="185" t="s">
        <v>2815</v>
      </c>
      <c r="AC58" s="185" t="s">
        <v>927</v>
      </c>
      <c r="AD58" s="185" t="s">
        <v>927</v>
      </c>
      <c r="AE58" s="185" t="s">
        <v>2815</v>
      </c>
      <c r="AF58" s="185" t="s">
        <v>927</v>
      </c>
      <c r="AG58" s="185" t="s">
        <v>927</v>
      </c>
      <c r="AH58" s="185" t="s">
        <v>2815</v>
      </c>
      <c r="AI58" s="185" t="s">
        <v>927</v>
      </c>
      <c r="AJ58" s="185" t="s">
        <v>927</v>
      </c>
      <c r="AK58" s="185" t="s">
        <v>2815</v>
      </c>
      <c r="AL58" s="185" t="s">
        <v>927</v>
      </c>
      <c r="AM58" s="185" t="s">
        <v>927</v>
      </c>
      <c r="AN58" s="185" t="s">
        <v>2815</v>
      </c>
      <c r="AO58" s="185" t="s">
        <v>927</v>
      </c>
      <c r="AP58" s="185" t="s">
        <v>927</v>
      </c>
      <c r="AQ58" s="185" t="s">
        <v>2815</v>
      </c>
      <c r="AR58" s="185" t="s">
        <v>927</v>
      </c>
      <c r="AS58" s="185" t="s">
        <v>927</v>
      </c>
      <c r="AT58" s="185" t="s">
        <v>2815</v>
      </c>
      <c r="AU58" s="185" t="s">
        <v>927</v>
      </c>
      <c r="AV58" s="185" t="s">
        <v>927</v>
      </c>
      <c r="AW58" s="185" t="s">
        <v>2815</v>
      </c>
      <c r="AX58" s="185" t="s">
        <v>927</v>
      </c>
      <c r="AY58" s="185" t="s">
        <v>927</v>
      </c>
      <c r="AZ58" s="185" t="s">
        <v>2815</v>
      </c>
      <c r="BA58" s="185" t="s">
        <v>927</v>
      </c>
      <c r="BB58" s="185" t="s">
        <v>927</v>
      </c>
      <c r="BC58" s="185" t="s">
        <v>2815</v>
      </c>
      <c r="BD58" s="185" t="s">
        <v>927</v>
      </c>
      <c r="BE58" s="185" t="s">
        <v>927</v>
      </c>
      <c r="BF58" s="185" t="s">
        <v>2815</v>
      </c>
      <c r="BG58" s="185" t="s">
        <v>927</v>
      </c>
      <c r="BH58" s="185" t="s">
        <v>927</v>
      </c>
      <c r="BI58" s="185" t="s">
        <v>2815</v>
      </c>
      <c r="BJ58" s="185" t="s">
        <v>927</v>
      </c>
      <c r="BK58" s="185" t="s">
        <v>927</v>
      </c>
      <c r="BL58" s="185" t="s">
        <v>2815</v>
      </c>
      <c r="BM58" s="185" t="s">
        <v>927</v>
      </c>
      <c r="BN58" s="185" t="s">
        <v>927</v>
      </c>
      <c r="BO58" s="185" t="s">
        <v>2815</v>
      </c>
      <c r="BP58" s="185" t="s">
        <v>927</v>
      </c>
      <c r="BQ58" s="185" t="s">
        <v>927</v>
      </c>
      <c r="BR58" s="185" t="s">
        <v>2815</v>
      </c>
      <c r="BS58" s="185" t="s">
        <v>927</v>
      </c>
      <c r="BT58" s="185" t="s">
        <v>927</v>
      </c>
      <c r="BU58" s="185" t="s">
        <v>2815</v>
      </c>
      <c r="BV58" s="185" t="s">
        <v>927</v>
      </c>
      <c r="BW58" s="185" t="s">
        <v>927</v>
      </c>
      <c r="BX58" s="185" t="s">
        <v>2815</v>
      </c>
      <c r="BY58" s="185" t="s">
        <v>927</v>
      </c>
      <c r="BZ58" s="185" t="s">
        <v>927</v>
      </c>
      <c r="CA58" s="185" t="s">
        <v>2815</v>
      </c>
      <c r="CB58" s="185" t="s">
        <v>927</v>
      </c>
      <c r="CC58" s="185" t="s">
        <v>927</v>
      </c>
      <c r="CD58" s="185" t="s">
        <v>2815</v>
      </c>
      <c r="CE58" s="185" t="s">
        <v>927</v>
      </c>
      <c r="CF58" s="185" t="s">
        <v>927</v>
      </c>
      <c r="CG58" s="185" t="s">
        <v>2815</v>
      </c>
      <c r="CH58" s="185" t="s">
        <v>927</v>
      </c>
      <c r="CI58" s="185" t="s">
        <v>927</v>
      </c>
      <c r="CJ58" s="185" t="s">
        <v>2815</v>
      </c>
      <c r="CK58" s="185" t="s">
        <v>927</v>
      </c>
      <c r="CL58" s="185" t="s">
        <v>927</v>
      </c>
      <c r="CM58" s="185" t="s">
        <v>2815</v>
      </c>
      <c r="CN58" s="185" t="s">
        <v>927</v>
      </c>
      <c r="CO58" s="185" t="s">
        <v>927</v>
      </c>
      <c r="CP58" s="185" t="s">
        <v>2815</v>
      </c>
      <c r="CQ58" s="185" t="s">
        <v>927</v>
      </c>
      <c r="CR58" s="185" t="s">
        <v>927</v>
      </c>
      <c r="CS58" s="185" t="s">
        <v>2815</v>
      </c>
      <c r="CT58" s="185" t="s">
        <v>927</v>
      </c>
      <c r="CU58" s="185" t="s">
        <v>927</v>
      </c>
      <c r="CV58" s="185" t="s">
        <v>2815</v>
      </c>
      <c r="CW58" s="185" t="s">
        <v>927</v>
      </c>
      <c r="CX58" s="185" t="s">
        <v>927</v>
      </c>
      <c r="CY58" s="185" t="s">
        <v>2815</v>
      </c>
      <c r="CZ58" s="185" t="s">
        <v>927</v>
      </c>
      <c r="DA58" s="185" t="s">
        <v>927</v>
      </c>
      <c r="DB58" s="185" t="s">
        <v>2815</v>
      </c>
      <c r="DC58" s="185" t="s">
        <v>927</v>
      </c>
      <c r="DD58" s="185" t="s">
        <v>927</v>
      </c>
      <c r="DE58" s="185" t="s">
        <v>2815</v>
      </c>
      <c r="DF58" s="185" t="s">
        <v>927</v>
      </c>
      <c r="DG58" s="185" t="s">
        <v>927</v>
      </c>
      <c r="DH58" s="185" t="s">
        <v>2815</v>
      </c>
      <c r="DI58" s="185" t="s">
        <v>927</v>
      </c>
      <c r="DJ58" s="185" t="s">
        <v>927</v>
      </c>
      <c r="DK58" s="185" t="s">
        <v>2815</v>
      </c>
      <c r="DL58" s="185" t="s">
        <v>927</v>
      </c>
      <c r="DM58" s="185" t="s">
        <v>927</v>
      </c>
      <c r="DN58" s="185" t="s">
        <v>2815</v>
      </c>
      <c r="DO58" s="185" t="s">
        <v>927</v>
      </c>
      <c r="DP58" s="185" t="s">
        <v>927</v>
      </c>
      <c r="DQ58" s="185" t="s">
        <v>2815</v>
      </c>
      <c r="DR58" s="185" t="s">
        <v>927</v>
      </c>
      <c r="DS58" s="185" t="s">
        <v>927</v>
      </c>
      <c r="DT58" s="185" t="s">
        <v>2815</v>
      </c>
      <c r="DU58" s="185" t="s">
        <v>927</v>
      </c>
      <c r="DV58" s="185" t="s">
        <v>927</v>
      </c>
      <c r="DW58" s="185" t="s">
        <v>2815</v>
      </c>
      <c r="DX58" s="185" t="s">
        <v>927</v>
      </c>
      <c r="DY58" s="185" t="s">
        <v>927</v>
      </c>
      <c r="DZ58" s="185" t="s">
        <v>2815</v>
      </c>
      <c r="EA58" s="185" t="s">
        <v>927</v>
      </c>
      <c r="EB58" s="185" t="s">
        <v>927</v>
      </c>
      <c r="EC58" s="185" t="s">
        <v>2815</v>
      </c>
      <c r="ED58" s="185" t="s">
        <v>927</v>
      </c>
      <c r="EE58" s="185" t="s">
        <v>927</v>
      </c>
      <c r="EF58" s="185" t="s">
        <v>2815</v>
      </c>
      <c r="EG58" s="185" t="s">
        <v>927</v>
      </c>
      <c r="EH58" s="185" t="s">
        <v>927</v>
      </c>
      <c r="EI58" s="185" t="s">
        <v>2815</v>
      </c>
      <c r="EJ58" s="185" t="s">
        <v>927</v>
      </c>
      <c r="EK58" s="185" t="s">
        <v>927</v>
      </c>
      <c r="EL58" s="185" t="s">
        <v>2815</v>
      </c>
      <c r="EM58" s="185" t="s">
        <v>927</v>
      </c>
      <c r="EN58" s="185" t="s">
        <v>927</v>
      </c>
      <c r="EO58" s="185" t="s">
        <v>2815</v>
      </c>
      <c r="EP58" s="185" t="s">
        <v>927</v>
      </c>
      <c r="EQ58" s="185" t="s">
        <v>927</v>
      </c>
      <c r="ER58" s="185" t="s">
        <v>2815</v>
      </c>
      <c r="ES58" s="185" t="s">
        <v>927</v>
      </c>
      <c r="ET58" s="185" t="s">
        <v>927</v>
      </c>
    </row>
    <row r="59" spans="1:150" x14ac:dyDescent="0.3">
      <c r="A59" s="1"/>
      <c r="B59" s="184" t="s">
        <v>3256</v>
      </c>
      <c r="C59" s="184" t="s">
        <v>105</v>
      </c>
      <c r="D59" s="184" t="s">
        <v>3250</v>
      </c>
      <c r="E59" s="184" t="s">
        <v>3257</v>
      </c>
      <c r="F59" s="184" t="s">
        <v>3258</v>
      </c>
      <c r="G59" s="185" t="s">
        <v>2815</v>
      </c>
      <c r="H59" s="185" t="s">
        <v>927</v>
      </c>
      <c r="I59" s="185" t="s">
        <v>927</v>
      </c>
      <c r="J59" s="185" t="s">
        <v>2815</v>
      </c>
      <c r="K59" s="185" t="s">
        <v>927</v>
      </c>
      <c r="L59" s="185" t="s">
        <v>927</v>
      </c>
      <c r="M59" s="185" t="s">
        <v>2815</v>
      </c>
      <c r="N59" s="185" t="s">
        <v>927</v>
      </c>
      <c r="O59" s="185" t="s">
        <v>927</v>
      </c>
      <c r="P59" s="185" t="s">
        <v>2815</v>
      </c>
      <c r="Q59" s="185" t="s">
        <v>927</v>
      </c>
      <c r="R59" s="185" t="s">
        <v>927</v>
      </c>
      <c r="S59" s="185" t="s">
        <v>2815</v>
      </c>
      <c r="T59" s="185" t="s">
        <v>927</v>
      </c>
      <c r="U59" s="185" t="s">
        <v>927</v>
      </c>
      <c r="V59" s="185" t="s">
        <v>2815</v>
      </c>
      <c r="W59" s="185" t="s">
        <v>927</v>
      </c>
      <c r="X59" s="185" t="s">
        <v>927</v>
      </c>
      <c r="Y59" s="185" t="s">
        <v>2815</v>
      </c>
      <c r="Z59" s="185" t="s">
        <v>927</v>
      </c>
      <c r="AA59" s="185" t="s">
        <v>927</v>
      </c>
      <c r="AB59" s="185" t="s">
        <v>2815</v>
      </c>
      <c r="AC59" s="185" t="s">
        <v>927</v>
      </c>
      <c r="AD59" s="185" t="s">
        <v>927</v>
      </c>
      <c r="AE59" s="185" t="s">
        <v>2815</v>
      </c>
      <c r="AF59" s="185" t="s">
        <v>927</v>
      </c>
      <c r="AG59" s="185" t="s">
        <v>927</v>
      </c>
      <c r="AH59" s="185" t="s">
        <v>2815</v>
      </c>
      <c r="AI59" s="185" t="s">
        <v>927</v>
      </c>
      <c r="AJ59" s="185" t="s">
        <v>927</v>
      </c>
      <c r="AK59" s="185" t="s">
        <v>2815</v>
      </c>
      <c r="AL59" s="185" t="s">
        <v>927</v>
      </c>
      <c r="AM59" s="185" t="s">
        <v>927</v>
      </c>
      <c r="AN59" s="185" t="s">
        <v>2815</v>
      </c>
      <c r="AO59" s="185" t="s">
        <v>927</v>
      </c>
      <c r="AP59" s="185" t="s">
        <v>927</v>
      </c>
      <c r="AQ59" s="185" t="s">
        <v>2815</v>
      </c>
      <c r="AR59" s="185" t="s">
        <v>927</v>
      </c>
      <c r="AS59" s="185" t="s">
        <v>927</v>
      </c>
      <c r="AT59" s="185" t="s">
        <v>2815</v>
      </c>
      <c r="AU59" s="185" t="s">
        <v>927</v>
      </c>
      <c r="AV59" s="185" t="s">
        <v>927</v>
      </c>
      <c r="AW59" s="185" t="s">
        <v>2815</v>
      </c>
      <c r="AX59" s="185" t="s">
        <v>927</v>
      </c>
      <c r="AY59" s="185" t="s">
        <v>927</v>
      </c>
      <c r="AZ59" s="185" t="s">
        <v>2815</v>
      </c>
      <c r="BA59" s="185" t="s">
        <v>927</v>
      </c>
      <c r="BB59" s="185" t="s">
        <v>927</v>
      </c>
      <c r="BC59" s="185" t="s">
        <v>2815</v>
      </c>
      <c r="BD59" s="185" t="s">
        <v>927</v>
      </c>
      <c r="BE59" s="185" t="s">
        <v>927</v>
      </c>
      <c r="BF59" s="185" t="s">
        <v>2815</v>
      </c>
      <c r="BG59" s="185" t="s">
        <v>927</v>
      </c>
      <c r="BH59" s="185" t="s">
        <v>927</v>
      </c>
      <c r="BI59" s="185" t="s">
        <v>2815</v>
      </c>
      <c r="BJ59" s="185" t="s">
        <v>927</v>
      </c>
      <c r="BK59" s="185" t="s">
        <v>927</v>
      </c>
      <c r="BL59" s="185" t="s">
        <v>2815</v>
      </c>
      <c r="BM59" s="185" t="s">
        <v>927</v>
      </c>
      <c r="BN59" s="185" t="s">
        <v>927</v>
      </c>
      <c r="BO59" s="185" t="s">
        <v>2815</v>
      </c>
      <c r="BP59" s="185" t="s">
        <v>927</v>
      </c>
      <c r="BQ59" s="185" t="s">
        <v>927</v>
      </c>
      <c r="BR59" s="185" t="s">
        <v>2815</v>
      </c>
      <c r="BS59" s="185" t="s">
        <v>927</v>
      </c>
      <c r="BT59" s="185" t="s">
        <v>927</v>
      </c>
      <c r="BU59" s="185" t="s">
        <v>2815</v>
      </c>
      <c r="BV59" s="185" t="s">
        <v>927</v>
      </c>
      <c r="BW59" s="185" t="s">
        <v>927</v>
      </c>
      <c r="BX59" s="185" t="s">
        <v>2815</v>
      </c>
      <c r="BY59" s="185" t="s">
        <v>927</v>
      </c>
      <c r="BZ59" s="185" t="s">
        <v>927</v>
      </c>
      <c r="CA59" s="185" t="s">
        <v>2815</v>
      </c>
      <c r="CB59" s="185" t="s">
        <v>927</v>
      </c>
      <c r="CC59" s="185" t="s">
        <v>927</v>
      </c>
      <c r="CD59" s="185" t="s">
        <v>2815</v>
      </c>
      <c r="CE59" s="185" t="s">
        <v>927</v>
      </c>
      <c r="CF59" s="185" t="s">
        <v>927</v>
      </c>
      <c r="CG59" s="185" t="s">
        <v>2815</v>
      </c>
      <c r="CH59" s="185" t="s">
        <v>927</v>
      </c>
      <c r="CI59" s="185" t="s">
        <v>927</v>
      </c>
      <c r="CJ59" s="185" t="s">
        <v>2815</v>
      </c>
      <c r="CK59" s="185" t="s">
        <v>927</v>
      </c>
      <c r="CL59" s="185" t="s">
        <v>927</v>
      </c>
      <c r="CM59" s="185" t="s">
        <v>2815</v>
      </c>
      <c r="CN59" s="185" t="s">
        <v>927</v>
      </c>
      <c r="CO59" s="185" t="s">
        <v>927</v>
      </c>
      <c r="CP59" s="185" t="s">
        <v>2815</v>
      </c>
      <c r="CQ59" s="185" t="s">
        <v>927</v>
      </c>
      <c r="CR59" s="185" t="s">
        <v>927</v>
      </c>
      <c r="CS59" s="185" t="s">
        <v>2815</v>
      </c>
      <c r="CT59" s="185" t="s">
        <v>927</v>
      </c>
      <c r="CU59" s="185" t="s">
        <v>927</v>
      </c>
      <c r="CV59" s="185" t="s">
        <v>2815</v>
      </c>
      <c r="CW59" s="185" t="s">
        <v>927</v>
      </c>
      <c r="CX59" s="185" t="s">
        <v>927</v>
      </c>
      <c r="CY59" s="185" t="s">
        <v>2815</v>
      </c>
      <c r="CZ59" s="185" t="s">
        <v>927</v>
      </c>
      <c r="DA59" s="185" t="s">
        <v>927</v>
      </c>
      <c r="DB59" s="185" t="s">
        <v>2815</v>
      </c>
      <c r="DC59" s="185" t="s">
        <v>927</v>
      </c>
      <c r="DD59" s="185" t="s">
        <v>927</v>
      </c>
      <c r="DE59" s="185" t="s">
        <v>2815</v>
      </c>
      <c r="DF59" s="185" t="s">
        <v>927</v>
      </c>
      <c r="DG59" s="185" t="s">
        <v>927</v>
      </c>
      <c r="DH59" s="185" t="s">
        <v>2815</v>
      </c>
      <c r="DI59" s="185" t="s">
        <v>927</v>
      </c>
      <c r="DJ59" s="185" t="s">
        <v>927</v>
      </c>
      <c r="DK59" s="185" t="s">
        <v>2815</v>
      </c>
      <c r="DL59" s="185" t="s">
        <v>927</v>
      </c>
      <c r="DM59" s="185" t="s">
        <v>927</v>
      </c>
      <c r="DN59" s="185" t="s">
        <v>2815</v>
      </c>
      <c r="DO59" s="185" t="s">
        <v>927</v>
      </c>
      <c r="DP59" s="185" t="s">
        <v>927</v>
      </c>
      <c r="DQ59" s="185" t="s">
        <v>2815</v>
      </c>
      <c r="DR59" s="185" t="s">
        <v>927</v>
      </c>
      <c r="DS59" s="185" t="s">
        <v>927</v>
      </c>
      <c r="DT59" s="185" t="s">
        <v>2815</v>
      </c>
      <c r="DU59" s="185" t="s">
        <v>927</v>
      </c>
      <c r="DV59" s="185" t="s">
        <v>927</v>
      </c>
      <c r="DW59" s="185" t="s">
        <v>2815</v>
      </c>
      <c r="DX59" s="185" t="s">
        <v>927</v>
      </c>
      <c r="DY59" s="185" t="s">
        <v>927</v>
      </c>
      <c r="DZ59" s="185" t="s">
        <v>2815</v>
      </c>
      <c r="EA59" s="185" t="s">
        <v>927</v>
      </c>
      <c r="EB59" s="185" t="s">
        <v>927</v>
      </c>
      <c r="EC59" s="185" t="s">
        <v>2815</v>
      </c>
      <c r="ED59" s="185" t="s">
        <v>927</v>
      </c>
      <c r="EE59" s="185" t="s">
        <v>927</v>
      </c>
      <c r="EF59" s="185" t="s">
        <v>2815</v>
      </c>
      <c r="EG59" s="185" t="s">
        <v>927</v>
      </c>
      <c r="EH59" s="185" t="s">
        <v>927</v>
      </c>
      <c r="EI59" s="185" t="s">
        <v>2815</v>
      </c>
      <c r="EJ59" s="185" t="s">
        <v>927</v>
      </c>
      <c r="EK59" s="185" t="s">
        <v>927</v>
      </c>
      <c r="EL59" s="185" t="s">
        <v>2815</v>
      </c>
      <c r="EM59" s="185" t="s">
        <v>927</v>
      </c>
      <c r="EN59" s="185" t="s">
        <v>927</v>
      </c>
      <c r="EO59" s="185" t="s">
        <v>2815</v>
      </c>
      <c r="EP59" s="185" t="s">
        <v>927</v>
      </c>
      <c r="EQ59" s="185" t="s">
        <v>927</v>
      </c>
      <c r="ER59" s="185" t="s">
        <v>2815</v>
      </c>
      <c r="ES59" s="185" t="s">
        <v>927</v>
      </c>
      <c r="ET59" s="185" t="s">
        <v>927</v>
      </c>
    </row>
    <row r="60" spans="1:150" x14ac:dyDescent="0.3">
      <c r="A60" s="1"/>
      <c r="B60" s="184" t="s">
        <v>3259</v>
      </c>
      <c r="C60" s="184" t="s">
        <v>105</v>
      </c>
      <c r="D60" s="184" t="s">
        <v>3250</v>
      </c>
      <c r="E60" s="184" t="s">
        <v>3260</v>
      </c>
      <c r="F60" s="184" t="s">
        <v>3261</v>
      </c>
      <c r="G60" s="185" t="s">
        <v>2815</v>
      </c>
      <c r="H60" s="185" t="s">
        <v>927</v>
      </c>
      <c r="I60" s="185" t="s">
        <v>927</v>
      </c>
      <c r="J60" s="185" t="s">
        <v>2815</v>
      </c>
      <c r="K60" s="185" t="s">
        <v>927</v>
      </c>
      <c r="L60" s="185" t="s">
        <v>927</v>
      </c>
      <c r="M60" s="185" t="s">
        <v>2815</v>
      </c>
      <c r="N60" s="185" t="s">
        <v>927</v>
      </c>
      <c r="O60" s="185" t="s">
        <v>927</v>
      </c>
      <c r="P60" s="185" t="s">
        <v>2815</v>
      </c>
      <c r="Q60" s="185" t="s">
        <v>927</v>
      </c>
      <c r="R60" s="185" t="s">
        <v>927</v>
      </c>
      <c r="S60" s="185" t="s">
        <v>2815</v>
      </c>
      <c r="T60" s="185" t="s">
        <v>927</v>
      </c>
      <c r="U60" s="185" t="s">
        <v>927</v>
      </c>
      <c r="V60" s="185" t="s">
        <v>2815</v>
      </c>
      <c r="W60" s="185" t="s">
        <v>927</v>
      </c>
      <c r="X60" s="185" t="s">
        <v>927</v>
      </c>
      <c r="Y60" s="185" t="s">
        <v>2815</v>
      </c>
      <c r="Z60" s="185" t="s">
        <v>927</v>
      </c>
      <c r="AA60" s="185" t="s">
        <v>927</v>
      </c>
      <c r="AB60" s="185" t="s">
        <v>2815</v>
      </c>
      <c r="AC60" s="185" t="s">
        <v>927</v>
      </c>
      <c r="AD60" s="185" t="s">
        <v>927</v>
      </c>
      <c r="AE60" s="185" t="s">
        <v>2815</v>
      </c>
      <c r="AF60" s="185" t="s">
        <v>927</v>
      </c>
      <c r="AG60" s="185" t="s">
        <v>927</v>
      </c>
      <c r="AH60" s="185" t="s">
        <v>2815</v>
      </c>
      <c r="AI60" s="185" t="s">
        <v>927</v>
      </c>
      <c r="AJ60" s="185" t="s">
        <v>927</v>
      </c>
      <c r="AK60" s="185" t="s">
        <v>2815</v>
      </c>
      <c r="AL60" s="185" t="s">
        <v>927</v>
      </c>
      <c r="AM60" s="185" t="s">
        <v>927</v>
      </c>
      <c r="AN60" s="185" t="s">
        <v>2815</v>
      </c>
      <c r="AO60" s="185" t="s">
        <v>927</v>
      </c>
      <c r="AP60" s="185" t="s">
        <v>927</v>
      </c>
      <c r="AQ60" s="185" t="s">
        <v>2815</v>
      </c>
      <c r="AR60" s="185" t="s">
        <v>927</v>
      </c>
      <c r="AS60" s="185" t="s">
        <v>927</v>
      </c>
      <c r="AT60" s="185" t="s">
        <v>2815</v>
      </c>
      <c r="AU60" s="185" t="s">
        <v>927</v>
      </c>
      <c r="AV60" s="185" t="s">
        <v>927</v>
      </c>
      <c r="AW60" s="185" t="s">
        <v>2815</v>
      </c>
      <c r="AX60" s="185" t="s">
        <v>927</v>
      </c>
      <c r="AY60" s="185" t="s">
        <v>927</v>
      </c>
      <c r="AZ60" s="185" t="s">
        <v>2815</v>
      </c>
      <c r="BA60" s="185" t="s">
        <v>927</v>
      </c>
      <c r="BB60" s="185" t="s">
        <v>927</v>
      </c>
      <c r="BC60" s="185" t="s">
        <v>2815</v>
      </c>
      <c r="BD60" s="185" t="s">
        <v>927</v>
      </c>
      <c r="BE60" s="185" t="s">
        <v>927</v>
      </c>
      <c r="BF60" s="185" t="s">
        <v>2815</v>
      </c>
      <c r="BG60" s="185" t="s">
        <v>927</v>
      </c>
      <c r="BH60" s="185" t="s">
        <v>927</v>
      </c>
      <c r="BI60" s="185" t="s">
        <v>2815</v>
      </c>
      <c r="BJ60" s="185" t="s">
        <v>927</v>
      </c>
      <c r="BK60" s="185" t="s">
        <v>927</v>
      </c>
      <c r="BL60" s="185" t="s">
        <v>2815</v>
      </c>
      <c r="BM60" s="185" t="s">
        <v>927</v>
      </c>
      <c r="BN60" s="185" t="s">
        <v>927</v>
      </c>
      <c r="BO60" s="185" t="s">
        <v>2815</v>
      </c>
      <c r="BP60" s="185" t="s">
        <v>927</v>
      </c>
      <c r="BQ60" s="185" t="s">
        <v>927</v>
      </c>
      <c r="BR60" s="185" t="s">
        <v>2815</v>
      </c>
      <c r="BS60" s="185" t="s">
        <v>927</v>
      </c>
      <c r="BT60" s="185" t="s">
        <v>927</v>
      </c>
      <c r="BU60" s="185" t="s">
        <v>2815</v>
      </c>
      <c r="BV60" s="185" t="s">
        <v>927</v>
      </c>
      <c r="BW60" s="185" t="s">
        <v>927</v>
      </c>
      <c r="BX60" s="185" t="s">
        <v>2815</v>
      </c>
      <c r="BY60" s="185" t="s">
        <v>927</v>
      </c>
      <c r="BZ60" s="185" t="s">
        <v>927</v>
      </c>
      <c r="CA60" s="185" t="s">
        <v>2815</v>
      </c>
      <c r="CB60" s="185" t="s">
        <v>927</v>
      </c>
      <c r="CC60" s="185" t="s">
        <v>927</v>
      </c>
      <c r="CD60" s="185" t="s">
        <v>2815</v>
      </c>
      <c r="CE60" s="185" t="s">
        <v>927</v>
      </c>
      <c r="CF60" s="185" t="s">
        <v>927</v>
      </c>
      <c r="CG60" s="185" t="s">
        <v>2815</v>
      </c>
      <c r="CH60" s="185" t="s">
        <v>927</v>
      </c>
      <c r="CI60" s="185" t="s">
        <v>927</v>
      </c>
      <c r="CJ60" s="185" t="s">
        <v>2815</v>
      </c>
      <c r="CK60" s="185" t="s">
        <v>927</v>
      </c>
      <c r="CL60" s="185" t="s">
        <v>927</v>
      </c>
      <c r="CM60" s="185" t="s">
        <v>2815</v>
      </c>
      <c r="CN60" s="185" t="s">
        <v>927</v>
      </c>
      <c r="CO60" s="185" t="s">
        <v>927</v>
      </c>
      <c r="CP60" s="185" t="s">
        <v>2815</v>
      </c>
      <c r="CQ60" s="185" t="s">
        <v>927</v>
      </c>
      <c r="CR60" s="185" t="s">
        <v>927</v>
      </c>
      <c r="CS60" s="185" t="s">
        <v>2815</v>
      </c>
      <c r="CT60" s="185" t="s">
        <v>927</v>
      </c>
      <c r="CU60" s="185" t="s">
        <v>927</v>
      </c>
      <c r="CV60" s="185" t="s">
        <v>2815</v>
      </c>
      <c r="CW60" s="185" t="s">
        <v>927</v>
      </c>
      <c r="CX60" s="185" t="s">
        <v>927</v>
      </c>
      <c r="CY60" s="185" t="s">
        <v>2815</v>
      </c>
      <c r="CZ60" s="185" t="s">
        <v>927</v>
      </c>
      <c r="DA60" s="185" t="s">
        <v>927</v>
      </c>
      <c r="DB60" s="185" t="s">
        <v>2815</v>
      </c>
      <c r="DC60" s="185" t="s">
        <v>927</v>
      </c>
      <c r="DD60" s="185" t="s">
        <v>927</v>
      </c>
      <c r="DE60" s="185" t="s">
        <v>2815</v>
      </c>
      <c r="DF60" s="185" t="s">
        <v>927</v>
      </c>
      <c r="DG60" s="185" t="s">
        <v>927</v>
      </c>
      <c r="DH60" s="185" t="s">
        <v>2815</v>
      </c>
      <c r="DI60" s="185" t="s">
        <v>927</v>
      </c>
      <c r="DJ60" s="185" t="s">
        <v>927</v>
      </c>
      <c r="DK60" s="185" t="s">
        <v>2815</v>
      </c>
      <c r="DL60" s="185" t="s">
        <v>927</v>
      </c>
      <c r="DM60" s="185" t="s">
        <v>927</v>
      </c>
      <c r="DN60" s="185" t="s">
        <v>2815</v>
      </c>
      <c r="DO60" s="185" t="s">
        <v>927</v>
      </c>
      <c r="DP60" s="185" t="s">
        <v>927</v>
      </c>
      <c r="DQ60" s="185" t="s">
        <v>2815</v>
      </c>
      <c r="DR60" s="185" t="s">
        <v>927</v>
      </c>
      <c r="DS60" s="185" t="s">
        <v>927</v>
      </c>
      <c r="DT60" s="185" t="s">
        <v>2815</v>
      </c>
      <c r="DU60" s="185" t="s">
        <v>927</v>
      </c>
      <c r="DV60" s="185" t="s">
        <v>927</v>
      </c>
      <c r="DW60" s="185" t="s">
        <v>2815</v>
      </c>
      <c r="DX60" s="185" t="s">
        <v>927</v>
      </c>
      <c r="DY60" s="185" t="s">
        <v>927</v>
      </c>
      <c r="DZ60" s="185" t="s">
        <v>2815</v>
      </c>
      <c r="EA60" s="185" t="s">
        <v>927</v>
      </c>
      <c r="EB60" s="185" t="s">
        <v>927</v>
      </c>
      <c r="EC60" s="185" t="s">
        <v>2815</v>
      </c>
      <c r="ED60" s="185" t="s">
        <v>927</v>
      </c>
      <c r="EE60" s="185" t="s">
        <v>927</v>
      </c>
      <c r="EF60" s="185" t="s">
        <v>2815</v>
      </c>
      <c r="EG60" s="185" t="s">
        <v>927</v>
      </c>
      <c r="EH60" s="185" t="s">
        <v>927</v>
      </c>
      <c r="EI60" s="185" t="s">
        <v>2815</v>
      </c>
      <c r="EJ60" s="185" t="s">
        <v>927</v>
      </c>
      <c r="EK60" s="185" t="s">
        <v>927</v>
      </c>
      <c r="EL60" s="185" t="s">
        <v>2815</v>
      </c>
      <c r="EM60" s="185" t="s">
        <v>927</v>
      </c>
      <c r="EN60" s="185" t="s">
        <v>927</v>
      </c>
      <c r="EO60" s="185" t="s">
        <v>2815</v>
      </c>
      <c r="EP60" s="185" t="s">
        <v>927</v>
      </c>
      <c r="EQ60" s="185" t="s">
        <v>927</v>
      </c>
      <c r="ER60" s="185" t="s">
        <v>2815</v>
      </c>
      <c r="ES60" s="185" t="s">
        <v>927</v>
      </c>
      <c r="ET60" s="185" t="s">
        <v>927</v>
      </c>
    </row>
    <row r="61" spans="1:150" x14ac:dyDescent="0.3">
      <c r="A61" s="1"/>
      <c r="B61" s="184" t="s">
        <v>3262</v>
      </c>
      <c r="C61" s="184" t="s">
        <v>105</v>
      </c>
      <c r="D61" s="184" t="s">
        <v>3250</v>
      </c>
      <c r="E61" s="184" t="s">
        <v>3263</v>
      </c>
      <c r="F61" s="184" t="s">
        <v>3264</v>
      </c>
      <c r="G61" s="185" t="s">
        <v>2815</v>
      </c>
      <c r="H61" s="185" t="s">
        <v>2707</v>
      </c>
      <c r="I61" s="185" t="s">
        <v>2707</v>
      </c>
      <c r="J61" s="185" t="s">
        <v>2815</v>
      </c>
      <c r="K61" s="185" t="s">
        <v>2707</v>
      </c>
      <c r="L61" s="185" t="s">
        <v>2707</v>
      </c>
      <c r="M61" s="185" t="s">
        <v>2815</v>
      </c>
      <c r="N61" s="185" t="s">
        <v>2707</v>
      </c>
      <c r="O61" s="185" t="s">
        <v>2707</v>
      </c>
      <c r="P61" s="185" t="s">
        <v>2815</v>
      </c>
      <c r="Q61" s="185" t="s">
        <v>2707</v>
      </c>
      <c r="R61" s="185" t="s">
        <v>2707</v>
      </c>
      <c r="S61" s="185" t="s">
        <v>2815</v>
      </c>
      <c r="T61" s="185" t="s">
        <v>2707</v>
      </c>
      <c r="U61" s="185" t="s">
        <v>2707</v>
      </c>
      <c r="V61" s="185" t="s">
        <v>2815</v>
      </c>
      <c r="W61" s="185" t="s">
        <v>2707</v>
      </c>
      <c r="X61" s="185" t="s">
        <v>2707</v>
      </c>
      <c r="Y61" s="185" t="s">
        <v>2815</v>
      </c>
      <c r="Z61" s="185" t="s">
        <v>2707</v>
      </c>
      <c r="AA61" s="185" t="s">
        <v>2707</v>
      </c>
      <c r="AB61" s="185" t="s">
        <v>2815</v>
      </c>
      <c r="AC61" s="185" t="s">
        <v>2707</v>
      </c>
      <c r="AD61" s="185" t="s">
        <v>2707</v>
      </c>
      <c r="AE61" s="185" t="s">
        <v>2815</v>
      </c>
      <c r="AF61" s="185" t="s">
        <v>2707</v>
      </c>
      <c r="AG61" s="185" t="s">
        <v>2707</v>
      </c>
      <c r="AH61" s="185" t="s">
        <v>2815</v>
      </c>
      <c r="AI61" s="185" t="s">
        <v>2707</v>
      </c>
      <c r="AJ61" s="185" t="s">
        <v>2707</v>
      </c>
      <c r="AK61" s="185" t="s">
        <v>2815</v>
      </c>
      <c r="AL61" s="185" t="s">
        <v>2707</v>
      </c>
      <c r="AM61" s="185" t="s">
        <v>2707</v>
      </c>
      <c r="AN61" s="185" t="s">
        <v>2815</v>
      </c>
      <c r="AO61" s="185" t="s">
        <v>2707</v>
      </c>
      <c r="AP61" s="185" t="s">
        <v>2707</v>
      </c>
      <c r="AQ61" s="185" t="s">
        <v>2815</v>
      </c>
      <c r="AR61" s="185" t="s">
        <v>2707</v>
      </c>
      <c r="AS61" s="185" t="s">
        <v>2707</v>
      </c>
      <c r="AT61" s="185" t="s">
        <v>2815</v>
      </c>
      <c r="AU61" s="185" t="s">
        <v>2707</v>
      </c>
      <c r="AV61" s="185" t="s">
        <v>2707</v>
      </c>
      <c r="AW61" s="185" t="s">
        <v>2815</v>
      </c>
      <c r="AX61" s="185" t="s">
        <v>2707</v>
      </c>
      <c r="AY61" s="185" t="s">
        <v>2707</v>
      </c>
      <c r="AZ61" s="185" t="s">
        <v>2815</v>
      </c>
      <c r="BA61" s="185" t="s">
        <v>2707</v>
      </c>
      <c r="BB61" s="185" t="s">
        <v>2707</v>
      </c>
      <c r="BC61" s="185" t="s">
        <v>2815</v>
      </c>
      <c r="BD61" s="185" t="s">
        <v>2707</v>
      </c>
      <c r="BE61" s="185" t="s">
        <v>2707</v>
      </c>
      <c r="BF61" s="185" t="s">
        <v>2815</v>
      </c>
      <c r="BG61" s="185" t="s">
        <v>2707</v>
      </c>
      <c r="BH61" s="185" t="s">
        <v>2707</v>
      </c>
      <c r="BI61" s="185" t="s">
        <v>2815</v>
      </c>
      <c r="BJ61" s="185" t="s">
        <v>2707</v>
      </c>
      <c r="BK61" s="185" t="s">
        <v>2707</v>
      </c>
      <c r="BL61" s="185" t="s">
        <v>2815</v>
      </c>
      <c r="BM61" s="185" t="s">
        <v>2707</v>
      </c>
      <c r="BN61" s="185" t="s">
        <v>2707</v>
      </c>
      <c r="BO61" s="185" t="s">
        <v>2815</v>
      </c>
      <c r="BP61" s="185" t="s">
        <v>2707</v>
      </c>
      <c r="BQ61" s="185" t="s">
        <v>2707</v>
      </c>
      <c r="BR61" s="185" t="s">
        <v>2815</v>
      </c>
      <c r="BS61" s="185" t="s">
        <v>2707</v>
      </c>
      <c r="BT61" s="185" t="s">
        <v>2707</v>
      </c>
      <c r="BU61" s="185" t="s">
        <v>2815</v>
      </c>
      <c r="BV61" s="185" t="s">
        <v>2707</v>
      </c>
      <c r="BW61" s="185" t="s">
        <v>2707</v>
      </c>
      <c r="BX61" s="185" t="s">
        <v>2815</v>
      </c>
      <c r="BY61" s="185" t="s">
        <v>2707</v>
      </c>
      <c r="BZ61" s="185" t="s">
        <v>2707</v>
      </c>
      <c r="CA61" s="185" t="s">
        <v>2815</v>
      </c>
      <c r="CB61" s="185" t="s">
        <v>2707</v>
      </c>
      <c r="CC61" s="185" t="s">
        <v>2707</v>
      </c>
      <c r="CD61" s="185" t="s">
        <v>2815</v>
      </c>
      <c r="CE61" s="185" t="s">
        <v>2707</v>
      </c>
      <c r="CF61" s="185" t="s">
        <v>2707</v>
      </c>
      <c r="CG61" s="185" t="s">
        <v>2815</v>
      </c>
      <c r="CH61" s="185" t="s">
        <v>2707</v>
      </c>
      <c r="CI61" s="185" t="s">
        <v>2707</v>
      </c>
      <c r="CJ61" s="185" t="s">
        <v>2815</v>
      </c>
      <c r="CK61" s="185" t="s">
        <v>2707</v>
      </c>
      <c r="CL61" s="185" t="s">
        <v>2707</v>
      </c>
      <c r="CM61" s="185" t="s">
        <v>2815</v>
      </c>
      <c r="CN61" s="185" t="s">
        <v>2707</v>
      </c>
      <c r="CO61" s="185" t="s">
        <v>2707</v>
      </c>
      <c r="CP61" s="185" t="s">
        <v>2815</v>
      </c>
      <c r="CQ61" s="185" t="s">
        <v>2707</v>
      </c>
      <c r="CR61" s="185" t="s">
        <v>2707</v>
      </c>
      <c r="CS61" s="185" t="s">
        <v>2815</v>
      </c>
      <c r="CT61" s="185" t="s">
        <v>2707</v>
      </c>
      <c r="CU61" s="185" t="s">
        <v>2707</v>
      </c>
      <c r="CV61" s="185" t="s">
        <v>2815</v>
      </c>
      <c r="CW61" s="185" t="s">
        <v>2707</v>
      </c>
      <c r="CX61" s="185" t="s">
        <v>2707</v>
      </c>
      <c r="CY61" s="185" t="s">
        <v>2815</v>
      </c>
      <c r="CZ61" s="185" t="s">
        <v>2707</v>
      </c>
      <c r="DA61" s="185" t="s">
        <v>2707</v>
      </c>
      <c r="DB61" s="185" t="s">
        <v>2815</v>
      </c>
      <c r="DC61" s="185" t="s">
        <v>2707</v>
      </c>
      <c r="DD61" s="185" t="s">
        <v>2707</v>
      </c>
      <c r="DE61" s="185" t="s">
        <v>2815</v>
      </c>
      <c r="DF61" s="185" t="s">
        <v>2707</v>
      </c>
      <c r="DG61" s="185" t="s">
        <v>2707</v>
      </c>
      <c r="DH61" s="185" t="s">
        <v>2815</v>
      </c>
      <c r="DI61" s="185" t="s">
        <v>2707</v>
      </c>
      <c r="DJ61" s="185" t="s">
        <v>2707</v>
      </c>
      <c r="DK61" s="185" t="s">
        <v>2815</v>
      </c>
      <c r="DL61" s="185" t="s">
        <v>2707</v>
      </c>
      <c r="DM61" s="185" t="s">
        <v>2707</v>
      </c>
      <c r="DN61" s="185" t="s">
        <v>2815</v>
      </c>
      <c r="DO61" s="185" t="s">
        <v>2707</v>
      </c>
      <c r="DP61" s="185" t="s">
        <v>2707</v>
      </c>
      <c r="DQ61" s="185" t="s">
        <v>2815</v>
      </c>
      <c r="DR61" s="185" t="s">
        <v>2707</v>
      </c>
      <c r="DS61" s="185" t="s">
        <v>2707</v>
      </c>
      <c r="DT61" s="185" t="s">
        <v>2815</v>
      </c>
      <c r="DU61" s="185" t="s">
        <v>2707</v>
      </c>
      <c r="DV61" s="185" t="s">
        <v>2707</v>
      </c>
      <c r="DW61" s="185" t="s">
        <v>2815</v>
      </c>
      <c r="DX61" s="185" t="s">
        <v>2707</v>
      </c>
      <c r="DY61" s="185" t="s">
        <v>2707</v>
      </c>
      <c r="DZ61" s="185" t="s">
        <v>2815</v>
      </c>
      <c r="EA61" s="185" t="s">
        <v>2707</v>
      </c>
      <c r="EB61" s="185" t="s">
        <v>2707</v>
      </c>
      <c r="EC61" s="185" t="s">
        <v>2815</v>
      </c>
      <c r="ED61" s="185" t="s">
        <v>2707</v>
      </c>
      <c r="EE61" s="185" t="s">
        <v>2707</v>
      </c>
      <c r="EF61" s="185" t="s">
        <v>2815</v>
      </c>
      <c r="EG61" s="185" t="s">
        <v>2707</v>
      </c>
      <c r="EH61" s="185" t="s">
        <v>2707</v>
      </c>
      <c r="EI61" s="185" t="s">
        <v>2815</v>
      </c>
      <c r="EJ61" s="185" t="s">
        <v>2707</v>
      </c>
      <c r="EK61" s="185" t="s">
        <v>2707</v>
      </c>
      <c r="EL61" s="185" t="s">
        <v>2815</v>
      </c>
      <c r="EM61" s="185" t="s">
        <v>2707</v>
      </c>
      <c r="EN61" s="185" t="s">
        <v>2707</v>
      </c>
      <c r="EO61" s="185" t="s">
        <v>2815</v>
      </c>
      <c r="EP61" s="185" t="s">
        <v>2707</v>
      </c>
      <c r="EQ61" s="185" t="s">
        <v>2707</v>
      </c>
      <c r="ER61" s="185" t="s">
        <v>2815</v>
      </c>
      <c r="ES61" s="185" t="s">
        <v>2707</v>
      </c>
      <c r="ET61" s="185" t="s">
        <v>2707</v>
      </c>
    </row>
    <row r="62" spans="1:150" x14ac:dyDescent="0.3">
      <c r="A62" s="1"/>
      <c r="B62" s="183" t="s">
        <v>3265</v>
      </c>
      <c r="C62" s="183" t="s">
        <v>117</v>
      </c>
      <c r="D62" s="183" t="s">
        <v>965</v>
      </c>
      <c r="E62" s="183" t="s">
        <v>3266</v>
      </c>
      <c r="F62" s="183" t="s">
        <v>3267</v>
      </c>
      <c r="G62" s="183" t="s">
        <v>2815</v>
      </c>
      <c r="H62" s="183" t="s">
        <v>2945</v>
      </c>
      <c r="I62" s="183" t="s">
        <v>2707</v>
      </c>
      <c r="J62" s="183" t="s">
        <v>2815</v>
      </c>
      <c r="K62" s="183" t="s">
        <v>2707</v>
      </c>
      <c r="L62" s="183" t="s">
        <v>2707</v>
      </c>
      <c r="M62" s="183" t="s">
        <v>2815</v>
      </c>
      <c r="N62" s="183" t="s">
        <v>2707</v>
      </c>
      <c r="O62" s="183" t="s">
        <v>2707</v>
      </c>
      <c r="P62" s="183" t="s">
        <v>2815</v>
      </c>
      <c r="Q62" s="183" t="s">
        <v>2707</v>
      </c>
      <c r="R62" s="183" t="s">
        <v>2707</v>
      </c>
      <c r="S62" s="183" t="s">
        <v>2815</v>
      </c>
      <c r="T62" s="183" t="s">
        <v>2945</v>
      </c>
      <c r="U62" s="183" t="s">
        <v>2707</v>
      </c>
      <c r="V62" s="183" t="s">
        <v>2815</v>
      </c>
      <c r="W62" s="183" t="s">
        <v>2707</v>
      </c>
      <c r="X62" s="183" t="s">
        <v>2707</v>
      </c>
      <c r="Y62" s="183" t="s">
        <v>2815</v>
      </c>
      <c r="Z62" s="183" t="s">
        <v>2707</v>
      </c>
      <c r="AA62" s="183" t="s">
        <v>2707</v>
      </c>
      <c r="AB62" s="183" t="s">
        <v>2815</v>
      </c>
      <c r="AC62" s="183" t="s">
        <v>2707</v>
      </c>
      <c r="AD62" s="183" t="s">
        <v>2707</v>
      </c>
      <c r="AE62" s="183" t="s">
        <v>2815</v>
      </c>
      <c r="AF62" s="183" t="s">
        <v>2945</v>
      </c>
      <c r="AG62" s="183" t="s">
        <v>2707</v>
      </c>
      <c r="AH62" s="183" t="s">
        <v>2815</v>
      </c>
      <c r="AI62" s="183" t="s">
        <v>2945</v>
      </c>
      <c r="AJ62" s="183" t="s">
        <v>2707</v>
      </c>
      <c r="AK62" s="183" t="s">
        <v>2815</v>
      </c>
      <c r="AL62" s="183" t="s">
        <v>2945</v>
      </c>
      <c r="AM62" s="183" t="s">
        <v>2707</v>
      </c>
      <c r="AN62" s="183" t="s">
        <v>2815</v>
      </c>
      <c r="AO62" s="183" t="s">
        <v>2945</v>
      </c>
      <c r="AP62" s="183" t="s">
        <v>2707</v>
      </c>
      <c r="AQ62" s="183" t="s">
        <v>2815</v>
      </c>
      <c r="AR62" s="183" t="s">
        <v>2945</v>
      </c>
      <c r="AS62" s="183" t="s">
        <v>2707</v>
      </c>
      <c r="AT62" s="183" t="s">
        <v>2815</v>
      </c>
      <c r="AU62" s="183" t="s">
        <v>2707</v>
      </c>
      <c r="AV62" s="183" t="s">
        <v>2707</v>
      </c>
      <c r="AW62" s="183" t="s">
        <v>2815</v>
      </c>
      <c r="AX62" s="183" t="s">
        <v>2707</v>
      </c>
      <c r="AY62" s="183" t="s">
        <v>2707</v>
      </c>
      <c r="AZ62" s="183" t="s">
        <v>2815</v>
      </c>
      <c r="BA62" s="183" t="s">
        <v>2945</v>
      </c>
      <c r="BB62" s="183" t="s">
        <v>2707</v>
      </c>
      <c r="BC62" s="183" t="s">
        <v>2815</v>
      </c>
      <c r="BD62" s="183" t="s">
        <v>2945</v>
      </c>
      <c r="BE62" s="183" t="s">
        <v>2707</v>
      </c>
      <c r="BF62" s="183" t="s">
        <v>2815</v>
      </c>
      <c r="BG62" s="183" t="s">
        <v>2945</v>
      </c>
      <c r="BH62" s="183" t="s">
        <v>2707</v>
      </c>
      <c r="BI62" s="183" t="s">
        <v>2815</v>
      </c>
      <c r="BJ62" s="183" t="s">
        <v>2945</v>
      </c>
      <c r="BK62" s="183" t="s">
        <v>2707</v>
      </c>
      <c r="BL62" s="183" t="s">
        <v>2815</v>
      </c>
      <c r="BM62" s="183" t="s">
        <v>2945</v>
      </c>
      <c r="BN62" s="183" t="s">
        <v>2707</v>
      </c>
      <c r="BO62" s="183" t="s">
        <v>2815</v>
      </c>
      <c r="BP62" s="183" t="s">
        <v>2945</v>
      </c>
      <c r="BQ62" s="183" t="s">
        <v>2707</v>
      </c>
      <c r="BR62" s="183" t="s">
        <v>2815</v>
      </c>
      <c r="BS62" s="183" t="s">
        <v>2707</v>
      </c>
      <c r="BT62" s="183" t="s">
        <v>2707</v>
      </c>
      <c r="BU62" s="183" t="s">
        <v>2815</v>
      </c>
      <c r="BV62" s="183" t="s">
        <v>2707</v>
      </c>
      <c r="BW62" s="183" t="s">
        <v>2707</v>
      </c>
      <c r="BX62" s="183" t="s">
        <v>2815</v>
      </c>
      <c r="BY62" s="183" t="s">
        <v>2707</v>
      </c>
      <c r="BZ62" s="183" t="s">
        <v>2707</v>
      </c>
      <c r="CA62" s="183" t="s">
        <v>2815</v>
      </c>
      <c r="CB62" s="183" t="s">
        <v>2707</v>
      </c>
      <c r="CC62" s="183" t="s">
        <v>2707</v>
      </c>
      <c r="CD62" s="183" t="s">
        <v>2815</v>
      </c>
      <c r="CE62" s="183" t="s">
        <v>2707</v>
      </c>
      <c r="CF62" s="183" t="s">
        <v>2707</v>
      </c>
      <c r="CG62" s="183" t="s">
        <v>2815</v>
      </c>
      <c r="CH62" s="183" t="s">
        <v>2707</v>
      </c>
      <c r="CI62" s="183" t="s">
        <v>2707</v>
      </c>
      <c r="CJ62" s="183" t="s">
        <v>2815</v>
      </c>
      <c r="CK62" s="183" t="s">
        <v>2707</v>
      </c>
      <c r="CL62" s="183" t="s">
        <v>2707</v>
      </c>
      <c r="CM62" s="183" t="s">
        <v>2815</v>
      </c>
      <c r="CN62" s="183" t="s">
        <v>2707</v>
      </c>
      <c r="CO62" s="183" t="s">
        <v>2707</v>
      </c>
      <c r="CP62" s="183" t="s">
        <v>2815</v>
      </c>
      <c r="CQ62" s="183" t="s">
        <v>2707</v>
      </c>
      <c r="CR62" s="183" t="s">
        <v>2707</v>
      </c>
      <c r="CS62" s="183" t="s">
        <v>2815</v>
      </c>
      <c r="CT62" s="183" t="s">
        <v>2707</v>
      </c>
      <c r="CU62" s="183" t="s">
        <v>2707</v>
      </c>
      <c r="CV62" s="183" t="s">
        <v>2815</v>
      </c>
      <c r="CW62" s="183" t="s">
        <v>2707</v>
      </c>
      <c r="CX62" s="183" t="s">
        <v>2707</v>
      </c>
      <c r="CY62" s="183" t="s">
        <v>2815</v>
      </c>
      <c r="CZ62" s="183" t="s">
        <v>2707</v>
      </c>
      <c r="DA62" s="183" t="s">
        <v>2707</v>
      </c>
      <c r="DB62" s="183" t="s">
        <v>2815</v>
      </c>
      <c r="DC62" s="183" t="s">
        <v>2707</v>
      </c>
      <c r="DD62" s="183" t="s">
        <v>2707</v>
      </c>
      <c r="DE62" s="183" t="s">
        <v>2815</v>
      </c>
      <c r="DF62" s="183" t="s">
        <v>2707</v>
      </c>
      <c r="DG62" s="183" t="s">
        <v>2707</v>
      </c>
      <c r="DH62" s="183" t="s">
        <v>2815</v>
      </c>
      <c r="DI62" s="183" t="s">
        <v>2707</v>
      </c>
      <c r="DJ62" s="183" t="s">
        <v>2707</v>
      </c>
      <c r="DK62" s="183" t="s">
        <v>2815</v>
      </c>
      <c r="DL62" s="183" t="s">
        <v>2707</v>
      </c>
      <c r="DM62" s="183" t="s">
        <v>2707</v>
      </c>
      <c r="DN62" s="183" t="s">
        <v>2815</v>
      </c>
      <c r="DO62" s="183" t="s">
        <v>2707</v>
      </c>
      <c r="DP62" s="183" t="s">
        <v>2707</v>
      </c>
      <c r="DQ62" s="183" t="s">
        <v>2815</v>
      </c>
      <c r="DR62" s="183" t="s">
        <v>2707</v>
      </c>
      <c r="DS62" s="183" t="s">
        <v>2707</v>
      </c>
      <c r="DT62" s="183" t="s">
        <v>2815</v>
      </c>
      <c r="DU62" s="183" t="s">
        <v>2707</v>
      </c>
      <c r="DV62" s="183" t="s">
        <v>2707</v>
      </c>
      <c r="DW62" s="183" t="s">
        <v>2815</v>
      </c>
      <c r="DX62" s="183" t="s">
        <v>2707</v>
      </c>
      <c r="DY62" s="183" t="s">
        <v>2707</v>
      </c>
      <c r="DZ62" s="183" t="s">
        <v>2815</v>
      </c>
      <c r="EA62" s="183" t="s">
        <v>2707</v>
      </c>
      <c r="EB62" s="183" t="s">
        <v>2707</v>
      </c>
      <c r="EC62" s="183" t="s">
        <v>2815</v>
      </c>
      <c r="ED62" s="183" t="s">
        <v>2707</v>
      </c>
      <c r="EE62" s="183" t="s">
        <v>2707</v>
      </c>
      <c r="EF62" s="183" t="s">
        <v>2815</v>
      </c>
      <c r="EG62" s="183" t="s">
        <v>2707</v>
      </c>
      <c r="EH62" s="183" t="s">
        <v>2707</v>
      </c>
      <c r="EI62" s="183" t="s">
        <v>2815</v>
      </c>
      <c r="EJ62" s="183" t="s">
        <v>2707</v>
      </c>
      <c r="EK62" s="183" t="s">
        <v>2707</v>
      </c>
      <c r="EL62" s="183" t="s">
        <v>2815</v>
      </c>
      <c r="EM62" s="183" t="s">
        <v>2707</v>
      </c>
      <c r="EN62" s="183" t="s">
        <v>2707</v>
      </c>
      <c r="EO62" s="183" t="s">
        <v>2815</v>
      </c>
      <c r="EP62" s="183" t="s">
        <v>2707</v>
      </c>
      <c r="EQ62" s="183" t="s">
        <v>2707</v>
      </c>
      <c r="ER62" s="183" t="s">
        <v>2815</v>
      </c>
      <c r="ES62" s="183" t="s">
        <v>2707</v>
      </c>
      <c r="ET62" s="183" t="s">
        <v>2945</v>
      </c>
    </row>
    <row r="63" spans="1:150" x14ac:dyDescent="0.3">
      <c r="A63" s="1"/>
      <c r="B63" s="184" t="s">
        <v>3268</v>
      </c>
      <c r="C63" s="184" t="s">
        <v>117</v>
      </c>
      <c r="D63" s="184" t="s">
        <v>965</v>
      </c>
      <c r="E63" s="184" t="s">
        <v>3269</v>
      </c>
      <c r="F63" s="184" t="s">
        <v>3270</v>
      </c>
      <c r="G63" s="185" t="s">
        <v>2815</v>
      </c>
      <c r="H63" s="185" t="s">
        <v>2707</v>
      </c>
      <c r="I63" s="185" t="s">
        <v>2707</v>
      </c>
      <c r="J63" s="185" t="s">
        <v>2815</v>
      </c>
      <c r="K63" s="185" t="s">
        <v>2707</v>
      </c>
      <c r="L63" s="185" t="s">
        <v>2707</v>
      </c>
      <c r="M63" s="185" t="s">
        <v>2815</v>
      </c>
      <c r="N63" s="185" t="s">
        <v>2707</v>
      </c>
      <c r="O63" s="185" t="s">
        <v>2707</v>
      </c>
      <c r="P63" s="185" t="s">
        <v>2815</v>
      </c>
      <c r="Q63" s="185" t="s">
        <v>2707</v>
      </c>
      <c r="R63" s="185" t="s">
        <v>2707</v>
      </c>
      <c r="S63" s="185" t="s">
        <v>2815</v>
      </c>
      <c r="T63" s="185" t="s">
        <v>2707</v>
      </c>
      <c r="U63" s="185" t="s">
        <v>2707</v>
      </c>
      <c r="V63" s="185" t="s">
        <v>2815</v>
      </c>
      <c r="W63" s="185" t="s">
        <v>2707</v>
      </c>
      <c r="X63" s="185" t="s">
        <v>2707</v>
      </c>
      <c r="Y63" s="185" t="s">
        <v>2815</v>
      </c>
      <c r="Z63" s="185" t="s">
        <v>2707</v>
      </c>
      <c r="AA63" s="185" t="s">
        <v>2707</v>
      </c>
      <c r="AB63" s="185" t="s">
        <v>2815</v>
      </c>
      <c r="AC63" s="185" t="s">
        <v>2707</v>
      </c>
      <c r="AD63" s="185" t="s">
        <v>2707</v>
      </c>
      <c r="AE63" s="185" t="s">
        <v>2815</v>
      </c>
      <c r="AF63" s="185" t="s">
        <v>2707</v>
      </c>
      <c r="AG63" s="185" t="s">
        <v>2707</v>
      </c>
      <c r="AH63" s="185" t="s">
        <v>2815</v>
      </c>
      <c r="AI63" s="185" t="s">
        <v>2707</v>
      </c>
      <c r="AJ63" s="185" t="s">
        <v>2707</v>
      </c>
      <c r="AK63" s="185" t="s">
        <v>2815</v>
      </c>
      <c r="AL63" s="185" t="s">
        <v>2707</v>
      </c>
      <c r="AM63" s="185" t="s">
        <v>2707</v>
      </c>
      <c r="AN63" s="185" t="s">
        <v>2815</v>
      </c>
      <c r="AO63" s="185" t="s">
        <v>2707</v>
      </c>
      <c r="AP63" s="185" t="s">
        <v>2707</v>
      </c>
      <c r="AQ63" s="185" t="s">
        <v>2815</v>
      </c>
      <c r="AR63" s="185" t="s">
        <v>2707</v>
      </c>
      <c r="AS63" s="185" t="s">
        <v>2707</v>
      </c>
      <c r="AT63" s="185" t="s">
        <v>2815</v>
      </c>
      <c r="AU63" s="185" t="s">
        <v>2707</v>
      </c>
      <c r="AV63" s="185" t="s">
        <v>2707</v>
      </c>
      <c r="AW63" s="185" t="s">
        <v>2815</v>
      </c>
      <c r="AX63" s="185" t="s">
        <v>2707</v>
      </c>
      <c r="AY63" s="185" t="s">
        <v>2707</v>
      </c>
      <c r="AZ63" s="185" t="s">
        <v>2815</v>
      </c>
      <c r="BA63" s="185" t="s">
        <v>2707</v>
      </c>
      <c r="BB63" s="185" t="s">
        <v>2707</v>
      </c>
      <c r="BC63" s="185" t="s">
        <v>2815</v>
      </c>
      <c r="BD63" s="185" t="s">
        <v>2707</v>
      </c>
      <c r="BE63" s="185" t="s">
        <v>2707</v>
      </c>
      <c r="BF63" s="185" t="s">
        <v>2815</v>
      </c>
      <c r="BG63" s="185" t="s">
        <v>2707</v>
      </c>
      <c r="BH63" s="185" t="s">
        <v>2707</v>
      </c>
      <c r="BI63" s="185" t="s">
        <v>2815</v>
      </c>
      <c r="BJ63" s="185" t="s">
        <v>2707</v>
      </c>
      <c r="BK63" s="185" t="s">
        <v>2707</v>
      </c>
      <c r="BL63" s="185" t="s">
        <v>2815</v>
      </c>
      <c r="BM63" s="185" t="s">
        <v>2707</v>
      </c>
      <c r="BN63" s="185" t="s">
        <v>2707</v>
      </c>
      <c r="BO63" s="185" t="s">
        <v>2815</v>
      </c>
      <c r="BP63" s="185" t="s">
        <v>2707</v>
      </c>
      <c r="BQ63" s="185" t="s">
        <v>2707</v>
      </c>
      <c r="BR63" s="185" t="s">
        <v>2815</v>
      </c>
      <c r="BS63" s="185" t="s">
        <v>2707</v>
      </c>
      <c r="BT63" s="185" t="s">
        <v>2707</v>
      </c>
      <c r="BU63" s="185" t="s">
        <v>2815</v>
      </c>
      <c r="BV63" s="185" t="s">
        <v>2707</v>
      </c>
      <c r="BW63" s="185" t="s">
        <v>2707</v>
      </c>
      <c r="BX63" s="185" t="s">
        <v>2815</v>
      </c>
      <c r="BY63" s="185" t="s">
        <v>2707</v>
      </c>
      <c r="BZ63" s="185" t="s">
        <v>2707</v>
      </c>
      <c r="CA63" s="185" t="s">
        <v>2815</v>
      </c>
      <c r="CB63" s="185" t="s">
        <v>2707</v>
      </c>
      <c r="CC63" s="185" t="s">
        <v>2707</v>
      </c>
      <c r="CD63" s="185" t="s">
        <v>2815</v>
      </c>
      <c r="CE63" s="185" t="s">
        <v>2707</v>
      </c>
      <c r="CF63" s="185" t="s">
        <v>2707</v>
      </c>
      <c r="CG63" s="185" t="s">
        <v>2815</v>
      </c>
      <c r="CH63" s="185" t="s">
        <v>2707</v>
      </c>
      <c r="CI63" s="185" t="s">
        <v>2707</v>
      </c>
      <c r="CJ63" s="185" t="s">
        <v>2815</v>
      </c>
      <c r="CK63" s="185" t="s">
        <v>2707</v>
      </c>
      <c r="CL63" s="185" t="s">
        <v>2707</v>
      </c>
      <c r="CM63" s="185" t="s">
        <v>2815</v>
      </c>
      <c r="CN63" s="185" t="s">
        <v>2707</v>
      </c>
      <c r="CO63" s="185" t="s">
        <v>2707</v>
      </c>
      <c r="CP63" s="185" t="s">
        <v>2815</v>
      </c>
      <c r="CQ63" s="185" t="s">
        <v>2707</v>
      </c>
      <c r="CR63" s="185" t="s">
        <v>2707</v>
      </c>
      <c r="CS63" s="185" t="s">
        <v>2815</v>
      </c>
      <c r="CT63" s="185" t="s">
        <v>2707</v>
      </c>
      <c r="CU63" s="185" t="s">
        <v>2707</v>
      </c>
      <c r="CV63" s="185" t="s">
        <v>2815</v>
      </c>
      <c r="CW63" s="185" t="s">
        <v>2707</v>
      </c>
      <c r="CX63" s="185" t="s">
        <v>2707</v>
      </c>
      <c r="CY63" s="185" t="s">
        <v>2815</v>
      </c>
      <c r="CZ63" s="185" t="s">
        <v>2707</v>
      </c>
      <c r="DA63" s="185" t="s">
        <v>2707</v>
      </c>
      <c r="DB63" s="185" t="s">
        <v>2815</v>
      </c>
      <c r="DC63" s="185" t="s">
        <v>2707</v>
      </c>
      <c r="DD63" s="185" t="s">
        <v>2707</v>
      </c>
      <c r="DE63" s="185" t="s">
        <v>2815</v>
      </c>
      <c r="DF63" s="185" t="s">
        <v>2707</v>
      </c>
      <c r="DG63" s="185" t="s">
        <v>2707</v>
      </c>
      <c r="DH63" s="185" t="s">
        <v>2815</v>
      </c>
      <c r="DI63" s="185" t="s">
        <v>2707</v>
      </c>
      <c r="DJ63" s="185" t="s">
        <v>2707</v>
      </c>
      <c r="DK63" s="185" t="s">
        <v>2815</v>
      </c>
      <c r="DL63" s="185" t="s">
        <v>2707</v>
      </c>
      <c r="DM63" s="185" t="s">
        <v>2707</v>
      </c>
      <c r="DN63" s="185" t="s">
        <v>2815</v>
      </c>
      <c r="DO63" s="185" t="s">
        <v>2707</v>
      </c>
      <c r="DP63" s="185" t="s">
        <v>2707</v>
      </c>
      <c r="DQ63" s="185" t="s">
        <v>2815</v>
      </c>
      <c r="DR63" s="185" t="s">
        <v>2707</v>
      </c>
      <c r="DS63" s="185" t="s">
        <v>2707</v>
      </c>
      <c r="DT63" s="185" t="s">
        <v>2815</v>
      </c>
      <c r="DU63" s="185" t="s">
        <v>2707</v>
      </c>
      <c r="DV63" s="185" t="s">
        <v>2707</v>
      </c>
      <c r="DW63" s="185" t="s">
        <v>2815</v>
      </c>
      <c r="DX63" s="185" t="s">
        <v>2707</v>
      </c>
      <c r="DY63" s="185" t="s">
        <v>2707</v>
      </c>
      <c r="DZ63" s="185" t="s">
        <v>2815</v>
      </c>
      <c r="EA63" s="185" t="s">
        <v>2707</v>
      </c>
      <c r="EB63" s="185" t="s">
        <v>2707</v>
      </c>
      <c r="EC63" s="185" t="s">
        <v>2815</v>
      </c>
      <c r="ED63" s="185" t="s">
        <v>2707</v>
      </c>
      <c r="EE63" s="185" t="s">
        <v>2707</v>
      </c>
      <c r="EF63" s="185" t="s">
        <v>2815</v>
      </c>
      <c r="EG63" s="185" t="s">
        <v>2707</v>
      </c>
      <c r="EH63" s="185" t="s">
        <v>2707</v>
      </c>
      <c r="EI63" s="185" t="s">
        <v>2815</v>
      </c>
      <c r="EJ63" s="185" t="s">
        <v>2707</v>
      </c>
      <c r="EK63" s="185" t="s">
        <v>2707</v>
      </c>
      <c r="EL63" s="185" t="s">
        <v>2815</v>
      </c>
      <c r="EM63" s="185" t="s">
        <v>2707</v>
      </c>
      <c r="EN63" s="185" t="s">
        <v>2707</v>
      </c>
      <c r="EO63" s="185" t="s">
        <v>2815</v>
      </c>
      <c r="EP63" s="185" t="s">
        <v>2707</v>
      </c>
      <c r="EQ63" s="185" t="s">
        <v>2707</v>
      </c>
      <c r="ER63" s="185" t="s">
        <v>2815</v>
      </c>
      <c r="ES63" s="185" t="s">
        <v>2707</v>
      </c>
      <c r="ET63" s="185" t="s">
        <v>2707</v>
      </c>
    </row>
    <row r="64" spans="1:150" x14ac:dyDescent="0.3">
      <c r="A64" s="1"/>
      <c r="B64" s="184" t="s">
        <v>3271</v>
      </c>
      <c r="C64" s="184" t="s">
        <v>117</v>
      </c>
      <c r="D64" s="184" t="s">
        <v>965</v>
      </c>
      <c r="E64" s="184" t="s">
        <v>3272</v>
      </c>
      <c r="F64" s="184" t="s">
        <v>3273</v>
      </c>
      <c r="G64" s="185" t="s">
        <v>2815</v>
      </c>
      <c r="H64" s="185" t="s">
        <v>2945</v>
      </c>
      <c r="I64" s="185" t="s">
        <v>2707</v>
      </c>
      <c r="J64" s="185" t="s">
        <v>2815</v>
      </c>
      <c r="K64" s="185" t="s">
        <v>2707</v>
      </c>
      <c r="L64" s="185" t="s">
        <v>2707</v>
      </c>
      <c r="M64" s="185" t="s">
        <v>2815</v>
      </c>
      <c r="N64" s="185" t="s">
        <v>2707</v>
      </c>
      <c r="O64" s="185" t="s">
        <v>2707</v>
      </c>
      <c r="P64" s="185" t="s">
        <v>2815</v>
      </c>
      <c r="Q64" s="185" t="s">
        <v>2707</v>
      </c>
      <c r="R64" s="185" t="s">
        <v>2707</v>
      </c>
      <c r="S64" s="185" t="s">
        <v>2815</v>
      </c>
      <c r="T64" s="185" t="s">
        <v>2945</v>
      </c>
      <c r="U64" s="185" t="s">
        <v>2707</v>
      </c>
      <c r="V64" s="185" t="s">
        <v>2815</v>
      </c>
      <c r="W64" s="185" t="s">
        <v>2707</v>
      </c>
      <c r="X64" s="185" t="s">
        <v>2707</v>
      </c>
      <c r="Y64" s="185" t="s">
        <v>2815</v>
      </c>
      <c r="Z64" s="185" t="s">
        <v>2707</v>
      </c>
      <c r="AA64" s="185" t="s">
        <v>2707</v>
      </c>
      <c r="AB64" s="185" t="s">
        <v>2815</v>
      </c>
      <c r="AC64" s="185" t="s">
        <v>2707</v>
      </c>
      <c r="AD64" s="185" t="s">
        <v>2707</v>
      </c>
      <c r="AE64" s="185" t="s">
        <v>2815</v>
      </c>
      <c r="AF64" s="185" t="s">
        <v>2945</v>
      </c>
      <c r="AG64" s="185" t="s">
        <v>2707</v>
      </c>
      <c r="AH64" s="185" t="s">
        <v>2815</v>
      </c>
      <c r="AI64" s="185" t="s">
        <v>2945</v>
      </c>
      <c r="AJ64" s="185" t="s">
        <v>2707</v>
      </c>
      <c r="AK64" s="185" t="s">
        <v>2815</v>
      </c>
      <c r="AL64" s="185" t="s">
        <v>2945</v>
      </c>
      <c r="AM64" s="185" t="s">
        <v>2707</v>
      </c>
      <c r="AN64" s="185" t="s">
        <v>2815</v>
      </c>
      <c r="AO64" s="185" t="s">
        <v>2945</v>
      </c>
      <c r="AP64" s="185" t="s">
        <v>2707</v>
      </c>
      <c r="AQ64" s="185" t="s">
        <v>2815</v>
      </c>
      <c r="AR64" s="185" t="s">
        <v>2945</v>
      </c>
      <c r="AS64" s="185" t="s">
        <v>2707</v>
      </c>
      <c r="AT64" s="185" t="s">
        <v>2815</v>
      </c>
      <c r="AU64" s="185" t="s">
        <v>2707</v>
      </c>
      <c r="AV64" s="185" t="s">
        <v>2707</v>
      </c>
      <c r="AW64" s="185" t="s">
        <v>2815</v>
      </c>
      <c r="AX64" s="185" t="s">
        <v>2707</v>
      </c>
      <c r="AY64" s="185" t="s">
        <v>2707</v>
      </c>
      <c r="AZ64" s="185" t="s">
        <v>2815</v>
      </c>
      <c r="BA64" s="185" t="s">
        <v>2707</v>
      </c>
      <c r="BB64" s="185" t="s">
        <v>2707</v>
      </c>
      <c r="BC64" s="185" t="s">
        <v>2815</v>
      </c>
      <c r="BD64" s="185" t="s">
        <v>2945</v>
      </c>
      <c r="BE64" s="185" t="s">
        <v>2707</v>
      </c>
      <c r="BF64" s="185" t="s">
        <v>2815</v>
      </c>
      <c r="BG64" s="185" t="s">
        <v>2945</v>
      </c>
      <c r="BH64" s="185" t="s">
        <v>2707</v>
      </c>
      <c r="BI64" s="185" t="s">
        <v>2815</v>
      </c>
      <c r="BJ64" s="185" t="s">
        <v>2945</v>
      </c>
      <c r="BK64" s="185" t="s">
        <v>2707</v>
      </c>
      <c r="BL64" s="185" t="s">
        <v>2815</v>
      </c>
      <c r="BM64" s="185" t="s">
        <v>2945</v>
      </c>
      <c r="BN64" s="185" t="s">
        <v>2707</v>
      </c>
      <c r="BO64" s="185" t="s">
        <v>2815</v>
      </c>
      <c r="BP64" s="185" t="s">
        <v>2945</v>
      </c>
      <c r="BQ64" s="185" t="s">
        <v>2707</v>
      </c>
      <c r="BR64" s="185" t="s">
        <v>2815</v>
      </c>
      <c r="BS64" s="185" t="s">
        <v>2707</v>
      </c>
      <c r="BT64" s="185" t="s">
        <v>2707</v>
      </c>
      <c r="BU64" s="185" t="s">
        <v>2815</v>
      </c>
      <c r="BV64" s="185" t="s">
        <v>2707</v>
      </c>
      <c r="BW64" s="185" t="s">
        <v>2707</v>
      </c>
      <c r="BX64" s="185" t="s">
        <v>2815</v>
      </c>
      <c r="BY64" s="185" t="s">
        <v>2707</v>
      </c>
      <c r="BZ64" s="185" t="s">
        <v>2707</v>
      </c>
      <c r="CA64" s="185" t="s">
        <v>2815</v>
      </c>
      <c r="CB64" s="185" t="s">
        <v>2707</v>
      </c>
      <c r="CC64" s="185" t="s">
        <v>2707</v>
      </c>
      <c r="CD64" s="185" t="s">
        <v>2815</v>
      </c>
      <c r="CE64" s="185" t="s">
        <v>2707</v>
      </c>
      <c r="CF64" s="185" t="s">
        <v>2707</v>
      </c>
      <c r="CG64" s="185" t="s">
        <v>2815</v>
      </c>
      <c r="CH64" s="185" t="s">
        <v>2707</v>
      </c>
      <c r="CI64" s="185" t="s">
        <v>2707</v>
      </c>
      <c r="CJ64" s="185" t="s">
        <v>2815</v>
      </c>
      <c r="CK64" s="185" t="s">
        <v>2707</v>
      </c>
      <c r="CL64" s="185" t="s">
        <v>2707</v>
      </c>
      <c r="CM64" s="185" t="s">
        <v>2815</v>
      </c>
      <c r="CN64" s="185" t="s">
        <v>2707</v>
      </c>
      <c r="CO64" s="185" t="s">
        <v>2707</v>
      </c>
      <c r="CP64" s="185" t="s">
        <v>2815</v>
      </c>
      <c r="CQ64" s="185" t="s">
        <v>2707</v>
      </c>
      <c r="CR64" s="185" t="s">
        <v>2707</v>
      </c>
      <c r="CS64" s="185" t="s">
        <v>2815</v>
      </c>
      <c r="CT64" s="185" t="s">
        <v>2707</v>
      </c>
      <c r="CU64" s="185" t="s">
        <v>2707</v>
      </c>
      <c r="CV64" s="185" t="s">
        <v>2815</v>
      </c>
      <c r="CW64" s="185" t="s">
        <v>2707</v>
      </c>
      <c r="CX64" s="185" t="s">
        <v>2707</v>
      </c>
      <c r="CY64" s="185" t="s">
        <v>2815</v>
      </c>
      <c r="CZ64" s="185" t="s">
        <v>2707</v>
      </c>
      <c r="DA64" s="185" t="s">
        <v>2707</v>
      </c>
      <c r="DB64" s="185" t="s">
        <v>2815</v>
      </c>
      <c r="DC64" s="185" t="s">
        <v>2707</v>
      </c>
      <c r="DD64" s="185" t="s">
        <v>2707</v>
      </c>
      <c r="DE64" s="185" t="s">
        <v>2815</v>
      </c>
      <c r="DF64" s="185" t="s">
        <v>2707</v>
      </c>
      <c r="DG64" s="185" t="s">
        <v>2707</v>
      </c>
      <c r="DH64" s="185" t="s">
        <v>2815</v>
      </c>
      <c r="DI64" s="185" t="s">
        <v>2707</v>
      </c>
      <c r="DJ64" s="185" t="s">
        <v>2707</v>
      </c>
      <c r="DK64" s="185" t="s">
        <v>2815</v>
      </c>
      <c r="DL64" s="185" t="s">
        <v>2707</v>
      </c>
      <c r="DM64" s="185" t="s">
        <v>2707</v>
      </c>
      <c r="DN64" s="185" t="s">
        <v>2815</v>
      </c>
      <c r="DO64" s="185" t="s">
        <v>2707</v>
      </c>
      <c r="DP64" s="185" t="s">
        <v>2707</v>
      </c>
      <c r="DQ64" s="185" t="s">
        <v>2815</v>
      </c>
      <c r="DR64" s="185" t="s">
        <v>2707</v>
      </c>
      <c r="DS64" s="185" t="s">
        <v>2707</v>
      </c>
      <c r="DT64" s="185" t="s">
        <v>2815</v>
      </c>
      <c r="DU64" s="185" t="s">
        <v>2707</v>
      </c>
      <c r="DV64" s="185" t="s">
        <v>2707</v>
      </c>
      <c r="DW64" s="185" t="s">
        <v>2815</v>
      </c>
      <c r="DX64" s="185" t="s">
        <v>2707</v>
      </c>
      <c r="DY64" s="185" t="s">
        <v>2707</v>
      </c>
      <c r="DZ64" s="185" t="s">
        <v>2815</v>
      </c>
      <c r="EA64" s="185" t="s">
        <v>2707</v>
      </c>
      <c r="EB64" s="185" t="s">
        <v>2707</v>
      </c>
      <c r="EC64" s="185" t="s">
        <v>2815</v>
      </c>
      <c r="ED64" s="185" t="s">
        <v>2707</v>
      </c>
      <c r="EE64" s="185" t="s">
        <v>2707</v>
      </c>
      <c r="EF64" s="185" t="s">
        <v>2815</v>
      </c>
      <c r="EG64" s="185" t="s">
        <v>2707</v>
      </c>
      <c r="EH64" s="185" t="s">
        <v>2707</v>
      </c>
      <c r="EI64" s="185" t="s">
        <v>2815</v>
      </c>
      <c r="EJ64" s="185" t="s">
        <v>2707</v>
      </c>
      <c r="EK64" s="185" t="s">
        <v>2707</v>
      </c>
      <c r="EL64" s="185" t="s">
        <v>2815</v>
      </c>
      <c r="EM64" s="185" t="s">
        <v>2707</v>
      </c>
      <c r="EN64" s="185" t="s">
        <v>2707</v>
      </c>
      <c r="EO64" s="185" t="s">
        <v>2815</v>
      </c>
      <c r="EP64" s="185" t="s">
        <v>2707</v>
      </c>
      <c r="EQ64" s="185" t="s">
        <v>2707</v>
      </c>
      <c r="ER64" s="185" t="s">
        <v>2815</v>
      </c>
      <c r="ES64" s="185" t="s">
        <v>2707</v>
      </c>
      <c r="ET64" s="185" t="s">
        <v>2945</v>
      </c>
    </row>
    <row r="65" spans="1:150" x14ac:dyDescent="0.3">
      <c r="A65" s="1"/>
      <c r="B65" s="184" t="s">
        <v>3274</v>
      </c>
      <c r="C65" s="184" t="s">
        <v>117</v>
      </c>
      <c r="D65" s="184" t="s">
        <v>965</v>
      </c>
      <c r="E65" s="184" t="s">
        <v>3275</v>
      </c>
      <c r="F65" s="184" t="s">
        <v>3276</v>
      </c>
      <c r="G65" s="185" t="s">
        <v>2815</v>
      </c>
      <c r="H65" s="185" t="s">
        <v>2707</v>
      </c>
      <c r="I65" s="185" t="s">
        <v>2707</v>
      </c>
      <c r="J65" s="185" t="s">
        <v>2815</v>
      </c>
      <c r="K65" s="185" t="s">
        <v>2707</v>
      </c>
      <c r="L65" s="185" t="s">
        <v>2707</v>
      </c>
      <c r="M65" s="185" t="s">
        <v>2815</v>
      </c>
      <c r="N65" s="185" t="s">
        <v>2707</v>
      </c>
      <c r="O65" s="185" t="s">
        <v>2707</v>
      </c>
      <c r="P65" s="185" t="s">
        <v>2815</v>
      </c>
      <c r="Q65" s="185" t="s">
        <v>2707</v>
      </c>
      <c r="R65" s="185" t="s">
        <v>2707</v>
      </c>
      <c r="S65" s="185" t="s">
        <v>2815</v>
      </c>
      <c r="T65" s="185" t="s">
        <v>2707</v>
      </c>
      <c r="U65" s="185" t="s">
        <v>2707</v>
      </c>
      <c r="V65" s="185" t="s">
        <v>2815</v>
      </c>
      <c r="W65" s="185" t="s">
        <v>2707</v>
      </c>
      <c r="X65" s="185" t="s">
        <v>2707</v>
      </c>
      <c r="Y65" s="185" t="s">
        <v>2815</v>
      </c>
      <c r="Z65" s="185" t="s">
        <v>2707</v>
      </c>
      <c r="AA65" s="185" t="s">
        <v>2707</v>
      </c>
      <c r="AB65" s="185" t="s">
        <v>2815</v>
      </c>
      <c r="AC65" s="185" t="s">
        <v>2707</v>
      </c>
      <c r="AD65" s="185" t="s">
        <v>2707</v>
      </c>
      <c r="AE65" s="185" t="s">
        <v>2815</v>
      </c>
      <c r="AF65" s="185" t="s">
        <v>2707</v>
      </c>
      <c r="AG65" s="185" t="s">
        <v>2707</v>
      </c>
      <c r="AH65" s="185" t="s">
        <v>2815</v>
      </c>
      <c r="AI65" s="185" t="s">
        <v>2707</v>
      </c>
      <c r="AJ65" s="185" t="s">
        <v>2707</v>
      </c>
      <c r="AK65" s="185" t="s">
        <v>2815</v>
      </c>
      <c r="AL65" s="185" t="s">
        <v>2707</v>
      </c>
      <c r="AM65" s="185" t="s">
        <v>2707</v>
      </c>
      <c r="AN65" s="185" t="s">
        <v>2815</v>
      </c>
      <c r="AO65" s="185" t="s">
        <v>2707</v>
      </c>
      <c r="AP65" s="185" t="s">
        <v>2707</v>
      </c>
      <c r="AQ65" s="185" t="s">
        <v>2815</v>
      </c>
      <c r="AR65" s="185" t="s">
        <v>2707</v>
      </c>
      <c r="AS65" s="185" t="s">
        <v>2707</v>
      </c>
      <c r="AT65" s="185" t="s">
        <v>2815</v>
      </c>
      <c r="AU65" s="185" t="s">
        <v>2707</v>
      </c>
      <c r="AV65" s="185" t="s">
        <v>2707</v>
      </c>
      <c r="AW65" s="185" t="s">
        <v>2815</v>
      </c>
      <c r="AX65" s="185" t="s">
        <v>2707</v>
      </c>
      <c r="AY65" s="185" t="s">
        <v>2707</v>
      </c>
      <c r="AZ65" s="185" t="s">
        <v>2815</v>
      </c>
      <c r="BA65" s="185" t="s">
        <v>2707</v>
      </c>
      <c r="BB65" s="185" t="s">
        <v>2707</v>
      </c>
      <c r="BC65" s="185" t="s">
        <v>2815</v>
      </c>
      <c r="BD65" s="185" t="s">
        <v>2707</v>
      </c>
      <c r="BE65" s="185" t="s">
        <v>2707</v>
      </c>
      <c r="BF65" s="185" t="s">
        <v>2815</v>
      </c>
      <c r="BG65" s="185" t="s">
        <v>2707</v>
      </c>
      <c r="BH65" s="185" t="s">
        <v>2707</v>
      </c>
      <c r="BI65" s="185" t="s">
        <v>2815</v>
      </c>
      <c r="BJ65" s="185" t="s">
        <v>2707</v>
      </c>
      <c r="BK65" s="185" t="s">
        <v>2707</v>
      </c>
      <c r="BL65" s="185" t="s">
        <v>2815</v>
      </c>
      <c r="BM65" s="185" t="s">
        <v>2707</v>
      </c>
      <c r="BN65" s="185" t="s">
        <v>2707</v>
      </c>
      <c r="BO65" s="185" t="s">
        <v>2815</v>
      </c>
      <c r="BP65" s="185" t="s">
        <v>2707</v>
      </c>
      <c r="BQ65" s="185" t="s">
        <v>2707</v>
      </c>
      <c r="BR65" s="185" t="s">
        <v>2815</v>
      </c>
      <c r="BS65" s="185" t="s">
        <v>2707</v>
      </c>
      <c r="BT65" s="185" t="s">
        <v>2707</v>
      </c>
      <c r="BU65" s="185" t="s">
        <v>2815</v>
      </c>
      <c r="BV65" s="185" t="s">
        <v>2707</v>
      </c>
      <c r="BW65" s="185" t="s">
        <v>2707</v>
      </c>
      <c r="BX65" s="185" t="s">
        <v>2815</v>
      </c>
      <c r="BY65" s="185" t="s">
        <v>2707</v>
      </c>
      <c r="BZ65" s="185" t="s">
        <v>2707</v>
      </c>
      <c r="CA65" s="185" t="s">
        <v>2815</v>
      </c>
      <c r="CB65" s="185" t="s">
        <v>2707</v>
      </c>
      <c r="CC65" s="185" t="s">
        <v>2707</v>
      </c>
      <c r="CD65" s="185" t="s">
        <v>2815</v>
      </c>
      <c r="CE65" s="185" t="s">
        <v>2707</v>
      </c>
      <c r="CF65" s="185" t="s">
        <v>2707</v>
      </c>
      <c r="CG65" s="185" t="s">
        <v>2815</v>
      </c>
      <c r="CH65" s="185" t="s">
        <v>2707</v>
      </c>
      <c r="CI65" s="185" t="s">
        <v>2707</v>
      </c>
      <c r="CJ65" s="185" t="s">
        <v>2815</v>
      </c>
      <c r="CK65" s="185" t="s">
        <v>2707</v>
      </c>
      <c r="CL65" s="185" t="s">
        <v>2707</v>
      </c>
      <c r="CM65" s="185" t="s">
        <v>2815</v>
      </c>
      <c r="CN65" s="185" t="s">
        <v>2707</v>
      </c>
      <c r="CO65" s="185" t="s">
        <v>2707</v>
      </c>
      <c r="CP65" s="185" t="s">
        <v>2815</v>
      </c>
      <c r="CQ65" s="185" t="s">
        <v>2707</v>
      </c>
      <c r="CR65" s="185" t="s">
        <v>2707</v>
      </c>
      <c r="CS65" s="185" t="s">
        <v>2815</v>
      </c>
      <c r="CT65" s="185" t="s">
        <v>2707</v>
      </c>
      <c r="CU65" s="185" t="s">
        <v>2707</v>
      </c>
      <c r="CV65" s="185" t="s">
        <v>2815</v>
      </c>
      <c r="CW65" s="185" t="s">
        <v>2707</v>
      </c>
      <c r="CX65" s="185" t="s">
        <v>2707</v>
      </c>
      <c r="CY65" s="185" t="s">
        <v>2815</v>
      </c>
      <c r="CZ65" s="185" t="s">
        <v>2707</v>
      </c>
      <c r="DA65" s="185" t="s">
        <v>2707</v>
      </c>
      <c r="DB65" s="185" t="s">
        <v>2815</v>
      </c>
      <c r="DC65" s="185" t="s">
        <v>2707</v>
      </c>
      <c r="DD65" s="185" t="s">
        <v>2707</v>
      </c>
      <c r="DE65" s="185" t="s">
        <v>2815</v>
      </c>
      <c r="DF65" s="185" t="s">
        <v>2707</v>
      </c>
      <c r="DG65" s="185" t="s">
        <v>2707</v>
      </c>
      <c r="DH65" s="185" t="s">
        <v>2815</v>
      </c>
      <c r="DI65" s="185" t="s">
        <v>2707</v>
      </c>
      <c r="DJ65" s="185" t="s">
        <v>2707</v>
      </c>
      <c r="DK65" s="185" t="s">
        <v>2815</v>
      </c>
      <c r="DL65" s="185" t="s">
        <v>2707</v>
      </c>
      <c r="DM65" s="185" t="s">
        <v>2707</v>
      </c>
      <c r="DN65" s="185" t="s">
        <v>2815</v>
      </c>
      <c r="DO65" s="185" t="s">
        <v>2707</v>
      </c>
      <c r="DP65" s="185" t="s">
        <v>2707</v>
      </c>
      <c r="DQ65" s="185" t="s">
        <v>2815</v>
      </c>
      <c r="DR65" s="185" t="s">
        <v>2707</v>
      </c>
      <c r="DS65" s="185" t="s">
        <v>2707</v>
      </c>
      <c r="DT65" s="185" t="s">
        <v>2815</v>
      </c>
      <c r="DU65" s="185" t="s">
        <v>2707</v>
      </c>
      <c r="DV65" s="185" t="s">
        <v>2707</v>
      </c>
      <c r="DW65" s="185" t="s">
        <v>2815</v>
      </c>
      <c r="DX65" s="185" t="s">
        <v>2707</v>
      </c>
      <c r="DY65" s="185" t="s">
        <v>2707</v>
      </c>
      <c r="DZ65" s="185" t="s">
        <v>2815</v>
      </c>
      <c r="EA65" s="185" t="s">
        <v>2707</v>
      </c>
      <c r="EB65" s="185" t="s">
        <v>2707</v>
      </c>
      <c r="EC65" s="185" t="s">
        <v>2815</v>
      </c>
      <c r="ED65" s="185" t="s">
        <v>2707</v>
      </c>
      <c r="EE65" s="185" t="s">
        <v>2707</v>
      </c>
      <c r="EF65" s="185" t="s">
        <v>2815</v>
      </c>
      <c r="EG65" s="185" t="s">
        <v>2707</v>
      </c>
      <c r="EH65" s="185" t="s">
        <v>2707</v>
      </c>
      <c r="EI65" s="185" t="s">
        <v>2815</v>
      </c>
      <c r="EJ65" s="185" t="s">
        <v>2707</v>
      </c>
      <c r="EK65" s="185" t="s">
        <v>2707</v>
      </c>
      <c r="EL65" s="185" t="s">
        <v>2815</v>
      </c>
      <c r="EM65" s="185" t="s">
        <v>2707</v>
      </c>
      <c r="EN65" s="185" t="s">
        <v>2707</v>
      </c>
      <c r="EO65" s="185" t="s">
        <v>2815</v>
      </c>
      <c r="EP65" s="185" t="s">
        <v>2707</v>
      </c>
      <c r="EQ65" s="185" t="s">
        <v>2707</v>
      </c>
      <c r="ER65" s="185" t="s">
        <v>2815</v>
      </c>
      <c r="ES65" s="185" t="s">
        <v>2707</v>
      </c>
      <c r="ET65" s="185" t="s">
        <v>2707</v>
      </c>
    </row>
    <row r="66" spans="1:150" x14ac:dyDescent="0.3">
      <c r="A66" s="1"/>
      <c r="B66" s="183" t="s">
        <v>3277</v>
      </c>
      <c r="C66" s="183" t="s">
        <v>86</v>
      </c>
      <c r="D66" s="183" t="s">
        <v>3278</v>
      </c>
      <c r="E66" s="183" t="s">
        <v>3279</v>
      </c>
      <c r="F66" s="183" t="s">
        <v>3280</v>
      </c>
      <c r="G66" s="183" t="s">
        <v>2815</v>
      </c>
      <c r="H66" s="183" t="s">
        <v>2707</v>
      </c>
      <c r="I66" s="183" t="s">
        <v>2707</v>
      </c>
      <c r="J66" s="183" t="s">
        <v>2815</v>
      </c>
      <c r="K66" s="183" t="s">
        <v>2707</v>
      </c>
      <c r="L66" s="183" t="s">
        <v>2707</v>
      </c>
      <c r="M66" s="183" t="s">
        <v>2815</v>
      </c>
      <c r="N66" s="183" t="s">
        <v>2707</v>
      </c>
      <c r="O66" s="183" t="s">
        <v>2707</v>
      </c>
      <c r="P66" s="183" t="s">
        <v>2815</v>
      </c>
      <c r="Q66" s="183" t="s">
        <v>2707</v>
      </c>
      <c r="R66" s="183" t="s">
        <v>2707</v>
      </c>
      <c r="S66" s="183" t="s">
        <v>2815</v>
      </c>
      <c r="T66" s="183" t="s">
        <v>2707</v>
      </c>
      <c r="U66" s="183" t="s">
        <v>2707</v>
      </c>
      <c r="V66" s="183" t="s">
        <v>2815</v>
      </c>
      <c r="W66" s="183" t="s">
        <v>2707</v>
      </c>
      <c r="X66" s="183" t="s">
        <v>2707</v>
      </c>
      <c r="Y66" s="183" t="s">
        <v>2815</v>
      </c>
      <c r="Z66" s="183" t="s">
        <v>2707</v>
      </c>
      <c r="AA66" s="183" t="s">
        <v>2707</v>
      </c>
      <c r="AB66" s="183" t="s">
        <v>2815</v>
      </c>
      <c r="AC66" s="183" t="s">
        <v>2707</v>
      </c>
      <c r="AD66" s="183" t="s">
        <v>2707</v>
      </c>
      <c r="AE66" s="183" t="s">
        <v>2815</v>
      </c>
      <c r="AF66" s="183" t="s">
        <v>2707</v>
      </c>
      <c r="AG66" s="183" t="s">
        <v>2707</v>
      </c>
      <c r="AH66" s="183" t="s">
        <v>2815</v>
      </c>
      <c r="AI66" s="183" t="s">
        <v>2707</v>
      </c>
      <c r="AJ66" s="183" t="s">
        <v>2707</v>
      </c>
      <c r="AK66" s="183" t="s">
        <v>2815</v>
      </c>
      <c r="AL66" s="183" t="s">
        <v>2707</v>
      </c>
      <c r="AM66" s="183" t="s">
        <v>2707</v>
      </c>
      <c r="AN66" s="183" t="s">
        <v>2815</v>
      </c>
      <c r="AO66" s="183" t="s">
        <v>2707</v>
      </c>
      <c r="AP66" s="183" t="s">
        <v>2707</v>
      </c>
      <c r="AQ66" s="183" t="s">
        <v>2815</v>
      </c>
      <c r="AR66" s="183" t="s">
        <v>2707</v>
      </c>
      <c r="AS66" s="183" t="s">
        <v>2707</v>
      </c>
      <c r="AT66" s="183" t="s">
        <v>2815</v>
      </c>
      <c r="AU66" s="183" t="s">
        <v>2707</v>
      </c>
      <c r="AV66" s="183" t="s">
        <v>2707</v>
      </c>
      <c r="AW66" s="183" t="s">
        <v>2815</v>
      </c>
      <c r="AX66" s="183" t="s">
        <v>2707</v>
      </c>
      <c r="AY66" s="183" t="s">
        <v>2707</v>
      </c>
      <c r="AZ66" s="183" t="s">
        <v>2815</v>
      </c>
      <c r="BA66" s="183" t="s">
        <v>2707</v>
      </c>
      <c r="BB66" s="183" t="s">
        <v>2707</v>
      </c>
      <c r="BC66" s="183" t="s">
        <v>2815</v>
      </c>
      <c r="BD66" s="183" t="s">
        <v>2707</v>
      </c>
      <c r="BE66" s="183" t="s">
        <v>2707</v>
      </c>
      <c r="BF66" s="183" t="s">
        <v>2815</v>
      </c>
      <c r="BG66" s="183" t="s">
        <v>2707</v>
      </c>
      <c r="BH66" s="183" t="s">
        <v>2707</v>
      </c>
      <c r="BI66" s="183" t="s">
        <v>2815</v>
      </c>
      <c r="BJ66" s="183" t="s">
        <v>2707</v>
      </c>
      <c r="BK66" s="183" t="s">
        <v>2707</v>
      </c>
      <c r="BL66" s="183" t="s">
        <v>2815</v>
      </c>
      <c r="BM66" s="183" t="s">
        <v>2707</v>
      </c>
      <c r="BN66" s="183" t="s">
        <v>2707</v>
      </c>
      <c r="BO66" s="183" t="s">
        <v>2815</v>
      </c>
      <c r="BP66" s="183" t="s">
        <v>2707</v>
      </c>
      <c r="BQ66" s="183" t="s">
        <v>2707</v>
      </c>
      <c r="BR66" s="183" t="s">
        <v>2815</v>
      </c>
      <c r="BS66" s="183" t="s">
        <v>2707</v>
      </c>
      <c r="BT66" s="183" t="s">
        <v>2707</v>
      </c>
      <c r="BU66" s="183" t="s">
        <v>2815</v>
      </c>
      <c r="BV66" s="183" t="s">
        <v>2707</v>
      </c>
      <c r="BW66" s="183" t="s">
        <v>2707</v>
      </c>
      <c r="BX66" s="183" t="s">
        <v>2815</v>
      </c>
      <c r="BY66" s="183" t="s">
        <v>2707</v>
      </c>
      <c r="BZ66" s="183" t="s">
        <v>2707</v>
      </c>
      <c r="CA66" s="183" t="s">
        <v>2815</v>
      </c>
      <c r="CB66" s="183" t="s">
        <v>2707</v>
      </c>
      <c r="CC66" s="183" t="s">
        <v>2707</v>
      </c>
      <c r="CD66" s="183" t="s">
        <v>2815</v>
      </c>
      <c r="CE66" s="183" t="s">
        <v>2707</v>
      </c>
      <c r="CF66" s="183" t="s">
        <v>2707</v>
      </c>
      <c r="CG66" s="183" t="s">
        <v>2815</v>
      </c>
      <c r="CH66" s="183" t="s">
        <v>2707</v>
      </c>
      <c r="CI66" s="183" t="s">
        <v>2707</v>
      </c>
      <c r="CJ66" s="183" t="s">
        <v>2815</v>
      </c>
      <c r="CK66" s="183" t="s">
        <v>2707</v>
      </c>
      <c r="CL66" s="183" t="s">
        <v>2707</v>
      </c>
      <c r="CM66" s="183" t="s">
        <v>2815</v>
      </c>
      <c r="CN66" s="183" t="s">
        <v>2707</v>
      </c>
      <c r="CO66" s="183" t="s">
        <v>2707</v>
      </c>
      <c r="CP66" s="183" t="s">
        <v>2815</v>
      </c>
      <c r="CQ66" s="183" t="s">
        <v>2707</v>
      </c>
      <c r="CR66" s="183" t="s">
        <v>2707</v>
      </c>
      <c r="CS66" s="183" t="s">
        <v>2815</v>
      </c>
      <c r="CT66" s="183" t="s">
        <v>2707</v>
      </c>
      <c r="CU66" s="183" t="s">
        <v>2707</v>
      </c>
      <c r="CV66" s="183" t="s">
        <v>2815</v>
      </c>
      <c r="CW66" s="183" t="s">
        <v>2707</v>
      </c>
      <c r="CX66" s="183" t="s">
        <v>2707</v>
      </c>
      <c r="CY66" s="183" t="s">
        <v>2815</v>
      </c>
      <c r="CZ66" s="183" t="s">
        <v>2707</v>
      </c>
      <c r="DA66" s="183" t="s">
        <v>2707</v>
      </c>
      <c r="DB66" s="183" t="s">
        <v>2815</v>
      </c>
      <c r="DC66" s="183" t="s">
        <v>2707</v>
      </c>
      <c r="DD66" s="183" t="s">
        <v>2707</v>
      </c>
      <c r="DE66" s="183" t="s">
        <v>2815</v>
      </c>
      <c r="DF66" s="183" t="s">
        <v>2707</v>
      </c>
      <c r="DG66" s="183" t="s">
        <v>2707</v>
      </c>
      <c r="DH66" s="183" t="s">
        <v>2815</v>
      </c>
      <c r="DI66" s="183" t="s">
        <v>2707</v>
      </c>
      <c r="DJ66" s="183" t="s">
        <v>2707</v>
      </c>
      <c r="DK66" s="183" t="s">
        <v>2815</v>
      </c>
      <c r="DL66" s="183" t="s">
        <v>2707</v>
      </c>
      <c r="DM66" s="183" t="s">
        <v>2707</v>
      </c>
      <c r="DN66" s="183" t="s">
        <v>2815</v>
      </c>
      <c r="DO66" s="183" t="s">
        <v>2707</v>
      </c>
      <c r="DP66" s="183" t="s">
        <v>2707</v>
      </c>
      <c r="DQ66" s="183" t="s">
        <v>2815</v>
      </c>
      <c r="DR66" s="183" t="s">
        <v>2707</v>
      </c>
      <c r="DS66" s="183" t="s">
        <v>2707</v>
      </c>
      <c r="DT66" s="183" t="s">
        <v>2815</v>
      </c>
      <c r="DU66" s="183" t="s">
        <v>2707</v>
      </c>
      <c r="DV66" s="183" t="s">
        <v>2707</v>
      </c>
      <c r="DW66" s="183" t="s">
        <v>2815</v>
      </c>
      <c r="DX66" s="183" t="s">
        <v>2707</v>
      </c>
      <c r="DY66" s="183" t="s">
        <v>2707</v>
      </c>
      <c r="DZ66" s="183" t="s">
        <v>2815</v>
      </c>
      <c r="EA66" s="183" t="s">
        <v>2707</v>
      </c>
      <c r="EB66" s="183" t="s">
        <v>2707</v>
      </c>
      <c r="EC66" s="183" t="s">
        <v>2815</v>
      </c>
      <c r="ED66" s="183" t="s">
        <v>2707</v>
      </c>
      <c r="EE66" s="183" t="s">
        <v>2707</v>
      </c>
      <c r="EF66" s="183" t="s">
        <v>2815</v>
      </c>
      <c r="EG66" s="183" t="s">
        <v>2707</v>
      </c>
      <c r="EH66" s="183" t="s">
        <v>2707</v>
      </c>
      <c r="EI66" s="183" t="s">
        <v>2815</v>
      </c>
      <c r="EJ66" s="183" t="s">
        <v>2707</v>
      </c>
      <c r="EK66" s="183" t="s">
        <v>2707</v>
      </c>
      <c r="EL66" s="183" t="s">
        <v>2815</v>
      </c>
      <c r="EM66" s="183" t="s">
        <v>2707</v>
      </c>
      <c r="EN66" s="183" t="s">
        <v>2707</v>
      </c>
      <c r="EO66" s="183" t="s">
        <v>2815</v>
      </c>
      <c r="EP66" s="183" t="s">
        <v>2707</v>
      </c>
      <c r="EQ66" s="183" t="s">
        <v>2707</v>
      </c>
      <c r="ER66" s="183" t="s">
        <v>2815</v>
      </c>
      <c r="ES66" s="183" t="s">
        <v>2707</v>
      </c>
      <c r="ET66" s="183" t="s">
        <v>2707</v>
      </c>
    </row>
    <row r="67" spans="1:150" x14ac:dyDescent="0.3">
      <c r="A67" s="1"/>
      <c r="B67" s="184" t="s">
        <v>3281</v>
      </c>
      <c r="C67" s="184" t="s">
        <v>86</v>
      </c>
      <c r="D67" s="184" t="s">
        <v>3278</v>
      </c>
      <c r="E67" s="184" t="s">
        <v>3282</v>
      </c>
      <c r="F67" s="184" t="s">
        <v>3283</v>
      </c>
      <c r="G67" s="185" t="s">
        <v>2815</v>
      </c>
      <c r="H67" s="185" t="s">
        <v>2707</v>
      </c>
      <c r="I67" s="185" t="s">
        <v>2707</v>
      </c>
      <c r="J67" s="185" t="s">
        <v>2815</v>
      </c>
      <c r="K67" s="185" t="s">
        <v>2707</v>
      </c>
      <c r="L67" s="185" t="s">
        <v>2707</v>
      </c>
      <c r="M67" s="185" t="s">
        <v>2815</v>
      </c>
      <c r="N67" s="185" t="s">
        <v>2707</v>
      </c>
      <c r="O67" s="185" t="s">
        <v>2707</v>
      </c>
      <c r="P67" s="185" t="s">
        <v>2815</v>
      </c>
      <c r="Q67" s="185" t="s">
        <v>2707</v>
      </c>
      <c r="R67" s="185" t="s">
        <v>2707</v>
      </c>
      <c r="S67" s="185" t="s">
        <v>2815</v>
      </c>
      <c r="T67" s="185" t="s">
        <v>2707</v>
      </c>
      <c r="U67" s="185" t="s">
        <v>2707</v>
      </c>
      <c r="V67" s="185" t="s">
        <v>2815</v>
      </c>
      <c r="W67" s="185" t="s">
        <v>2707</v>
      </c>
      <c r="X67" s="185" t="s">
        <v>2707</v>
      </c>
      <c r="Y67" s="185" t="s">
        <v>2815</v>
      </c>
      <c r="Z67" s="185" t="s">
        <v>2707</v>
      </c>
      <c r="AA67" s="185" t="s">
        <v>2707</v>
      </c>
      <c r="AB67" s="185" t="s">
        <v>2815</v>
      </c>
      <c r="AC67" s="185" t="s">
        <v>2707</v>
      </c>
      <c r="AD67" s="185" t="s">
        <v>2707</v>
      </c>
      <c r="AE67" s="185" t="s">
        <v>2815</v>
      </c>
      <c r="AF67" s="185" t="s">
        <v>2707</v>
      </c>
      <c r="AG67" s="185" t="s">
        <v>2707</v>
      </c>
      <c r="AH67" s="185" t="s">
        <v>2815</v>
      </c>
      <c r="AI67" s="185" t="s">
        <v>2707</v>
      </c>
      <c r="AJ67" s="185" t="s">
        <v>2707</v>
      </c>
      <c r="AK67" s="185" t="s">
        <v>2815</v>
      </c>
      <c r="AL67" s="185" t="s">
        <v>2707</v>
      </c>
      <c r="AM67" s="185" t="s">
        <v>2707</v>
      </c>
      <c r="AN67" s="185" t="s">
        <v>2815</v>
      </c>
      <c r="AO67" s="185" t="s">
        <v>2707</v>
      </c>
      <c r="AP67" s="185" t="s">
        <v>2707</v>
      </c>
      <c r="AQ67" s="185" t="s">
        <v>2815</v>
      </c>
      <c r="AR67" s="185" t="s">
        <v>2707</v>
      </c>
      <c r="AS67" s="185" t="s">
        <v>2707</v>
      </c>
      <c r="AT67" s="185" t="s">
        <v>2815</v>
      </c>
      <c r="AU67" s="185" t="s">
        <v>2707</v>
      </c>
      <c r="AV67" s="185" t="s">
        <v>2707</v>
      </c>
      <c r="AW67" s="185" t="s">
        <v>2815</v>
      </c>
      <c r="AX67" s="185" t="s">
        <v>2707</v>
      </c>
      <c r="AY67" s="185" t="s">
        <v>2707</v>
      </c>
      <c r="AZ67" s="185" t="s">
        <v>2815</v>
      </c>
      <c r="BA67" s="185" t="s">
        <v>2707</v>
      </c>
      <c r="BB67" s="185" t="s">
        <v>2707</v>
      </c>
      <c r="BC67" s="185" t="s">
        <v>2815</v>
      </c>
      <c r="BD67" s="185" t="s">
        <v>2707</v>
      </c>
      <c r="BE67" s="185" t="s">
        <v>2707</v>
      </c>
      <c r="BF67" s="185" t="s">
        <v>2815</v>
      </c>
      <c r="BG67" s="185" t="s">
        <v>2707</v>
      </c>
      <c r="BH67" s="185" t="s">
        <v>2707</v>
      </c>
      <c r="BI67" s="185" t="s">
        <v>2815</v>
      </c>
      <c r="BJ67" s="185" t="s">
        <v>2707</v>
      </c>
      <c r="BK67" s="185" t="s">
        <v>2707</v>
      </c>
      <c r="BL67" s="185" t="s">
        <v>2815</v>
      </c>
      <c r="BM67" s="185" t="s">
        <v>2707</v>
      </c>
      <c r="BN67" s="185" t="s">
        <v>2707</v>
      </c>
      <c r="BO67" s="185" t="s">
        <v>2815</v>
      </c>
      <c r="BP67" s="185" t="s">
        <v>2707</v>
      </c>
      <c r="BQ67" s="185" t="s">
        <v>2707</v>
      </c>
      <c r="BR67" s="185" t="s">
        <v>2815</v>
      </c>
      <c r="BS67" s="185" t="s">
        <v>2707</v>
      </c>
      <c r="BT67" s="185" t="s">
        <v>2707</v>
      </c>
      <c r="BU67" s="185" t="s">
        <v>2815</v>
      </c>
      <c r="BV67" s="185" t="s">
        <v>2707</v>
      </c>
      <c r="BW67" s="185" t="s">
        <v>2707</v>
      </c>
      <c r="BX67" s="185" t="s">
        <v>2815</v>
      </c>
      <c r="BY67" s="185" t="s">
        <v>2707</v>
      </c>
      <c r="BZ67" s="185" t="s">
        <v>2707</v>
      </c>
      <c r="CA67" s="185" t="s">
        <v>2815</v>
      </c>
      <c r="CB67" s="185" t="s">
        <v>2707</v>
      </c>
      <c r="CC67" s="185" t="s">
        <v>2707</v>
      </c>
      <c r="CD67" s="185" t="s">
        <v>2815</v>
      </c>
      <c r="CE67" s="185" t="s">
        <v>2707</v>
      </c>
      <c r="CF67" s="185" t="s">
        <v>2707</v>
      </c>
      <c r="CG67" s="185" t="s">
        <v>2815</v>
      </c>
      <c r="CH67" s="185" t="s">
        <v>2707</v>
      </c>
      <c r="CI67" s="185" t="s">
        <v>2707</v>
      </c>
      <c r="CJ67" s="185" t="s">
        <v>2815</v>
      </c>
      <c r="CK67" s="185" t="s">
        <v>2707</v>
      </c>
      <c r="CL67" s="185" t="s">
        <v>2707</v>
      </c>
      <c r="CM67" s="185" t="s">
        <v>2815</v>
      </c>
      <c r="CN67" s="185" t="s">
        <v>2707</v>
      </c>
      <c r="CO67" s="185" t="s">
        <v>2707</v>
      </c>
      <c r="CP67" s="185" t="s">
        <v>2815</v>
      </c>
      <c r="CQ67" s="185" t="s">
        <v>2707</v>
      </c>
      <c r="CR67" s="185" t="s">
        <v>2707</v>
      </c>
      <c r="CS67" s="185" t="s">
        <v>2815</v>
      </c>
      <c r="CT67" s="185" t="s">
        <v>2707</v>
      </c>
      <c r="CU67" s="185" t="s">
        <v>2707</v>
      </c>
      <c r="CV67" s="185" t="s">
        <v>2815</v>
      </c>
      <c r="CW67" s="185" t="s">
        <v>2707</v>
      </c>
      <c r="CX67" s="185" t="s">
        <v>2707</v>
      </c>
      <c r="CY67" s="185" t="s">
        <v>2815</v>
      </c>
      <c r="CZ67" s="185" t="s">
        <v>2707</v>
      </c>
      <c r="DA67" s="185" t="s">
        <v>2707</v>
      </c>
      <c r="DB67" s="185" t="s">
        <v>2815</v>
      </c>
      <c r="DC67" s="185" t="s">
        <v>2707</v>
      </c>
      <c r="DD67" s="185" t="s">
        <v>2707</v>
      </c>
      <c r="DE67" s="185" t="s">
        <v>2815</v>
      </c>
      <c r="DF67" s="185" t="s">
        <v>2707</v>
      </c>
      <c r="DG67" s="185" t="s">
        <v>2707</v>
      </c>
      <c r="DH67" s="185" t="s">
        <v>2815</v>
      </c>
      <c r="DI67" s="185" t="s">
        <v>2707</v>
      </c>
      <c r="DJ67" s="185" t="s">
        <v>2707</v>
      </c>
      <c r="DK67" s="185" t="s">
        <v>2815</v>
      </c>
      <c r="DL67" s="185" t="s">
        <v>2707</v>
      </c>
      <c r="DM67" s="185" t="s">
        <v>2707</v>
      </c>
      <c r="DN67" s="185" t="s">
        <v>2815</v>
      </c>
      <c r="DO67" s="185" t="s">
        <v>2707</v>
      </c>
      <c r="DP67" s="185" t="s">
        <v>2707</v>
      </c>
      <c r="DQ67" s="185" t="s">
        <v>2815</v>
      </c>
      <c r="DR67" s="185" t="s">
        <v>2707</v>
      </c>
      <c r="DS67" s="185" t="s">
        <v>2707</v>
      </c>
      <c r="DT67" s="185" t="s">
        <v>2815</v>
      </c>
      <c r="DU67" s="185" t="s">
        <v>2707</v>
      </c>
      <c r="DV67" s="185" t="s">
        <v>2707</v>
      </c>
      <c r="DW67" s="185" t="s">
        <v>2815</v>
      </c>
      <c r="DX67" s="185" t="s">
        <v>2707</v>
      </c>
      <c r="DY67" s="185" t="s">
        <v>2707</v>
      </c>
      <c r="DZ67" s="185" t="s">
        <v>2815</v>
      </c>
      <c r="EA67" s="185" t="s">
        <v>2707</v>
      </c>
      <c r="EB67" s="185" t="s">
        <v>2707</v>
      </c>
      <c r="EC67" s="185" t="s">
        <v>2815</v>
      </c>
      <c r="ED67" s="185" t="s">
        <v>2707</v>
      </c>
      <c r="EE67" s="185" t="s">
        <v>2707</v>
      </c>
      <c r="EF67" s="185" t="s">
        <v>2815</v>
      </c>
      <c r="EG67" s="185" t="s">
        <v>2707</v>
      </c>
      <c r="EH67" s="185" t="s">
        <v>2707</v>
      </c>
      <c r="EI67" s="185" t="s">
        <v>2815</v>
      </c>
      <c r="EJ67" s="185" t="s">
        <v>2707</v>
      </c>
      <c r="EK67" s="185" t="s">
        <v>2707</v>
      </c>
      <c r="EL67" s="185" t="s">
        <v>2815</v>
      </c>
      <c r="EM67" s="185" t="s">
        <v>2707</v>
      </c>
      <c r="EN67" s="185" t="s">
        <v>2707</v>
      </c>
      <c r="EO67" s="185" t="s">
        <v>2815</v>
      </c>
      <c r="EP67" s="185" t="s">
        <v>2707</v>
      </c>
      <c r="EQ67" s="185" t="s">
        <v>2707</v>
      </c>
      <c r="ER67" s="185" t="s">
        <v>2815</v>
      </c>
      <c r="ES67" s="185" t="s">
        <v>2707</v>
      </c>
      <c r="ET67" s="185" t="s">
        <v>2707</v>
      </c>
    </row>
    <row r="68" spans="1:150" x14ac:dyDescent="0.3">
      <c r="A68" s="1"/>
      <c r="B68" s="184" t="s">
        <v>3284</v>
      </c>
      <c r="C68" s="184" t="s">
        <v>86</v>
      </c>
      <c r="D68" s="184" t="s">
        <v>3278</v>
      </c>
      <c r="E68" s="184" t="s">
        <v>3285</v>
      </c>
      <c r="F68" s="184" t="s">
        <v>3286</v>
      </c>
      <c r="G68" s="185" t="s">
        <v>2815</v>
      </c>
      <c r="H68" s="185" t="s">
        <v>2707</v>
      </c>
      <c r="I68" s="185" t="s">
        <v>2707</v>
      </c>
      <c r="J68" s="185" t="s">
        <v>2815</v>
      </c>
      <c r="K68" s="185" t="s">
        <v>2707</v>
      </c>
      <c r="L68" s="185" t="s">
        <v>2707</v>
      </c>
      <c r="M68" s="185" t="s">
        <v>2815</v>
      </c>
      <c r="N68" s="185" t="s">
        <v>2707</v>
      </c>
      <c r="O68" s="185" t="s">
        <v>2707</v>
      </c>
      <c r="P68" s="185" t="s">
        <v>2815</v>
      </c>
      <c r="Q68" s="185" t="s">
        <v>2707</v>
      </c>
      <c r="R68" s="185" t="s">
        <v>2707</v>
      </c>
      <c r="S68" s="185" t="s">
        <v>2815</v>
      </c>
      <c r="T68" s="185" t="s">
        <v>2707</v>
      </c>
      <c r="U68" s="185" t="s">
        <v>2707</v>
      </c>
      <c r="V68" s="185" t="s">
        <v>2815</v>
      </c>
      <c r="W68" s="185" t="s">
        <v>2707</v>
      </c>
      <c r="X68" s="185" t="s">
        <v>2707</v>
      </c>
      <c r="Y68" s="185" t="s">
        <v>2815</v>
      </c>
      <c r="Z68" s="185" t="s">
        <v>2707</v>
      </c>
      <c r="AA68" s="185" t="s">
        <v>2707</v>
      </c>
      <c r="AB68" s="185" t="s">
        <v>2815</v>
      </c>
      <c r="AC68" s="185" t="s">
        <v>2707</v>
      </c>
      <c r="AD68" s="185" t="s">
        <v>2707</v>
      </c>
      <c r="AE68" s="185" t="s">
        <v>2815</v>
      </c>
      <c r="AF68" s="185" t="s">
        <v>2707</v>
      </c>
      <c r="AG68" s="185" t="s">
        <v>2707</v>
      </c>
      <c r="AH68" s="185" t="s">
        <v>2815</v>
      </c>
      <c r="AI68" s="185" t="s">
        <v>2707</v>
      </c>
      <c r="AJ68" s="185" t="s">
        <v>2707</v>
      </c>
      <c r="AK68" s="185" t="s">
        <v>2815</v>
      </c>
      <c r="AL68" s="185" t="s">
        <v>2707</v>
      </c>
      <c r="AM68" s="185" t="s">
        <v>2707</v>
      </c>
      <c r="AN68" s="185" t="s">
        <v>2815</v>
      </c>
      <c r="AO68" s="185" t="s">
        <v>2707</v>
      </c>
      <c r="AP68" s="185" t="s">
        <v>2707</v>
      </c>
      <c r="AQ68" s="185" t="s">
        <v>2815</v>
      </c>
      <c r="AR68" s="185" t="s">
        <v>2707</v>
      </c>
      <c r="AS68" s="185" t="s">
        <v>2707</v>
      </c>
      <c r="AT68" s="185" t="s">
        <v>2815</v>
      </c>
      <c r="AU68" s="185" t="s">
        <v>2707</v>
      </c>
      <c r="AV68" s="185" t="s">
        <v>2707</v>
      </c>
      <c r="AW68" s="185" t="s">
        <v>2815</v>
      </c>
      <c r="AX68" s="185" t="s">
        <v>2707</v>
      </c>
      <c r="AY68" s="185" t="s">
        <v>2707</v>
      </c>
      <c r="AZ68" s="185" t="s">
        <v>2815</v>
      </c>
      <c r="BA68" s="185" t="s">
        <v>2707</v>
      </c>
      <c r="BB68" s="185" t="s">
        <v>2707</v>
      </c>
      <c r="BC68" s="185" t="s">
        <v>2815</v>
      </c>
      <c r="BD68" s="185" t="s">
        <v>2707</v>
      </c>
      <c r="BE68" s="185" t="s">
        <v>2707</v>
      </c>
      <c r="BF68" s="185" t="s">
        <v>2815</v>
      </c>
      <c r="BG68" s="185" t="s">
        <v>2707</v>
      </c>
      <c r="BH68" s="185" t="s">
        <v>2707</v>
      </c>
      <c r="BI68" s="185" t="s">
        <v>2815</v>
      </c>
      <c r="BJ68" s="185" t="s">
        <v>2707</v>
      </c>
      <c r="BK68" s="185" t="s">
        <v>2707</v>
      </c>
      <c r="BL68" s="185" t="s">
        <v>2815</v>
      </c>
      <c r="BM68" s="185" t="s">
        <v>2707</v>
      </c>
      <c r="BN68" s="185" t="s">
        <v>2707</v>
      </c>
      <c r="BO68" s="185" t="s">
        <v>2815</v>
      </c>
      <c r="BP68" s="185" t="s">
        <v>2707</v>
      </c>
      <c r="BQ68" s="185" t="s">
        <v>2707</v>
      </c>
      <c r="BR68" s="185" t="s">
        <v>2815</v>
      </c>
      <c r="BS68" s="185" t="s">
        <v>2707</v>
      </c>
      <c r="BT68" s="185" t="s">
        <v>2707</v>
      </c>
      <c r="BU68" s="185" t="s">
        <v>2815</v>
      </c>
      <c r="BV68" s="185" t="s">
        <v>2707</v>
      </c>
      <c r="BW68" s="185" t="s">
        <v>2707</v>
      </c>
      <c r="BX68" s="185" t="s">
        <v>2815</v>
      </c>
      <c r="BY68" s="185" t="s">
        <v>2707</v>
      </c>
      <c r="BZ68" s="185" t="s">
        <v>2707</v>
      </c>
      <c r="CA68" s="185" t="s">
        <v>2815</v>
      </c>
      <c r="CB68" s="185" t="s">
        <v>2707</v>
      </c>
      <c r="CC68" s="185" t="s">
        <v>2707</v>
      </c>
      <c r="CD68" s="185" t="s">
        <v>2815</v>
      </c>
      <c r="CE68" s="185" t="s">
        <v>2707</v>
      </c>
      <c r="CF68" s="185" t="s">
        <v>2707</v>
      </c>
      <c r="CG68" s="185" t="s">
        <v>2815</v>
      </c>
      <c r="CH68" s="185" t="s">
        <v>2707</v>
      </c>
      <c r="CI68" s="185" t="s">
        <v>2707</v>
      </c>
      <c r="CJ68" s="185" t="s">
        <v>2815</v>
      </c>
      <c r="CK68" s="185" t="s">
        <v>2707</v>
      </c>
      <c r="CL68" s="185" t="s">
        <v>2707</v>
      </c>
      <c r="CM68" s="185" t="s">
        <v>2815</v>
      </c>
      <c r="CN68" s="185" t="s">
        <v>2707</v>
      </c>
      <c r="CO68" s="185" t="s">
        <v>2707</v>
      </c>
      <c r="CP68" s="185" t="s">
        <v>2815</v>
      </c>
      <c r="CQ68" s="185" t="s">
        <v>2707</v>
      </c>
      <c r="CR68" s="185" t="s">
        <v>2707</v>
      </c>
      <c r="CS68" s="185" t="s">
        <v>2815</v>
      </c>
      <c r="CT68" s="185" t="s">
        <v>2707</v>
      </c>
      <c r="CU68" s="185" t="s">
        <v>2707</v>
      </c>
      <c r="CV68" s="185" t="s">
        <v>2815</v>
      </c>
      <c r="CW68" s="185" t="s">
        <v>2707</v>
      </c>
      <c r="CX68" s="185" t="s">
        <v>2707</v>
      </c>
      <c r="CY68" s="185" t="s">
        <v>2815</v>
      </c>
      <c r="CZ68" s="185" t="s">
        <v>2707</v>
      </c>
      <c r="DA68" s="185" t="s">
        <v>2707</v>
      </c>
      <c r="DB68" s="185" t="s">
        <v>2815</v>
      </c>
      <c r="DC68" s="185" t="s">
        <v>2707</v>
      </c>
      <c r="DD68" s="185" t="s">
        <v>2707</v>
      </c>
      <c r="DE68" s="185" t="s">
        <v>2815</v>
      </c>
      <c r="DF68" s="185" t="s">
        <v>2707</v>
      </c>
      <c r="DG68" s="185" t="s">
        <v>2707</v>
      </c>
      <c r="DH68" s="185" t="s">
        <v>2815</v>
      </c>
      <c r="DI68" s="185" t="s">
        <v>2707</v>
      </c>
      <c r="DJ68" s="185" t="s">
        <v>2707</v>
      </c>
      <c r="DK68" s="185" t="s">
        <v>2815</v>
      </c>
      <c r="DL68" s="185" t="s">
        <v>2707</v>
      </c>
      <c r="DM68" s="185" t="s">
        <v>2707</v>
      </c>
      <c r="DN68" s="185" t="s">
        <v>2815</v>
      </c>
      <c r="DO68" s="185" t="s">
        <v>2707</v>
      </c>
      <c r="DP68" s="185" t="s">
        <v>2707</v>
      </c>
      <c r="DQ68" s="185" t="s">
        <v>2815</v>
      </c>
      <c r="DR68" s="185" t="s">
        <v>2707</v>
      </c>
      <c r="DS68" s="185" t="s">
        <v>2707</v>
      </c>
      <c r="DT68" s="185" t="s">
        <v>2815</v>
      </c>
      <c r="DU68" s="185" t="s">
        <v>2707</v>
      </c>
      <c r="DV68" s="185" t="s">
        <v>2707</v>
      </c>
      <c r="DW68" s="185" t="s">
        <v>2815</v>
      </c>
      <c r="DX68" s="185" t="s">
        <v>2707</v>
      </c>
      <c r="DY68" s="185" t="s">
        <v>2707</v>
      </c>
      <c r="DZ68" s="185" t="s">
        <v>2815</v>
      </c>
      <c r="EA68" s="185" t="s">
        <v>2707</v>
      </c>
      <c r="EB68" s="185" t="s">
        <v>2707</v>
      </c>
      <c r="EC68" s="185" t="s">
        <v>2815</v>
      </c>
      <c r="ED68" s="185" t="s">
        <v>2707</v>
      </c>
      <c r="EE68" s="185" t="s">
        <v>2707</v>
      </c>
      <c r="EF68" s="185" t="s">
        <v>2815</v>
      </c>
      <c r="EG68" s="185" t="s">
        <v>2707</v>
      </c>
      <c r="EH68" s="185" t="s">
        <v>2707</v>
      </c>
      <c r="EI68" s="185" t="s">
        <v>2815</v>
      </c>
      <c r="EJ68" s="185" t="s">
        <v>2707</v>
      </c>
      <c r="EK68" s="185" t="s">
        <v>2707</v>
      </c>
      <c r="EL68" s="185" t="s">
        <v>2815</v>
      </c>
      <c r="EM68" s="185" t="s">
        <v>2707</v>
      </c>
      <c r="EN68" s="185" t="s">
        <v>2707</v>
      </c>
      <c r="EO68" s="185" t="s">
        <v>2815</v>
      </c>
      <c r="EP68" s="185" t="s">
        <v>2707</v>
      </c>
      <c r="EQ68" s="185" t="s">
        <v>2707</v>
      </c>
      <c r="ER68" s="185" t="s">
        <v>2815</v>
      </c>
      <c r="ES68" s="185" t="s">
        <v>2707</v>
      </c>
      <c r="ET68" s="185" t="s">
        <v>2707</v>
      </c>
    </row>
    <row r="69" spans="1:150" x14ac:dyDescent="0.3">
      <c r="A69" s="1"/>
      <c r="B69" s="183" t="s">
        <v>3287</v>
      </c>
      <c r="C69" s="183" t="s">
        <v>564</v>
      </c>
      <c r="D69" s="183" t="s">
        <v>931</v>
      </c>
      <c r="E69" s="183" t="s">
        <v>3288</v>
      </c>
      <c r="F69" s="183" t="s">
        <v>3289</v>
      </c>
      <c r="G69" s="183" t="s">
        <v>2815</v>
      </c>
      <c r="H69" s="183" t="s">
        <v>3290</v>
      </c>
      <c r="I69" s="183" t="s">
        <v>3291</v>
      </c>
      <c r="J69" s="183" t="s">
        <v>2815</v>
      </c>
      <c r="K69" s="183" t="s">
        <v>3290</v>
      </c>
      <c r="L69" s="183" t="s">
        <v>2707</v>
      </c>
      <c r="M69" s="183" t="s">
        <v>2815</v>
      </c>
      <c r="N69" s="183" t="s">
        <v>3290</v>
      </c>
      <c r="O69" s="183" t="s">
        <v>2707</v>
      </c>
      <c r="P69" s="183" t="s">
        <v>2815</v>
      </c>
      <c r="Q69" s="183" t="s">
        <v>3290</v>
      </c>
      <c r="R69" s="183" t="s">
        <v>2707</v>
      </c>
      <c r="S69" s="183" t="s">
        <v>2815</v>
      </c>
      <c r="T69" s="183" t="s">
        <v>2707</v>
      </c>
      <c r="U69" s="183" t="s">
        <v>2707</v>
      </c>
      <c r="V69" s="183" t="s">
        <v>2815</v>
      </c>
      <c r="W69" s="183" t="s">
        <v>2945</v>
      </c>
      <c r="X69" s="183" t="s">
        <v>2707</v>
      </c>
      <c r="Y69" s="183" t="s">
        <v>2815</v>
      </c>
      <c r="Z69" s="183" t="s">
        <v>3290</v>
      </c>
      <c r="AA69" s="183" t="s">
        <v>2707</v>
      </c>
      <c r="AB69" s="183" t="s">
        <v>2815</v>
      </c>
      <c r="AC69" s="183" t="s">
        <v>3290</v>
      </c>
      <c r="AD69" s="183" t="s">
        <v>2707</v>
      </c>
      <c r="AE69" s="183" t="s">
        <v>2815</v>
      </c>
      <c r="AF69" s="183" t="s">
        <v>3290</v>
      </c>
      <c r="AG69" s="183" t="s">
        <v>2707</v>
      </c>
      <c r="AH69" s="183" t="s">
        <v>2815</v>
      </c>
      <c r="AI69" s="183" t="s">
        <v>3290</v>
      </c>
      <c r="AJ69" s="183" t="s">
        <v>2707</v>
      </c>
      <c r="AK69" s="183" t="s">
        <v>2815</v>
      </c>
      <c r="AL69" s="183" t="s">
        <v>3290</v>
      </c>
      <c r="AM69" s="183" t="s">
        <v>2707</v>
      </c>
      <c r="AN69" s="183" t="s">
        <v>2815</v>
      </c>
      <c r="AO69" s="183" t="s">
        <v>3290</v>
      </c>
      <c r="AP69" s="183" t="s">
        <v>2707</v>
      </c>
      <c r="AQ69" s="183" t="s">
        <v>2815</v>
      </c>
      <c r="AR69" s="183" t="s">
        <v>3290</v>
      </c>
      <c r="AS69" s="183" t="s">
        <v>2707</v>
      </c>
      <c r="AT69" s="183" t="s">
        <v>2815</v>
      </c>
      <c r="AU69" s="183" t="s">
        <v>3290</v>
      </c>
      <c r="AV69" s="183" t="s">
        <v>2707</v>
      </c>
      <c r="AW69" s="183" t="s">
        <v>2815</v>
      </c>
      <c r="AX69" s="183" t="s">
        <v>3290</v>
      </c>
      <c r="AY69" s="183" t="s">
        <v>2707</v>
      </c>
      <c r="AZ69" s="183" t="s">
        <v>2815</v>
      </c>
      <c r="BA69" s="183" t="s">
        <v>3290</v>
      </c>
      <c r="BB69" s="183" t="s">
        <v>3292</v>
      </c>
      <c r="BC69" s="183" t="s">
        <v>2815</v>
      </c>
      <c r="BD69" s="183" t="s">
        <v>3290</v>
      </c>
      <c r="BE69" s="183" t="s">
        <v>2707</v>
      </c>
      <c r="BF69" s="183" t="s">
        <v>2815</v>
      </c>
      <c r="BG69" s="183" t="s">
        <v>3290</v>
      </c>
      <c r="BH69" s="183" t="s">
        <v>2707</v>
      </c>
      <c r="BI69" s="183" t="s">
        <v>2815</v>
      </c>
      <c r="BJ69" s="183" t="s">
        <v>3290</v>
      </c>
      <c r="BK69" s="183" t="s">
        <v>2707</v>
      </c>
      <c r="BL69" s="183" t="s">
        <v>2815</v>
      </c>
      <c r="BM69" s="183" t="s">
        <v>3290</v>
      </c>
      <c r="BN69" s="183" t="s">
        <v>3292</v>
      </c>
      <c r="BO69" s="183" t="s">
        <v>2815</v>
      </c>
      <c r="BP69" s="183" t="s">
        <v>3290</v>
      </c>
      <c r="BQ69" s="183" t="s">
        <v>3292</v>
      </c>
      <c r="BR69" s="183" t="s">
        <v>2815</v>
      </c>
      <c r="BS69" s="183" t="s">
        <v>3293</v>
      </c>
      <c r="BT69" s="183" t="s">
        <v>2707</v>
      </c>
      <c r="BU69" s="183" t="s">
        <v>2815</v>
      </c>
      <c r="BV69" s="183" t="s">
        <v>3294</v>
      </c>
      <c r="BW69" s="183" t="s">
        <v>2707</v>
      </c>
      <c r="BX69" s="183" t="s">
        <v>2815</v>
      </c>
      <c r="BY69" s="183" t="s">
        <v>3295</v>
      </c>
      <c r="BZ69" s="183" t="s">
        <v>2707</v>
      </c>
      <c r="CA69" s="183" t="s">
        <v>2815</v>
      </c>
      <c r="CB69" s="183" t="s">
        <v>3294</v>
      </c>
      <c r="CC69" s="183" t="s">
        <v>2707</v>
      </c>
      <c r="CD69" s="183" t="s">
        <v>2815</v>
      </c>
      <c r="CE69" s="183" t="s">
        <v>3290</v>
      </c>
      <c r="CF69" s="183" t="s">
        <v>2707</v>
      </c>
      <c r="CG69" s="183" t="s">
        <v>2815</v>
      </c>
      <c r="CH69" s="183" t="s">
        <v>3294</v>
      </c>
      <c r="CI69" s="183" t="s">
        <v>2707</v>
      </c>
      <c r="CJ69" s="183" t="s">
        <v>2815</v>
      </c>
      <c r="CK69" s="183" t="s">
        <v>3290</v>
      </c>
      <c r="CL69" s="183" t="s">
        <v>2707</v>
      </c>
      <c r="CM69" s="183" t="s">
        <v>2815</v>
      </c>
      <c r="CN69" s="183" t="s">
        <v>2707</v>
      </c>
      <c r="CO69" s="183" t="s">
        <v>2707</v>
      </c>
      <c r="CP69" s="183" t="s">
        <v>2815</v>
      </c>
      <c r="CQ69" s="183" t="s">
        <v>2707</v>
      </c>
      <c r="CR69" s="183" t="s">
        <v>2707</v>
      </c>
      <c r="CS69" s="183" t="s">
        <v>2815</v>
      </c>
      <c r="CT69" s="183" t="s">
        <v>3290</v>
      </c>
      <c r="CU69" s="183" t="s">
        <v>2707</v>
      </c>
      <c r="CV69" s="183" t="s">
        <v>2815</v>
      </c>
      <c r="CW69" s="183" t="s">
        <v>3294</v>
      </c>
      <c r="CX69" s="183" t="s">
        <v>2707</v>
      </c>
      <c r="CY69" s="183" t="s">
        <v>2815</v>
      </c>
      <c r="CZ69" s="183" t="s">
        <v>3294</v>
      </c>
      <c r="DA69" s="183" t="s">
        <v>2707</v>
      </c>
      <c r="DB69" s="183" t="s">
        <v>2815</v>
      </c>
      <c r="DC69" s="183" t="s">
        <v>3296</v>
      </c>
      <c r="DD69" s="183" t="s">
        <v>2707</v>
      </c>
      <c r="DE69" s="183" t="s">
        <v>2815</v>
      </c>
      <c r="DF69" s="183" t="s">
        <v>3297</v>
      </c>
      <c r="DG69" s="183" t="s">
        <v>2707</v>
      </c>
      <c r="DH69" s="183" t="s">
        <v>2815</v>
      </c>
      <c r="DI69" s="183" t="s">
        <v>3298</v>
      </c>
      <c r="DJ69" s="183" t="s">
        <v>2707</v>
      </c>
      <c r="DK69" s="183" t="s">
        <v>2815</v>
      </c>
      <c r="DL69" s="183" t="s">
        <v>3299</v>
      </c>
      <c r="DM69" s="183" t="s">
        <v>2707</v>
      </c>
      <c r="DN69" s="183" t="s">
        <v>2815</v>
      </c>
      <c r="DO69" s="183" t="s">
        <v>2707</v>
      </c>
      <c r="DP69" s="183" t="s">
        <v>2707</v>
      </c>
      <c r="DQ69" s="183" t="s">
        <v>2815</v>
      </c>
      <c r="DR69" s="183" t="s">
        <v>2707</v>
      </c>
      <c r="DS69" s="183" t="s">
        <v>2707</v>
      </c>
      <c r="DT69" s="183" t="s">
        <v>2815</v>
      </c>
      <c r="DU69" s="183" t="s">
        <v>2707</v>
      </c>
      <c r="DV69" s="183" t="s">
        <v>2707</v>
      </c>
      <c r="DW69" s="183" t="s">
        <v>2815</v>
      </c>
      <c r="DX69" s="183" t="s">
        <v>2707</v>
      </c>
      <c r="DY69" s="183" t="s">
        <v>2707</v>
      </c>
      <c r="DZ69" s="183" t="s">
        <v>2815</v>
      </c>
      <c r="EA69" s="183" t="s">
        <v>2707</v>
      </c>
      <c r="EB69" s="183" t="s">
        <v>2707</v>
      </c>
      <c r="EC69" s="183" t="s">
        <v>2815</v>
      </c>
      <c r="ED69" s="183" t="s">
        <v>2707</v>
      </c>
      <c r="EE69" s="183" t="s">
        <v>2707</v>
      </c>
      <c r="EF69" s="183" t="s">
        <v>2815</v>
      </c>
      <c r="EG69" s="183" t="s">
        <v>2707</v>
      </c>
      <c r="EH69" s="183" t="s">
        <v>2707</v>
      </c>
      <c r="EI69" s="183" t="s">
        <v>2815</v>
      </c>
      <c r="EJ69" s="183" t="s">
        <v>2707</v>
      </c>
      <c r="EK69" s="183" t="s">
        <v>2707</v>
      </c>
      <c r="EL69" s="183" t="s">
        <v>2815</v>
      </c>
      <c r="EM69" s="183" t="s">
        <v>3294</v>
      </c>
      <c r="EN69" s="183" t="s">
        <v>3300</v>
      </c>
      <c r="EO69" s="183" t="s">
        <v>2815</v>
      </c>
      <c r="EP69" s="183" t="s">
        <v>3301</v>
      </c>
      <c r="EQ69" s="183" t="s">
        <v>2707</v>
      </c>
      <c r="ER69" s="183" t="s">
        <v>2815</v>
      </c>
      <c r="ES69" s="183" t="s">
        <v>3294</v>
      </c>
      <c r="ET69" s="183" t="s">
        <v>3300</v>
      </c>
    </row>
    <row r="70" spans="1:150" x14ac:dyDescent="0.3">
      <c r="A70" s="1"/>
      <c r="B70" s="184" t="s">
        <v>3302</v>
      </c>
      <c r="C70" s="184" t="s">
        <v>564</v>
      </c>
      <c r="D70" s="184" t="s">
        <v>931</v>
      </c>
      <c r="E70" s="184" t="s">
        <v>3303</v>
      </c>
      <c r="F70" s="184" t="s">
        <v>3304</v>
      </c>
      <c r="G70" s="185" t="s">
        <v>2815</v>
      </c>
      <c r="H70" s="185" t="s">
        <v>2707</v>
      </c>
      <c r="I70" s="185" t="s">
        <v>2707</v>
      </c>
      <c r="J70" s="185" t="s">
        <v>2815</v>
      </c>
      <c r="K70" s="185" t="s">
        <v>2707</v>
      </c>
      <c r="L70" s="185" t="s">
        <v>2707</v>
      </c>
      <c r="M70" s="185" t="s">
        <v>2815</v>
      </c>
      <c r="N70" s="185" t="s">
        <v>2707</v>
      </c>
      <c r="O70" s="185" t="s">
        <v>2707</v>
      </c>
      <c r="P70" s="185" t="s">
        <v>2815</v>
      </c>
      <c r="Q70" s="185" t="s">
        <v>2707</v>
      </c>
      <c r="R70" s="185" t="s">
        <v>2707</v>
      </c>
      <c r="S70" s="185" t="s">
        <v>2815</v>
      </c>
      <c r="T70" s="185" t="s">
        <v>2707</v>
      </c>
      <c r="U70" s="185" t="s">
        <v>2707</v>
      </c>
      <c r="V70" s="185" t="s">
        <v>2815</v>
      </c>
      <c r="W70" s="185" t="s">
        <v>2707</v>
      </c>
      <c r="X70" s="185" t="s">
        <v>2707</v>
      </c>
      <c r="Y70" s="185" t="s">
        <v>2815</v>
      </c>
      <c r="Z70" s="185" t="s">
        <v>2707</v>
      </c>
      <c r="AA70" s="185" t="s">
        <v>2707</v>
      </c>
      <c r="AB70" s="185" t="s">
        <v>2815</v>
      </c>
      <c r="AC70" s="185" t="s">
        <v>2707</v>
      </c>
      <c r="AD70" s="185" t="s">
        <v>2707</v>
      </c>
      <c r="AE70" s="185" t="s">
        <v>2815</v>
      </c>
      <c r="AF70" s="185" t="s">
        <v>2707</v>
      </c>
      <c r="AG70" s="185" t="s">
        <v>2707</v>
      </c>
      <c r="AH70" s="185" t="s">
        <v>2815</v>
      </c>
      <c r="AI70" s="185" t="s">
        <v>2707</v>
      </c>
      <c r="AJ70" s="185" t="s">
        <v>2707</v>
      </c>
      <c r="AK70" s="185" t="s">
        <v>2815</v>
      </c>
      <c r="AL70" s="185" t="s">
        <v>2707</v>
      </c>
      <c r="AM70" s="185" t="s">
        <v>2707</v>
      </c>
      <c r="AN70" s="185" t="s">
        <v>2815</v>
      </c>
      <c r="AO70" s="185" t="s">
        <v>2707</v>
      </c>
      <c r="AP70" s="185" t="s">
        <v>2707</v>
      </c>
      <c r="AQ70" s="185" t="s">
        <v>2815</v>
      </c>
      <c r="AR70" s="185" t="s">
        <v>2707</v>
      </c>
      <c r="AS70" s="185" t="s">
        <v>2707</v>
      </c>
      <c r="AT70" s="185" t="s">
        <v>2815</v>
      </c>
      <c r="AU70" s="185" t="s">
        <v>2707</v>
      </c>
      <c r="AV70" s="185" t="s">
        <v>2707</v>
      </c>
      <c r="AW70" s="185" t="s">
        <v>2815</v>
      </c>
      <c r="AX70" s="185" t="s">
        <v>2707</v>
      </c>
      <c r="AY70" s="185" t="s">
        <v>2707</v>
      </c>
      <c r="AZ70" s="185" t="s">
        <v>2815</v>
      </c>
      <c r="BA70" s="185" t="s">
        <v>2707</v>
      </c>
      <c r="BB70" s="185" t="s">
        <v>2707</v>
      </c>
      <c r="BC70" s="185" t="s">
        <v>2815</v>
      </c>
      <c r="BD70" s="185" t="s">
        <v>2707</v>
      </c>
      <c r="BE70" s="185" t="s">
        <v>2707</v>
      </c>
      <c r="BF70" s="185" t="s">
        <v>2815</v>
      </c>
      <c r="BG70" s="185" t="s">
        <v>2707</v>
      </c>
      <c r="BH70" s="185" t="s">
        <v>2707</v>
      </c>
      <c r="BI70" s="185" t="s">
        <v>2815</v>
      </c>
      <c r="BJ70" s="185" t="s">
        <v>2707</v>
      </c>
      <c r="BK70" s="185" t="s">
        <v>2707</v>
      </c>
      <c r="BL70" s="185" t="s">
        <v>2815</v>
      </c>
      <c r="BM70" s="185" t="s">
        <v>2707</v>
      </c>
      <c r="BN70" s="185" t="s">
        <v>2707</v>
      </c>
      <c r="BO70" s="185" t="s">
        <v>2815</v>
      </c>
      <c r="BP70" s="185" t="s">
        <v>2707</v>
      </c>
      <c r="BQ70" s="185" t="s">
        <v>2707</v>
      </c>
      <c r="BR70" s="185" t="s">
        <v>2815</v>
      </c>
      <c r="BS70" s="185" t="s">
        <v>2707</v>
      </c>
      <c r="BT70" s="185" t="s">
        <v>2707</v>
      </c>
      <c r="BU70" s="185" t="s">
        <v>2815</v>
      </c>
      <c r="BV70" s="185" t="s">
        <v>2707</v>
      </c>
      <c r="BW70" s="185" t="s">
        <v>2707</v>
      </c>
      <c r="BX70" s="185" t="s">
        <v>2815</v>
      </c>
      <c r="BY70" s="185" t="s">
        <v>2707</v>
      </c>
      <c r="BZ70" s="185" t="s">
        <v>2707</v>
      </c>
      <c r="CA70" s="185" t="s">
        <v>2815</v>
      </c>
      <c r="CB70" s="185" t="s">
        <v>2707</v>
      </c>
      <c r="CC70" s="185" t="s">
        <v>2707</v>
      </c>
      <c r="CD70" s="185" t="s">
        <v>2815</v>
      </c>
      <c r="CE70" s="185" t="s">
        <v>2707</v>
      </c>
      <c r="CF70" s="185" t="s">
        <v>2707</v>
      </c>
      <c r="CG70" s="185" t="s">
        <v>2815</v>
      </c>
      <c r="CH70" s="185" t="s">
        <v>2707</v>
      </c>
      <c r="CI70" s="185" t="s">
        <v>2707</v>
      </c>
      <c r="CJ70" s="185" t="s">
        <v>2815</v>
      </c>
      <c r="CK70" s="185" t="s">
        <v>2707</v>
      </c>
      <c r="CL70" s="185" t="s">
        <v>2707</v>
      </c>
      <c r="CM70" s="185" t="s">
        <v>2815</v>
      </c>
      <c r="CN70" s="185" t="s">
        <v>2707</v>
      </c>
      <c r="CO70" s="185" t="s">
        <v>2707</v>
      </c>
      <c r="CP70" s="185" t="s">
        <v>2815</v>
      </c>
      <c r="CQ70" s="185" t="s">
        <v>2707</v>
      </c>
      <c r="CR70" s="185" t="s">
        <v>2707</v>
      </c>
      <c r="CS70" s="185" t="s">
        <v>2815</v>
      </c>
      <c r="CT70" s="185" t="s">
        <v>2707</v>
      </c>
      <c r="CU70" s="185" t="s">
        <v>2707</v>
      </c>
      <c r="CV70" s="185" t="s">
        <v>2815</v>
      </c>
      <c r="CW70" s="185" t="s">
        <v>2707</v>
      </c>
      <c r="CX70" s="185" t="s">
        <v>2707</v>
      </c>
      <c r="CY70" s="185" t="s">
        <v>2815</v>
      </c>
      <c r="CZ70" s="185" t="s">
        <v>2707</v>
      </c>
      <c r="DA70" s="185" t="s">
        <v>2707</v>
      </c>
      <c r="DB70" s="185" t="s">
        <v>2815</v>
      </c>
      <c r="DC70" s="185" t="s">
        <v>2707</v>
      </c>
      <c r="DD70" s="185" t="s">
        <v>2707</v>
      </c>
      <c r="DE70" s="185" t="s">
        <v>2815</v>
      </c>
      <c r="DF70" s="185" t="s">
        <v>2707</v>
      </c>
      <c r="DG70" s="185" t="s">
        <v>2707</v>
      </c>
      <c r="DH70" s="185" t="s">
        <v>2815</v>
      </c>
      <c r="DI70" s="185" t="s">
        <v>2707</v>
      </c>
      <c r="DJ70" s="185" t="s">
        <v>2707</v>
      </c>
      <c r="DK70" s="185" t="s">
        <v>2815</v>
      </c>
      <c r="DL70" s="185" t="s">
        <v>2707</v>
      </c>
      <c r="DM70" s="185" t="s">
        <v>2707</v>
      </c>
      <c r="DN70" s="185" t="s">
        <v>2815</v>
      </c>
      <c r="DO70" s="185" t="s">
        <v>2707</v>
      </c>
      <c r="DP70" s="185" t="s">
        <v>2707</v>
      </c>
      <c r="DQ70" s="185" t="s">
        <v>2815</v>
      </c>
      <c r="DR70" s="185" t="s">
        <v>2707</v>
      </c>
      <c r="DS70" s="185" t="s">
        <v>2707</v>
      </c>
      <c r="DT70" s="185" t="s">
        <v>2815</v>
      </c>
      <c r="DU70" s="185" t="s">
        <v>2707</v>
      </c>
      <c r="DV70" s="185" t="s">
        <v>2707</v>
      </c>
      <c r="DW70" s="185" t="s">
        <v>2815</v>
      </c>
      <c r="DX70" s="185" t="s">
        <v>2707</v>
      </c>
      <c r="DY70" s="185" t="s">
        <v>2707</v>
      </c>
      <c r="DZ70" s="185" t="s">
        <v>2815</v>
      </c>
      <c r="EA70" s="185" t="s">
        <v>2707</v>
      </c>
      <c r="EB70" s="185" t="s">
        <v>2707</v>
      </c>
      <c r="EC70" s="185" t="s">
        <v>2815</v>
      </c>
      <c r="ED70" s="185" t="s">
        <v>2707</v>
      </c>
      <c r="EE70" s="185" t="s">
        <v>2707</v>
      </c>
      <c r="EF70" s="185" t="s">
        <v>2815</v>
      </c>
      <c r="EG70" s="185" t="s">
        <v>2707</v>
      </c>
      <c r="EH70" s="185" t="s">
        <v>2707</v>
      </c>
      <c r="EI70" s="185" t="s">
        <v>2815</v>
      </c>
      <c r="EJ70" s="185" t="s">
        <v>2707</v>
      </c>
      <c r="EK70" s="185" t="s">
        <v>2707</v>
      </c>
      <c r="EL70" s="185" t="s">
        <v>2815</v>
      </c>
      <c r="EM70" s="185" t="s">
        <v>2707</v>
      </c>
      <c r="EN70" s="185" t="s">
        <v>2707</v>
      </c>
      <c r="EO70" s="185" t="s">
        <v>2815</v>
      </c>
      <c r="EP70" s="185" t="s">
        <v>2707</v>
      </c>
      <c r="EQ70" s="185" t="s">
        <v>2707</v>
      </c>
      <c r="ER70" s="185" t="s">
        <v>2815</v>
      </c>
      <c r="ES70" s="185" t="s">
        <v>2707</v>
      </c>
      <c r="ET70" s="185" t="s">
        <v>2707</v>
      </c>
    </row>
    <row r="71" spans="1:150" x14ac:dyDescent="0.3">
      <c r="A71" s="1"/>
      <c r="B71" s="184" t="s">
        <v>3305</v>
      </c>
      <c r="C71" s="184" t="s">
        <v>564</v>
      </c>
      <c r="D71" s="184" t="s">
        <v>931</v>
      </c>
      <c r="E71" s="184" t="s">
        <v>3306</v>
      </c>
      <c r="F71" s="184" t="s">
        <v>3307</v>
      </c>
      <c r="G71" s="185" t="s">
        <v>2815</v>
      </c>
      <c r="H71" s="185" t="s">
        <v>3290</v>
      </c>
      <c r="I71" s="185" t="s">
        <v>3291</v>
      </c>
      <c r="J71" s="185" t="s">
        <v>2815</v>
      </c>
      <c r="K71" s="185" t="s">
        <v>3290</v>
      </c>
      <c r="L71" s="185" t="s">
        <v>2707</v>
      </c>
      <c r="M71" s="185" t="s">
        <v>2815</v>
      </c>
      <c r="N71" s="185" t="s">
        <v>3290</v>
      </c>
      <c r="O71" s="185" t="s">
        <v>2707</v>
      </c>
      <c r="P71" s="185" t="s">
        <v>2815</v>
      </c>
      <c r="Q71" s="185" t="s">
        <v>3290</v>
      </c>
      <c r="R71" s="185" t="s">
        <v>2707</v>
      </c>
      <c r="S71" s="185" t="s">
        <v>2815</v>
      </c>
      <c r="T71" s="185" t="s">
        <v>2707</v>
      </c>
      <c r="U71" s="185" t="s">
        <v>2707</v>
      </c>
      <c r="V71" s="185" t="s">
        <v>2815</v>
      </c>
      <c r="W71" s="185" t="s">
        <v>2945</v>
      </c>
      <c r="X71" s="185" t="s">
        <v>2707</v>
      </c>
      <c r="Y71" s="185" t="s">
        <v>2815</v>
      </c>
      <c r="Z71" s="185" t="s">
        <v>3290</v>
      </c>
      <c r="AA71" s="185" t="s">
        <v>2707</v>
      </c>
      <c r="AB71" s="185" t="s">
        <v>2815</v>
      </c>
      <c r="AC71" s="185" t="s">
        <v>3290</v>
      </c>
      <c r="AD71" s="185" t="s">
        <v>2707</v>
      </c>
      <c r="AE71" s="185" t="s">
        <v>2815</v>
      </c>
      <c r="AF71" s="185" t="s">
        <v>3290</v>
      </c>
      <c r="AG71" s="185" t="s">
        <v>2707</v>
      </c>
      <c r="AH71" s="185" t="s">
        <v>2815</v>
      </c>
      <c r="AI71" s="185" t="s">
        <v>3290</v>
      </c>
      <c r="AJ71" s="185" t="s">
        <v>2707</v>
      </c>
      <c r="AK71" s="185" t="s">
        <v>2815</v>
      </c>
      <c r="AL71" s="185" t="s">
        <v>3290</v>
      </c>
      <c r="AM71" s="185" t="s">
        <v>2707</v>
      </c>
      <c r="AN71" s="185" t="s">
        <v>2815</v>
      </c>
      <c r="AO71" s="185" t="s">
        <v>3290</v>
      </c>
      <c r="AP71" s="185" t="s">
        <v>2707</v>
      </c>
      <c r="AQ71" s="185" t="s">
        <v>2815</v>
      </c>
      <c r="AR71" s="185" t="s">
        <v>3290</v>
      </c>
      <c r="AS71" s="185" t="s">
        <v>2707</v>
      </c>
      <c r="AT71" s="185" t="s">
        <v>2815</v>
      </c>
      <c r="AU71" s="185" t="s">
        <v>3290</v>
      </c>
      <c r="AV71" s="185" t="s">
        <v>2707</v>
      </c>
      <c r="AW71" s="185" t="s">
        <v>2815</v>
      </c>
      <c r="AX71" s="185" t="s">
        <v>3290</v>
      </c>
      <c r="AY71" s="185" t="s">
        <v>2707</v>
      </c>
      <c r="AZ71" s="185" t="s">
        <v>2815</v>
      </c>
      <c r="BA71" s="185" t="s">
        <v>3290</v>
      </c>
      <c r="BB71" s="185" t="s">
        <v>3292</v>
      </c>
      <c r="BC71" s="185" t="s">
        <v>2815</v>
      </c>
      <c r="BD71" s="185" t="s">
        <v>3290</v>
      </c>
      <c r="BE71" s="185" t="s">
        <v>2707</v>
      </c>
      <c r="BF71" s="185" t="s">
        <v>2815</v>
      </c>
      <c r="BG71" s="185" t="s">
        <v>3290</v>
      </c>
      <c r="BH71" s="185" t="s">
        <v>2707</v>
      </c>
      <c r="BI71" s="185" t="s">
        <v>2815</v>
      </c>
      <c r="BJ71" s="185" t="s">
        <v>3290</v>
      </c>
      <c r="BK71" s="185" t="s">
        <v>2707</v>
      </c>
      <c r="BL71" s="185" t="s">
        <v>2815</v>
      </c>
      <c r="BM71" s="185" t="s">
        <v>3290</v>
      </c>
      <c r="BN71" s="185" t="s">
        <v>3292</v>
      </c>
      <c r="BO71" s="185" t="s">
        <v>2815</v>
      </c>
      <c r="BP71" s="185" t="s">
        <v>3290</v>
      </c>
      <c r="BQ71" s="185" t="s">
        <v>3292</v>
      </c>
      <c r="BR71" s="185" t="s">
        <v>2815</v>
      </c>
      <c r="BS71" s="185" t="s">
        <v>3293</v>
      </c>
      <c r="BT71" s="185" t="s">
        <v>2707</v>
      </c>
      <c r="BU71" s="185" t="s">
        <v>2815</v>
      </c>
      <c r="BV71" s="185" t="s">
        <v>3294</v>
      </c>
      <c r="BW71" s="185" t="s">
        <v>2707</v>
      </c>
      <c r="BX71" s="185" t="s">
        <v>2815</v>
      </c>
      <c r="BY71" s="185" t="s">
        <v>3295</v>
      </c>
      <c r="BZ71" s="185" t="s">
        <v>2707</v>
      </c>
      <c r="CA71" s="185" t="s">
        <v>2815</v>
      </c>
      <c r="CB71" s="185" t="s">
        <v>3294</v>
      </c>
      <c r="CC71" s="185" t="s">
        <v>2707</v>
      </c>
      <c r="CD71" s="185" t="s">
        <v>2815</v>
      </c>
      <c r="CE71" s="185" t="s">
        <v>3290</v>
      </c>
      <c r="CF71" s="185" t="s">
        <v>2707</v>
      </c>
      <c r="CG71" s="185" t="s">
        <v>2815</v>
      </c>
      <c r="CH71" s="185" t="s">
        <v>3294</v>
      </c>
      <c r="CI71" s="185" t="s">
        <v>2707</v>
      </c>
      <c r="CJ71" s="185" t="s">
        <v>2815</v>
      </c>
      <c r="CK71" s="185" t="s">
        <v>3290</v>
      </c>
      <c r="CL71" s="185" t="s">
        <v>2707</v>
      </c>
      <c r="CM71" s="185" t="s">
        <v>2815</v>
      </c>
      <c r="CN71" s="185" t="s">
        <v>2707</v>
      </c>
      <c r="CO71" s="185" t="s">
        <v>2707</v>
      </c>
      <c r="CP71" s="185" t="s">
        <v>2815</v>
      </c>
      <c r="CQ71" s="185" t="s">
        <v>2707</v>
      </c>
      <c r="CR71" s="185" t="s">
        <v>2707</v>
      </c>
      <c r="CS71" s="185" t="s">
        <v>2815</v>
      </c>
      <c r="CT71" s="185" t="s">
        <v>3290</v>
      </c>
      <c r="CU71" s="185" t="s">
        <v>2707</v>
      </c>
      <c r="CV71" s="185" t="s">
        <v>2815</v>
      </c>
      <c r="CW71" s="185" t="s">
        <v>3294</v>
      </c>
      <c r="CX71" s="185" t="s">
        <v>2707</v>
      </c>
      <c r="CY71" s="185" t="s">
        <v>2815</v>
      </c>
      <c r="CZ71" s="185" t="s">
        <v>3294</v>
      </c>
      <c r="DA71" s="185" t="s">
        <v>2707</v>
      </c>
      <c r="DB71" s="185" t="s">
        <v>2815</v>
      </c>
      <c r="DC71" s="185" t="s">
        <v>3296</v>
      </c>
      <c r="DD71" s="185" t="s">
        <v>2707</v>
      </c>
      <c r="DE71" s="185" t="s">
        <v>2815</v>
      </c>
      <c r="DF71" s="185" t="s">
        <v>3297</v>
      </c>
      <c r="DG71" s="185" t="s">
        <v>2707</v>
      </c>
      <c r="DH71" s="185" t="s">
        <v>2815</v>
      </c>
      <c r="DI71" s="185" t="s">
        <v>3298</v>
      </c>
      <c r="DJ71" s="185" t="s">
        <v>2707</v>
      </c>
      <c r="DK71" s="185" t="s">
        <v>2815</v>
      </c>
      <c r="DL71" s="185" t="s">
        <v>3299</v>
      </c>
      <c r="DM71" s="185" t="s">
        <v>2707</v>
      </c>
      <c r="DN71" s="185" t="s">
        <v>2815</v>
      </c>
      <c r="DO71" s="185" t="s">
        <v>2707</v>
      </c>
      <c r="DP71" s="185" t="s">
        <v>2707</v>
      </c>
      <c r="DQ71" s="185" t="s">
        <v>2815</v>
      </c>
      <c r="DR71" s="185" t="s">
        <v>2707</v>
      </c>
      <c r="DS71" s="185" t="s">
        <v>2707</v>
      </c>
      <c r="DT71" s="185" t="s">
        <v>2815</v>
      </c>
      <c r="DU71" s="185" t="s">
        <v>2707</v>
      </c>
      <c r="DV71" s="185" t="s">
        <v>2707</v>
      </c>
      <c r="DW71" s="185" t="s">
        <v>2815</v>
      </c>
      <c r="DX71" s="185" t="s">
        <v>2707</v>
      </c>
      <c r="DY71" s="185" t="s">
        <v>2707</v>
      </c>
      <c r="DZ71" s="185" t="s">
        <v>2815</v>
      </c>
      <c r="EA71" s="185" t="s">
        <v>2707</v>
      </c>
      <c r="EB71" s="185" t="s">
        <v>2707</v>
      </c>
      <c r="EC71" s="185" t="s">
        <v>2815</v>
      </c>
      <c r="ED71" s="185" t="s">
        <v>2707</v>
      </c>
      <c r="EE71" s="185" t="s">
        <v>2707</v>
      </c>
      <c r="EF71" s="185" t="s">
        <v>2815</v>
      </c>
      <c r="EG71" s="185" t="s">
        <v>2707</v>
      </c>
      <c r="EH71" s="185" t="s">
        <v>2707</v>
      </c>
      <c r="EI71" s="185" t="s">
        <v>2815</v>
      </c>
      <c r="EJ71" s="185" t="s">
        <v>2707</v>
      </c>
      <c r="EK71" s="185" t="s">
        <v>2707</v>
      </c>
      <c r="EL71" s="185" t="s">
        <v>2815</v>
      </c>
      <c r="EM71" s="185" t="s">
        <v>3294</v>
      </c>
      <c r="EN71" s="185" t="s">
        <v>3300</v>
      </c>
      <c r="EO71" s="185" t="s">
        <v>2815</v>
      </c>
      <c r="EP71" s="185" t="s">
        <v>3301</v>
      </c>
      <c r="EQ71" s="185" t="s">
        <v>2707</v>
      </c>
      <c r="ER71" s="185" t="s">
        <v>2815</v>
      </c>
      <c r="ES71" s="185" t="s">
        <v>3294</v>
      </c>
      <c r="ET71" s="185" t="s">
        <v>3300</v>
      </c>
    </row>
    <row r="72" spans="1:150" x14ac:dyDescent="0.3">
      <c r="A72" s="1"/>
      <c r="B72" s="183" t="s">
        <v>3308</v>
      </c>
      <c r="C72" s="183" t="s">
        <v>46</v>
      </c>
      <c r="D72" s="183" t="s">
        <v>3309</v>
      </c>
      <c r="E72" s="183" t="s">
        <v>3310</v>
      </c>
      <c r="F72" s="183" t="s">
        <v>3311</v>
      </c>
      <c r="G72" s="183" t="s">
        <v>2815</v>
      </c>
      <c r="H72" s="183" t="s">
        <v>2707</v>
      </c>
      <c r="I72" s="183" t="s">
        <v>2707</v>
      </c>
      <c r="J72" s="183" t="s">
        <v>2815</v>
      </c>
      <c r="K72" s="183" t="s">
        <v>2707</v>
      </c>
      <c r="L72" s="183" t="s">
        <v>2707</v>
      </c>
      <c r="M72" s="183" t="s">
        <v>2815</v>
      </c>
      <c r="N72" s="183" t="s">
        <v>2707</v>
      </c>
      <c r="O72" s="183" t="s">
        <v>2707</v>
      </c>
      <c r="P72" s="183" t="s">
        <v>2815</v>
      </c>
      <c r="Q72" s="183" t="s">
        <v>2707</v>
      </c>
      <c r="R72" s="183" t="s">
        <v>2707</v>
      </c>
      <c r="S72" s="183" t="s">
        <v>2815</v>
      </c>
      <c r="T72" s="183" t="s">
        <v>2707</v>
      </c>
      <c r="U72" s="183" t="s">
        <v>2707</v>
      </c>
      <c r="V72" s="183" t="s">
        <v>2815</v>
      </c>
      <c r="W72" s="183" t="s">
        <v>2707</v>
      </c>
      <c r="X72" s="183" t="s">
        <v>2707</v>
      </c>
      <c r="Y72" s="183" t="s">
        <v>2815</v>
      </c>
      <c r="Z72" s="183" t="s">
        <v>2707</v>
      </c>
      <c r="AA72" s="183" t="s">
        <v>2707</v>
      </c>
      <c r="AB72" s="183" t="s">
        <v>2815</v>
      </c>
      <c r="AC72" s="183" t="s">
        <v>2707</v>
      </c>
      <c r="AD72" s="183" t="s">
        <v>2707</v>
      </c>
      <c r="AE72" s="183" t="s">
        <v>2815</v>
      </c>
      <c r="AF72" s="183" t="s">
        <v>2707</v>
      </c>
      <c r="AG72" s="183" t="s">
        <v>2707</v>
      </c>
      <c r="AH72" s="183" t="s">
        <v>2815</v>
      </c>
      <c r="AI72" s="183" t="s">
        <v>2707</v>
      </c>
      <c r="AJ72" s="183" t="s">
        <v>2707</v>
      </c>
      <c r="AK72" s="183" t="s">
        <v>2815</v>
      </c>
      <c r="AL72" s="183" t="s">
        <v>2707</v>
      </c>
      <c r="AM72" s="183" t="s">
        <v>2707</v>
      </c>
      <c r="AN72" s="183" t="s">
        <v>2815</v>
      </c>
      <c r="AO72" s="183" t="s">
        <v>2707</v>
      </c>
      <c r="AP72" s="183" t="s">
        <v>2707</v>
      </c>
      <c r="AQ72" s="183" t="s">
        <v>2815</v>
      </c>
      <c r="AR72" s="183" t="s">
        <v>2707</v>
      </c>
      <c r="AS72" s="183" t="s">
        <v>2707</v>
      </c>
      <c r="AT72" s="183" t="s">
        <v>2815</v>
      </c>
      <c r="AU72" s="183" t="s">
        <v>2707</v>
      </c>
      <c r="AV72" s="183" t="s">
        <v>2707</v>
      </c>
      <c r="AW72" s="183" t="s">
        <v>2815</v>
      </c>
      <c r="AX72" s="183" t="s">
        <v>2707</v>
      </c>
      <c r="AY72" s="183" t="s">
        <v>2707</v>
      </c>
      <c r="AZ72" s="183" t="s">
        <v>2815</v>
      </c>
      <c r="BA72" s="183" t="s">
        <v>2707</v>
      </c>
      <c r="BB72" s="183" t="s">
        <v>2707</v>
      </c>
      <c r="BC72" s="183" t="s">
        <v>2815</v>
      </c>
      <c r="BD72" s="183" t="s">
        <v>2707</v>
      </c>
      <c r="BE72" s="183" t="s">
        <v>2707</v>
      </c>
      <c r="BF72" s="183" t="s">
        <v>2815</v>
      </c>
      <c r="BG72" s="183" t="s">
        <v>2707</v>
      </c>
      <c r="BH72" s="183" t="s">
        <v>2707</v>
      </c>
      <c r="BI72" s="183" t="s">
        <v>2815</v>
      </c>
      <c r="BJ72" s="183" t="s">
        <v>2707</v>
      </c>
      <c r="BK72" s="183" t="s">
        <v>2707</v>
      </c>
      <c r="BL72" s="183" t="s">
        <v>2815</v>
      </c>
      <c r="BM72" s="183" t="s">
        <v>2707</v>
      </c>
      <c r="BN72" s="183" t="s">
        <v>2707</v>
      </c>
      <c r="BO72" s="183" t="s">
        <v>2815</v>
      </c>
      <c r="BP72" s="183" t="s">
        <v>2707</v>
      </c>
      <c r="BQ72" s="183" t="s">
        <v>2707</v>
      </c>
      <c r="BR72" s="183" t="s">
        <v>2815</v>
      </c>
      <c r="BS72" s="183" t="s">
        <v>2707</v>
      </c>
      <c r="BT72" s="183" t="s">
        <v>2707</v>
      </c>
      <c r="BU72" s="183" t="s">
        <v>2815</v>
      </c>
      <c r="BV72" s="183" t="s">
        <v>2707</v>
      </c>
      <c r="BW72" s="183" t="s">
        <v>2707</v>
      </c>
      <c r="BX72" s="183" t="s">
        <v>2815</v>
      </c>
      <c r="BY72" s="183" t="s">
        <v>2707</v>
      </c>
      <c r="BZ72" s="183" t="s">
        <v>2707</v>
      </c>
      <c r="CA72" s="183" t="s">
        <v>2815</v>
      </c>
      <c r="CB72" s="183" t="s">
        <v>2707</v>
      </c>
      <c r="CC72" s="183" t="s">
        <v>2707</v>
      </c>
      <c r="CD72" s="183" t="s">
        <v>2815</v>
      </c>
      <c r="CE72" s="183" t="s">
        <v>2707</v>
      </c>
      <c r="CF72" s="183" t="s">
        <v>2707</v>
      </c>
      <c r="CG72" s="183" t="s">
        <v>2815</v>
      </c>
      <c r="CH72" s="183" t="s">
        <v>2707</v>
      </c>
      <c r="CI72" s="183" t="s">
        <v>2707</v>
      </c>
      <c r="CJ72" s="183" t="s">
        <v>2815</v>
      </c>
      <c r="CK72" s="183" t="s">
        <v>2707</v>
      </c>
      <c r="CL72" s="183" t="s">
        <v>2707</v>
      </c>
      <c r="CM72" s="183" t="s">
        <v>2815</v>
      </c>
      <c r="CN72" s="183" t="s">
        <v>2707</v>
      </c>
      <c r="CO72" s="183" t="s">
        <v>2707</v>
      </c>
      <c r="CP72" s="183" t="s">
        <v>2815</v>
      </c>
      <c r="CQ72" s="183" t="s">
        <v>2707</v>
      </c>
      <c r="CR72" s="183" t="s">
        <v>2707</v>
      </c>
      <c r="CS72" s="183" t="s">
        <v>2815</v>
      </c>
      <c r="CT72" s="183" t="s">
        <v>2707</v>
      </c>
      <c r="CU72" s="183" t="s">
        <v>2707</v>
      </c>
      <c r="CV72" s="183" t="s">
        <v>2815</v>
      </c>
      <c r="CW72" s="183" t="s">
        <v>2707</v>
      </c>
      <c r="CX72" s="183" t="s">
        <v>2707</v>
      </c>
      <c r="CY72" s="183" t="s">
        <v>2815</v>
      </c>
      <c r="CZ72" s="183" t="s">
        <v>2707</v>
      </c>
      <c r="DA72" s="183" t="s">
        <v>2707</v>
      </c>
      <c r="DB72" s="183" t="s">
        <v>2815</v>
      </c>
      <c r="DC72" s="183" t="s">
        <v>2707</v>
      </c>
      <c r="DD72" s="183" t="s">
        <v>2707</v>
      </c>
      <c r="DE72" s="183" t="s">
        <v>2815</v>
      </c>
      <c r="DF72" s="183" t="s">
        <v>2707</v>
      </c>
      <c r="DG72" s="183" t="s">
        <v>2707</v>
      </c>
      <c r="DH72" s="183" t="s">
        <v>2815</v>
      </c>
      <c r="DI72" s="183" t="s">
        <v>2707</v>
      </c>
      <c r="DJ72" s="183" t="s">
        <v>2707</v>
      </c>
      <c r="DK72" s="183" t="s">
        <v>2815</v>
      </c>
      <c r="DL72" s="183" t="s">
        <v>2707</v>
      </c>
      <c r="DM72" s="183" t="s">
        <v>2707</v>
      </c>
      <c r="DN72" s="183" t="s">
        <v>2815</v>
      </c>
      <c r="DO72" s="183" t="s">
        <v>2707</v>
      </c>
      <c r="DP72" s="183" t="s">
        <v>2707</v>
      </c>
      <c r="DQ72" s="183" t="s">
        <v>2815</v>
      </c>
      <c r="DR72" s="183" t="s">
        <v>2707</v>
      </c>
      <c r="DS72" s="183" t="s">
        <v>2707</v>
      </c>
      <c r="DT72" s="183" t="s">
        <v>2815</v>
      </c>
      <c r="DU72" s="183" t="s">
        <v>2707</v>
      </c>
      <c r="DV72" s="183" t="s">
        <v>2707</v>
      </c>
      <c r="DW72" s="183" t="s">
        <v>2815</v>
      </c>
      <c r="DX72" s="183" t="s">
        <v>2707</v>
      </c>
      <c r="DY72" s="183" t="s">
        <v>2707</v>
      </c>
      <c r="DZ72" s="183" t="s">
        <v>2815</v>
      </c>
      <c r="EA72" s="183" t="s">
        <v>2707</v>
      </c>
      <c r="EB72" s="183" t="s">
        <v>2707</v>
      </c>
      <c r="EC72" s="183" t="s">
        <v>2815</v>
      </c>
      <c r="ED72" s="183" t="s">
        <v>2707</v>
      </c>
      <c r="EE72" s="183" t="s">
        <v>2707</v>
      </c>
      <c r="EF72" s="183" t="s">
        <v>2815</v>
      </c>
      <c r="EG72" s="183" t="s">
        <v>2707</v>
      </c>
      <c r="EH72" s="183" t="s">
        <v>2707</v>
      </c>
      <c r="EI72" s="183" t="s">
        <v>2815</v>
      </c>
      <c r="EJ72" s="183" t="s">
        <v>2707</v>
      </c>
      <c r="EK72" s="183" t="s">
        <v>2707</v>
      </c>
      <c r="EL72" s="183" t="s">
        <v>2815</v>
      </c>
      <c r="EM72" s="183" t="s">
        <v>2707</v>
      </c>
      <c r="EN72" s="183" t="s">
        <v>2707</v>
      </c>
      <c r="EO72" s="183" t="s">
        <v>2815</v>
      </c>
      <c r="EP72" s="183" t="s">
        <v>2707</v>
      </c>
      <c r="EQ72" s="183" t="s">
        <v>2707</v>
      </c>
      <c r="ER72" s="183" t="s">
        <v>2815</v>
      </c>
      <c r="ES72" s="183" t="s">
        <v>2707</v>
      </c>
      <c r="ET72" s="183" t="s">
        <v>2707</v>
      </c>
    </row>
    <row r="73" spans="1:150" x14ac:dyDescent="0.3">
      <c r="A73" s="1"/>
      <c r="B73" s="184" t="s">
        <v>3312</v>
      </c>
      <c r="C73" s="184" t="s">
        <v>46</v>
      </c>
      <c r="D73" s="184" t="s">
        <v>3309</v>
      </c>
      <c r="E73" s="184" t="s">
        <v>3313</v>
      </c>
      <c r="F73" s="184" t="s">
        <v>3314</v>
      </c>
      <c r="G73" s="185" t="s">
        <v>2815</v>
      </c>
      <c r="H73" s="185" t="s">
        <v>2707</v>
      </c>
      <c r="I73" s="185" t="s">
        <v>2707</v>
      </c>
      <c r="J73" s="185" t="s">
        <v>2815</v>
      </c>
      <c r="K73" s="185" t="s">
        <v>2707</v>
      </c>
      <c r="L73" s="185" t="s">
        <v>2707</v>
      </c>
      <c r="M73" s="185" t="s">
        <v>2815</v>
      </c>
      <c r="N73" s="185" t="s">
        <v>2707</v>
      </c>
      <c r="O73" s="185" t="s">
        <v>2707</v>
      </c>
      <c r="P73" s="185" t="s">
        <v>2815</v>
      </c>
      <c r="Q73" s="185" t="s">
        <v>2707</v>
      </c>
      <c r="R73" s="185" t="s">
        <v>2707</v>
      </c>
      <c r="S73" s="185" t="s">
        <v>2815</v>
      </c>
      <c r="T73" s="185" t="s">
        <v>2707</v>
      </c>
      <c r="U73" s="185" t="s">
        <v>2707</v>
      </c>
      <c r="V73" s="185" t="s">
        <v>2815</v>
      </c>
      <c r="W73" s="185" t="s">
        <v>2707</v>
      </c>
      <c r="X73" s="185" t="s">
        <v>2707</v>
      </c>
      <c r="Y73" s="185" t="s">
        <v>2815</v>
      </c>
      <c r="Z73" s="185" t="s">
        <v>2707</v>
      </c>
      <c r="AA73" s="185" t="s">
        <v>2707</v>
      </c>
      <c r="AB73" s="185" t="s">
        <v>2815</v>
      </c>
      <c r="AC73" s="185" t="s">
        <v>2707</v>
      </c>
      <c r="AD73" s="185" t="s">
        <v>2707</v>
      </c>
      <c r="AE73" s="185" t="s">
        <v>2815</v>
      </c>
      <c r="AF73" s="185" t="s">
        <v>2707</v>
      </c>
      <c r="AG73" s="185" t="s">
        <v>2707</v>
      </c>
      <c r="AH73" s="185" t="s">
        <v>2815</v>
      </c>
      <c r="AI73" s="185" t="s">
        <v>2707</v>
      </c>
      <c r="AJ73" s="185" t="s">
        <v>2707</v>
      </c>
      <c r="AK73" s="185" t="s">
        <v>2815</v>
      </c>
      <c r="AL73" s="185" t="s">
        <v>2707</v>
      </c>
      <c r="AM73" s="185" t="s">
        <v>2707</v>
      </c>
      <c r="AN73" s="185" t="s">
        <v>2815</v>
      </c>
      <c r="AO73" s="185" t="s">
        <v>2707</v>
      </c>
      <c r="AP73" s="185" t="s">
        <v>2707</v>
      </c>
      <c r="AQ73" s="185" t="s">
        <v>2815</v>
      </c>
      <c r="AR73" s="185" t="s">
        <v>2707</v>
      </c>
      <c r="AS73" s="185" t="s">
        <v>2707</v>
      </c>
      <c r="AT73" s="185" t="s">
        <v>2815</v>
      </c>
      <c r="AU73" s="185" t="s">
        <v>2707</v>
      </c>
      <c r="AV73" s="185" t="s">
        <v>2707</v>
      </c>
      <c r="AW73" s="185" t="s">
        <v>2815</v>
      </c>
      <c r="AX73" s="185" t="s">
        <v>2707</v>
      </c>
      <c r="AY73" s="185" t="s">
        <v>2707</v>
      </c>
      <c r="AZ73" s="185" t="s">
        <v>2815</v>
      </c>
      <c r="BA73" s="185" t="s">
        <v>2707</v>
      </c>
      <c r="BB73" s="185" t="s">
        <v>2707</v>
      </c>
      <c r="BC73" s="185" t="s">
        <v>2815</v>
      </c>
      <c r="BD73" s="185" t="s">
        <v>2707</v>
      </c>
      <c r="BE73" s="185" t="s">
        <v>2707</v>
      </c>
      <c r="BF73" s="185" t="s">
        <v>2815</v>
      </c>
      <c r="BG73" s="185" t="s">
        <v>2707</v>
      </c>
      <c r="BH73" s="185" t="s">
        <v>2707</v>
      </c>
      <c r="BI73" s="185" t="s">
        <v>2815</v>
      </c>
      <c r="BJ73" s="185" t="s">
        <v>2707</v>
      </c>
      <c r="BK73" s="185" t="s">
        <v>2707</v>
      </c>
      <c r="BL73" s="185" t="s">
        <v>2815</v>
      </c>
      <c r="BM73" s="185" t="s">
        <v>2707</v>
      </c>
      <c r="BN73" s="185" t="s">
        <v>2707</v>
      </c>
      <c r="BO73" s="185" t="s">
        <v>2815</v>
      </c>
      <c r="BP73" s="185" t="s">
        <v>2707</v>
      </c>
      <c r="BQ73" s="185" t="s">
        <v>2707</v>
      </c>
      <c r="BR73" s="185" t="s">
        <v>2815</v>
      </c>
      <c r="BS73" s="185" t="s">
        <v>2707</v>
      </c>
      <c r="BT73" s="185" t="s">
        <v>2707</v>
      </c>
      <c r="BU73" s="185" t="s">
        <v>2815</v>
      </c>
      <c r="BV73" s="185" t="s">
        <v>2707</v>
      </c>
      <c r="BW73" s="185" t="s">
        <v>2707</v>
      </c>
      <c r="BX73" s="185" t="s">
        <v>2815</v>
      </c>
      <c r="BY73" s="185" t="s">
        <v>2707</v>
      </c>
      <c r="BZ73" s="185" t="s">
        <v>2707</v>
      </c>
      <c r="CA73" s="185" t="s">
        <v>2815</v>
      </c>
      <c r="CB73" s="185" t="s">
        <v>2707</v>
      </c>
      <c r="CC73" s="185" t="s">
        <v>2707</v>
      </c>
      <c r="CD73" s="185" t="s">
        <v>2815</v>
      </c>
      <c r="CE73" s="185" t="s">
        <v>2707</v>
      </c>
      <c r="CF73" s="185" t="s">
        <v>2707</v>
      </c>
      <c r="CG73" s="185" t="s">
        <v>2815</v>
      </c>
      <c r="CH73" s="185" t="s">
        <v>2707</v>
      </c>
      <c r="CI73" s="185" t="s">
        <v>2707</v>
      </c>
      <c r="CJ73" s="185" t="s">
        <v>2815</v>
      </c>
      <c r="CK73" s="185" t="s">
        <v>2707</v>
      </c>
      <c r="CL73" s="185" t="s">
        <v>2707</v>
      </c>
      <c r="CM73" s="185" t="s">
        <v>2815</v>
      </c>
      <c r="CN73" s="185" t="s">
        <v>2707</v>
      </c>
      <c r="CO73" s="185" t="s">
        <v>2707</v>
      </c>
      <c r="CP73" s="185" t="s">
        <v>2815</v>
      </c>
      <c r="CQ73" s="185" t="s">
        <v>2707</v>
      </c>
      <c r="CR73" s="185" t="s">
        <v>2707</v>
      </c>
      <c r="CS73" s="185" t="s">
        <v>2815</v>
      </c>
      <c r="CT73" s="185" t="s">
        <v>2707</v>
      </c>
      <c r="CU73" s="185" t="s">
        <v>2707</v>
      </c>
      <c r="CV73" s="185" t="s">
        <v>2815</v>
      </c>
      <c r="CW73" s="185" t="s">
        <v>2707</v>
      </c>
      <c r="CX73" s="185" t="s">
        <v>2707</v>
      </c>
      <c r="CY73" s="185" t="s">
        <v>2815</v>
      </c>
      <c r="CZ73" s="185" t="s">
        <v>2707</v>
      </c>
      <c r="DA73" s="185" t="s">
        <v>2707</v>
      </c>
      <c r="DB73" s="185" t="s">
        <v>2815</v>
      </c>
      <c r="DC73" s="185" t="s">
        <v>2707</v>
      </c>
      <c r="DD73" s="185" t="s">
        <v>2707</v>
      </c>
      <c r="DE73" s="185" t="s">
        <v>2815</v>
      </c>
      <c r="DF73" s="185" t="s">
        <v>2707</v>
      </c>
      <c r="DG73" s="185" t="s">
        <v>2707</v>
      </c>
      <c r="DH73" s="185" t="s">
        <v>2815</v>
      </c>
      <c r="DI73" s="185" t="s">
        <v>2707</v>
      </c>
      <c r="DJ73" s="185" t="s">
        <v>2707</v>
      </c>
      <c r="DK73" s="185" t="s">
        <v>2815</v>
      </c>
      <c r="DL73" s="185" t="s">
        <v>2707</v>
      </c>
      <c r="DM73" s="185" t="s">
        <v>2707</v>
      </c>
      <c r="DN73" s="185" t="s">
        <v>2815</v>
      </c>
      <c r="DO73" s="185" t="s">
        <v>2707</v>
      </c>
      <c r="DP73" s="185" t="s">
        <v>2707</v>
      </c>
      <c r="DQ73" s="185" t="s">
        <v>2815</v>
      </c>
      <c r="DR73" s="185" t="s">
        <v>2707</v>
      </c>
      <c r="DS73" s="185" t="s">
        <v>2707</v>
      </c>
      <c r="DT73" s="185" t="s">
        <v>2815</v>
      </c>
      <c r="DU73" s="185" t="s">
        <v>2707</v>
      </c>
      <c r="DV73" s="185" t="s">
        <v>2707</v>
      </c>
      <c r="DW73" s="185" t="s">
        <v>2815</v>
      </c>
      <c r="DX73" s="185" t="s">
        <v>2707</v>
      </c>
      <c r="DY73" s="185" t="s">
        <v>2707</v>
      </c>
      <c r="DZ73" s="185" t="s">
        <v>2815</v>
      </c>
      <c r="EA73" s="185" t="s">
        <v>2707</v>
      </c>
      <c r="EB73" s="185" t="s">
        <v>2707</v>
      </c>
      <c r="EC73" s="185" t="s">
        <v>2815</v>
      </c>
      <c r="ED73" s="185" t="s">
        <v>2707</v>
      </c>
      <c r="EE73" s="185" t="s">
        <v>2707</v>
      </c>
      <c r="EF73" s="185" t="s">
        <v>2815</v>
      </c>
      <c r="EG73" s="185" t="s">
        <v>2707</v>
      </c>
      <c r="EH73" s="185" t="s">
        <v>2707</v>
      </c>
      <c r="EI73" s="185" t="s">
        <v>2815</v>
      </c>
      <c r="EJ73" s="185" t="s">
        <v>2707</v>
      </c>
      <c r="EK73" s="185" t="s">
        <v>2707</v>
      </c>
      <c r="EL73" s="185" t="s">
        <v>2815</v>
      </c>
      <c r="EM73" s="185" t="s">
        <v>2707</v>
      </c>
      <c r="EN73" s="185" t="s">
        <v>2707</v>
      </c>
      <c r="EO73" s="185" t="s">
        <v>2815</v>
      </c>
      <c r="EP73" s="185" t="s">
        <v>2707</v>
      </c>
      <c r="EQ73" s="185" t="s">
        <v>2707</v>
      </c>
      <c r="ER73" s="185" t="s">
        <v>2815</v>
      </c>
      <c r="ES73" s="185" t="s">
        <v>2707</v>
      </c>
      <c r="ET73" s="185" t="s">
        <v>2707</v>
      </c>
    </row>
    <row r="74" spans="1:150" x14ac:dyDescent="0.3">
      <c r="A74" s="1"/>
      <c r="B74" s="183" t="s">
        <v>3315</v>
      </c>
      <c r="C74" s="183" t="s">
        <v>562</v>
      </c>
      <c r="D74" s="183" t="s">
        <v>947</v>
      </c>
      <c r="E74" s="183" t="s">
        <v>3316</v>
      </c>
      <c r="F74" s="183" t="s">
        <v>3317</v>
      </c>
      <c r="G74" s="183" t="s">
        <v>2815</v>
      </c>
      <c r="H74" s="183" t="s">
        <v>2945</v>
      </c>
      <c r="I74" s="183" t="s">
        <v>2707</v>
      </c>
      <c r="J74" s="183" t="s">
        <v>2815</v>
      </c>
      <c r="K74" s="183" t="s">
        <v>2707</v>
      </c>
      <c r="L74" s="183" t="s">
        <v>2707</v>
      </c>
      <c r="M74" s="183" t="s">
        <v>2815</v>
      </c>
      <c r="N74" s="183" t="s">
        <v>2707</v>
      </c>
      <c r="O74" s="183" t="s">
        <v>2707</v>
      </c>
      <c r="P74" s="183" t="s">
        <v>2815</v>
      </c>
      <c r="Q74" s="183" t="s">
        <v>2707</v>
      </c>
      <c r="R74" s="183" t="s">
        <v>2707</v>
      </c>
      <c r="S74" s="183" t="s">
        <v>2815</v>
      </c>
      <c r="T74" s="183" t="s">
        <v>2707</v>
      </c>
      <c r="U74" s="183" t="s">
        <v>2707</v>
      </c>
      <c r="V74" s="183" t="s">
        <v>2815</v>
      </c>
      <c r="W74" s="183" t="s">
        <v>2707</v>
      </c>
      <c r="X74" s="183" t="s">
        <v>2707</v>
      </c>
      <c r="Y74" s="183" t="s">
        <v>2815</v>
      </c>
      <c r="Z74" s="183" t="s">
        <v>2707</v>
      </c>
      <c r="AA74" s="183" t="s">
        <v>2707</v>
      </c>
      <c r="AB74" s="183" t="s">
        <v>2815</v>
      </c>
      <c r="AC74" s="183" t="s">
        <v>2707</v>
      </c>
      <c r="AD74" s="183" t="s">
        <v>2707</v>
      </c>
      <c r="AE74" s="183" t="s">
        <v>2815</v>
      </c>
      <c r="AF74" s="183" t="s">
        <v>2707</v>
      </c>
      <c r="AG74" s="183" t="s">
        <v>2707</v>
      </c>
      <c r="AH74" s="183" t="s">
        <v>2815</v>
      </c>
      <c r="AI74" s="183" t="s">
        <v>2945</v>
      </c>
      <c r="AJ74" s="183" t="s">
        <v>2707</v>
      </c>
      <c r="AK74" s="183" t="s">
        <v>2815</v>
      </c>
      <c r="AL74" s="183" t="s">
        <v>2945</v>
      </c>
      <c r="AM74" s="183" t="s">
        <v>2707</v>
      </c>
      <c r="AN74" s="183" t="s">
        <v>2815</v>
      </c>
      <c r="AO74" s="183" t="s">
        <v>2945</v>
      </c>
      <c r="AP74" s="183" t="s">
        <v>2707</v>
      </c>
      <c r="AQ74" s="183" t="s">
        <v>2815</v>
      </c>
      <c r="AR74" s="183" t="s">
        <v>2707</v>
      </c>
      <c r="AS74" s="183" t="s">
        <v>2707</v>
      </c>
      <c r="AT74" s="183" t="s">
        <v>2815</v>
      </c>
      <c r="AU74" s="183" t="s">
        <v>2945</v>
      </c>
      <c r="AV74" s="183" t="s">
        <v>2707</v>
      </c>
      <c r="AW74" s="183" t="s">
        <v>2815</v>
      </c>
      <c r="AX74" s="183" t="s">
        <v>2945</v>
      </c>
      <c r="AY74" s="183" t="s">
        <v>2707</v>
      </c>
      <c r="AZ74" s="183" t="s">
        <v>2815</v>
      </c>
      <c r="BA74" s="183" t="s">
        <v>2945</v>
      </c>
      <c r="BB74" s="183" t="s">
        <v>2707</v>
      </c>
      <c r="BC74" s="183" t="s">
        <v>2815</v>
      </c>
      <c r="BD74" s="183" t="s">
        <v>2945</v>
      </c>
      <c r="BE74" s="183" t="s">
        <v>2707</v>
      </c>
      <c r="BF74" s="183" t="s">
        <v>2815</v>
      </c>
      <c r="BG74" s="183" t="s">
        <v>2945</v>
      </c>
      <c r="BH74" s="183" t="s">
        <v>2707</v>
      </c>
      <c r="BI74" s="183" t="s">
        <v>2815</v>
      </c>
      <c r="BJ74" s="183" t="s">
        <v>2945</v>
      </c>
      <c r="BK74" s="183" t="s">
        <v>2707</v>
      </c>
      <c r="BL74" s="183" t="s">
        <v>2815</v>
      </c>
      <c r="BM74" s="183" t="s">
        <v>2945</v>
      </c>
      <c r="BN74" s="183" t="s">
        <v>2707</v>
      </c>
      <c r="BO74" s="183" t="s">
        <v>2815</v>
      </c>
      <c r="BP74" s="183" t="s">
        <v>2945</v>
      </c>
      <c r="BQ74" s="183" t="s">
        <v>2707</v>
      </c>
      <c r="BR74" s="183" t="s">
        <v>2815</v>
      </c>
      <c r="BS74" s="183" t="s">
        <v>2707</v>
      </c>
      <c r="BT74" s="183" t="s">
        <v>2707</v>
      </c>
      <c r="BU74" s="183" t="s">
        <v>2815</v>
      </c>
      <c r="BV74" s="183" t="s">
        <v>2707</v>
      </c>
      <c r="BW74" s="183" t="s">
        <v>2707</v>
      </c>
      <c r="BX74" s="183" t="s">
        <v>2815</v>
      </c>
      <c r="BY74" s="183" t="s">
        <v>2707</v>
      </c>
      <c r="BZ74" s="183" t="s">
        <v>2707</v>
      </c>
      <c r="CA74" s="183" t="s">
        <v>2815</v>
      </c>
      <c r="CB74" s="183" t="s">
        <v>2707</v>
      </c>
      <c r="CC74" s="183" t="s">
        <v>2707</v>
      </c>
      <c r="CD74" s="183" t="s">
        <v>2815</v>
      </c>
      <c r="CE74" s="183" t="s">
        <v>2707</v>
      </c>
      <c r="CF74" s="183" t="s">
        <v>2707</v>
      </c>
      <c r="CG74" s="183" t="s">
        <v>2815</v>
      </c>
      <c r="CH74" s="183" t="s">
        <v>2707</v>
      </c>
      <c r="CI74" s="183" t="s">
        <v>2707</v>
      </c>
      <c r="CJ74" s="183" t="s">
        <v>2815</v>
      </c>
      <c r="CK74" s="183" t="s">
        <v>2707</v>
      </c>
      <c r="CL74" s="183" t="s">
        <v>2707</v>
      </c>
      <c r="CM74" s="183" t="s">
        <v>2815</v>
      </c>
      <c r="CN74" s="183" t="s">
        <v>2707</v>
      </c>
      <c r="CO74" s="183" t="s">
        <v>2707</v>
      </c>
      <c r="CP74" s="183" t="s">
        <v>2815</v>
      </c>
      <c r="CQ74" s="183" t="s">
        <v>2707</v>
      </c>
      <c r="CR74" s="183" t="s">
        <v>2707</v>
      </c>
      <c r="CS74" s="183" t="s">
        <v>2815</v>
      </c>
      <c r="CT74" s="183" t="s">
        <v>2945</v>
      </c>
      <c r="CU74" s="183" t="s">
        <v>2707</v>
      </c>
      <c r="CV74" s="183" t="s">
        <v>2815</v>
      </c>
      <c r="CW74" s="183" t="s">
        <v>2945</v>
      </c>
      <c r="CX74" s="183" t="s">
        <v>2707</v>
      </c>
      <c r="CY74" s="183" t="s">
        <v>2815</v>
      </c>
      <c r="CZ74" s="183" t="s">
        <v>2945</v>
      </c>
      <c r="DA74" s="183" t="s">
        <v>2707</v>
      </c>
      <c r="DB74" s="183" t="s">
        <v>2815</v>
      </c>
      <c r="DC74" s="183" t="s">
        <v>2945</v>
      </c>
      <c r="DD74" s="183" t="s">
        <v>2707</v>
      </c>
      <c r="DE74" s="183" t="s">
        <v>2815</v>
      </c>
      <c r="DF74" s="183" t="s">
        <v>2945</v>
      </c>
      <c r="DG74" s="183" t="s">
        <v>2707</v>
      </c>
      <c r="DH74" s="183" t="s">
        <v>2815</v>
      </c>
      <c r="DI74" s="183" t="s">
        <v>2945</v>
      </c>
      <c r="DJ74" s="183" t="s">
        <v>2707</v>
      </c>
      <c r="DK74" s="183" t="s">
        <v>2815</v>
      </c>
      <c r="DL74" s="183" t="s">
        <v>2945</v>
      </c>
      <c r="DM74" s="183" t="s">
        <v>2707</v>
      </c>
      <c r="DN74" s="183" t="s">
        <v>2815</v>
      </c>
      <c r="DO74" s="183" t="s">
        <v>2945</v>
      </c>
      <c r="DP74" s="183" t="s">
        <v>2707</v>
      </c>
      <c r="DQ74" s="183" t="s">
        <v>2815</v>
      </c>
      <c r="DR74" s="183" t="s">
        <v>2945</v>
      </c>
      <c r="DS74" s="183" t="s">
        <v>2707</v>
      </c>
      <c r="DT74" s="183" t="s">
        <v>2815</v>
      </c>
      <c r="DU74" s="183" t="s">
        <v>2945</v>
      </c>
      <c r="DV74" s="183" t="s">
        <v>2707</v>
      </c>
      <c r="DW74" s="183" t="s">
        <v>2815</v>
      </c>
      <c r="DX74" s="183" t="s">
        <v>2945</v>
      </c>
      <c r="DY74" s="183" t="s">
        <v>2707</v>
      </c>
      <c r="DZ74" s="183" t="s">
        <v>2815</v>
      </c>
      <c r="EA74" s="183" t="s">
        <v>2945</v>
      </c>
      <c r="EB74" s="183" t="s">
        <v>2707</v>
      </c>
      <c r="EC74" s="183" t="s">
        <v>2815</v>
      </c>
      <c r="ED74" s="183" t="s">
        <v>2945</v>
      </c>
      <c r="EE74" s="183" t="s">
        <v>2707</v>
      </c>
      <c r="EF74" s="183" t="s">
        <v>2815</v>
      </c>
      <c r="EG74" s="183" t="s">
        <v>2945</v>
      </c>
      <c r="EH74" s="183" t="s">
        <v>2707</v>
      </c>
      <c r="EI74" s="183" t="s">
        <v>2815</v>
      </c>
      <c r="EJ74" s="183" t="s">
        <v>2945</v>
      </c>
      <c r="EK74" s="183" t="s">
        <v>2707</v>
      </c>
      <c r="EL74" s="183" t="s">
        <v>2815</v>
      </c>
      <c r="EM74" s="183" t="s">
        <v>2945</v>
      </c>
      <c r="EN74" s="183" t="s">
        <v>2707</v>
      </c>
      <c r="EO74" s="183" t="s">
        <v>2815</v>
      </c>
      <c r="EP74" s="183" t="s">
        <v>2945</v>
      </c>
      <c r="EQ74" s="183" t="s">
        <v>2707</v>
      </c>
      <c r="ER74" s="183" t="s">
        <v>2815</v>
      </c>
      <c r="ES74" s="183" t="s">
        <v>2945</v>
      </c>
      <c r="ET74" s="183" t="s">
        <v>2707</v>
      </c>
    </row>
    <row r="75" spans="1:150" x14ac:dyDescent="0.3">
      <c r="A75" s="1"/>
      <c r="B75" s="184" t="s">
        <v>3318</v>
      </c>
      <c r="C75" s="184" t="s">
        <v>562</v>
      </c>
      <c r="D75" s="184" t="s">
        <v>947</v>
      </c>
      <c r="E75" s="184" t="s">
        <v>3319</v>
      </c>
      <c r="F75" s="184" t="s">
        <v>3320</v>
      </c>
      <c r="G75" s="185" t="s">
        <v>2815</v>
      </c>
      <c r="H75" s="185" t="s">
        <v>2945</v>
      </c>
      <c r="I75" s="185" t="s">
        <v>2707</v>
      </c>
      <c r="J75" s="185" t="s">
        <v>2815</v>
      </c>
      <c r="K75" s="185" t="s">
        <v>2707</v>
      </c>
      <c r="L75" s="185" t="s">
        <v>2707</v>
      </c>
      <c r="M75" s="185" t="s">
        <v>2815</v>
      </c>
      <c r="N75" s="185" t="s">
        <v>2707</v>
      </c>
      <c r="O75" s="185" t="s">
        <v>2707</v>
      </c>
      <c r="P75" s="185" t="s">
        <v>2815</v>
      </c>
      <c r="Q75" s="185" t="s">
        <v>2707</v>
      </c>
      <c r="R75" s="185" t="s">
        <v>2707</v>
      </c>
      <c r="S75" s="185" t="s">
        <v>2815</v>
      </c>
      <c r="T75" s="185" t="s">
        <v>2707</v>
      </c>
      <c r="U75" s="185" t="s">
        <v>2707</v>
      </c>
      <c r="V75" s="185" t="s">
        <v>2815</v>
      </c>
      <c r="W75" s="185" t="s">
        <v>2707</v>
      </c>
      <c r="X75" s="185" t="s">
        <v>2707</v>
      </c>
      <c r="Y75" s="185" t="s">
        <v>2815</v>
      </c>
      <c r="Z75" s="185" t="s">
        <v>2707</v>
      </c>
      <c r="AA75" s="185" t="s">
        <v>2707</v>
      </c>
      <c r="AB75" s="185" t="s">
        <v>2815</v>
      </c>
      <c r="AC75" s="185" t="s">
        <v>2707</v>
      </c>
      <c r="AD75" s="185" t="s">
        <v>2707</v>
      </c>
      <c r="AE75" s="185" t="s">
        <v>2815</v>
      </c>
      <c r="AF75" s="185" t="s">
        <v>2707</v>
      </c>
      <c r="AG75" s="185" t="s">
        <v>2707</v>
      </c>
      <c r="AH75" s="185" t="s">
        <v>2815</v>
      </c>
      <c r="AI75" s="185" t="s">
        <v>2945</v>
      </c>
      <c r="AJ75" s="185" t="s">
        <v>2707</v>
      </c>
      <c r="AK75" s="185" t="s">
        <v>2815</v>
      </c>
      <c r="AL75" s="185" t="s">
        <v>2945</v>
      </c>
      <c r="AM75" s="185" t="s">
        <v>2707</v>
      </c>
      <c r="AN75" s="185" t="s">
        <v>2815</v>
      </c>
      <c r="AO75" s="185" t="s">
        <v>2945</v>
      </c>
      <c r="AP75" s="185" t="s">
        <v>2707</v>
      </c>
      <c r="AQ75" s="185" t="s">
        <v>2815</v>
      </c>
      <c r="AR75" s="185" t="s">
        <v>2707</v>
      </c>
      <c r="AS75" s="185" t="s">
        <v>2707</v>
      </c>
      <c r="AT75" s="185" t="s">
        <v>2815</v>
      </c>
      <c r="AU75" s="185" t="s">
        <v>2945</v>
      </c>
      <c r="AV75" s="185" t="s">
        <v>2707</v>
      </c>
      <c r="AW75" s="185" t="s">
        <v>2815</v>
      </c>
      <c r="AX75" s="185" t="s">
        <v>2945</v>
      </c>
      <c r="AY75" s="185" t="s">
        <v>2707</v>
      </c>
      <c r="AZ75" s="185" t="s">
        <v>2815</v>
      </c>
      <c r="BA75" s="185" t="s">
        <v>2945</v>
      </c>
      <c r="BB75" s="185" t="s">
        <v>2707</v>
      </c>
      <c r="BC75" s="185" t="s">
        <v>2815</v>
      </c>
      <c r="BD75" s="185" t="s">
        <v>2945</v>
      </c>
      <c r="BE75" s="185" t="s">
        <v>2707</v>
      </c>
      <c r="BF75" s="185" t="s">
        <v>2815</v>
      </c>
      <c r="BG75" s="185" t="s">
        <v>2945</v>
      </c>
      <c r="BH75" s="185" t="s">
        <v>2707</v>
      </c>
      <c r="BI75" s="185" t="s">
        <v>2815</v>
      </c>
      <c r="BJ75" s="185" t="s">
        <v>2945</v>
      </c>
      <c r="BK75" s="185" t="s">
        <v>2707</v>
      </c>
      <c r="BL75" s="185" t="s">
        <v>2815</v>
      </c>
      <c r="BM75" s="185" t="s">
        <v>2945</v>
      </c>
      <c r="BN75" s="185" t="s">
        <v>2707</v>
      </c>
      <c r="BO75" s="185" t="s">
        <v>2815</v>
      </c>
      <c r="BP75" s="185" t="s">
        <v>2945</v>
      </c>
      <c r="BQ75" s="185" t="s">
        <v>2707</v>
      </c>
      <c r="BR75" s="185" t="s">
        <v>2815</v>
      </c>
      <c r="BS75" s="185" t="s">
        <v>2707</v>
      </c>
      <c r="BT75" s="185" t="s">
        <v>2707</v>
      </c>
      <c r="BU75" s="185" t="s">
        <v>2815</v>
      </c>
      <c r="BV75" s="185" t="s">
        <v>2707</v>
      </c>
      <c r="BW75" s="185" t="s">
        <v>2707</v>
      </c>
      <c r="BX75" s="185" t="s">
        <v>2815</v>
      </c>
      <c r="BY75" s="185" t="s">
        <v>2707</v>
      </c>
      <c r="BZ75" s="185" t="s">
        <v>2707</v>
      </c>
      <c r="CA75" s="185" t="s">
        <v>2815</v>
      </c>
      <c r="CB75" s="185" t="s">
        <v>2707</v>
      </c>
      <c r="CC75" s="185" t="s">
        <v>2707</v>
      </c>
      <c r="CD75" s="185" t="s">
        <v>2815</v>
      </c>
      <c r="CE75" s="185" t="s">
        <v>2707</v>
      </c>
      <c r="CF75" s="185" t="s">
        <v>2707</v>
      </c>
      <c r="CG75" s="185" t="s">
        <v>2815</v>
      </c>
      <c r="CH75" s="185" t="s">
        <v>2707</v>
      </c>
      <c r="CI75" s="185" t="s">
        <v>2707</v>
      </c>
      <c r="CJ75" s="185" t="s">
        <v>2815</v>
      </c>
      <c r="CK75" s="185" t="s">
        <v>2707</v>
      </c>
      <c r="CL75" s="185" t="s">
        <v>2707</v>
      </c>
      <c r="CM75" s="185" t="s">
        <v>2815</v>
      </c>
      <c r="CN75" s="185" t="s">
        <v>2707</v>
      </c>
      <c r="CO75" s="185" t="s">
        <v>2707</v>
      </c>
      <c r="CP75" s="185" t="s">
        <v>2815</v>
      </c>
      <c r="CQ75" s="185" t="s">
        <v>2707</v>
      </c>
      <c r="CR75" s="185" t="s">
        <v>2707</v>
      </c>
      <c r="CS75" s="185" t="s">
        <v>2815</v>
      </c>
      <c r="CT75" s="185" t="s">
        <v>2945</v>
      </c>
      <c r="CU75" s="185" t="s">
        <v>2707</v>
      </c>
      <c r="CV75" s="185" t="s">
        <v>2815</v>
      </c>
      <c r="CW75" s="185" t="s">
        <v>2945</v>
      </c>
      <c r="CX75" s="185" t="s">
        <v>2707</v>
      </c>
      <c r="CY75" s="185" t="s">
        <v>2815</v>
      </c>
      <c r="CZ75" s="185" t="s">
        <v>2945</v>
      </c>
      <c r="DA75" s="185" t="s">
        <v>2707</v>
      </c>
      <c r="DB75" s="185" t="s">
        <v>2815</v>
      </c>
      <c r="DC75" s="185" t="s">
        <v>2945</v>
      </c>
      <c r="DD75" s="185" t="s">
        <v>2707</v>
      </c>
      <c r="DE75" s="185" t="s">
        <v>2815</v>
      </c>
      <c r="DF75" s="185" t="s">
        <v>2945</v>
      </c>
      <c r="DG75" s="185" t="s">
        <v>2707</v>
      </c>
      <c r="DH75" s="185" t="s">
        <v>2815</v>
      </c>
      <c r="DI75" s="185" t="s">
        <v>2945</v>
      </c>
      <c r="DJ75" s="185" t="s">
        <v>2707</v>
      </c>
      <c r="DK75" s="185" t="s">
        <v>2815</v>
      </c>
      <c r="DL75" s="185" t="s">
        <v>2945</v>
      </c>
      <c r="DM75" s="185" t="s">
        <v>2707</v>
      </c>
      <c r="DN75" s="185" t="s">
        <v>2815</v>
      </c>
      <c r="DO75" s="185" t="s">
        <v>2945</v>
      </c>
      <c r="DP75" s="185" t="s">
        <v>2707</v>
      </c>
      <c r="DQ75" s="185" t="s">
        <v>2815</v>
      </c>
      <c r="DR75" s="185" t="s">
        <v>2945</v>
      </c>
      <c r="DS75" s="185" t="s">
        <v>2707</v>
      </c>
      <c r="DT75" s="185" t="s">
        <v>2815</v>
      </c>
      <c r="DU75" s="185" t="s">
        <v>2945</v>
      </c>
      <c r="DV75" s="185" t="s">
        <v>2707</v>
      </c>
      <c r="DW75" s="185" t="s">
        <v>2815</v>
      </c>
      <c r="DX75" s="185" t="s">
        <v>2945</v>
      </c>
      <c r="DY75" s="185" t="s">
        <v>2707</v>
      </c>
      <c r="DZ75" s="185" t="s">
        <v>2815</v>
      </c>
      <c r="EA75" s="185" t="s">
        <v>2945</v>
      </c>
      <c r="EB75" s="185" t="s">
        <v>2707</v>
      </c>
      <c r="EC75" s="185" t="s">
        <v>2815</v>
      </c>
      <c r="ED75" s="185" t="s">
        <v>2945</v>
      </c>
      <c r="EE75" s="185" t="s">
        <v>2707</v>
      </c>
      <c r="EF75" s="185" t="s">
        <v>2815</v>
      </c>
      <c r="EG75" s="185" t="s">
        <v>2945</v>
      </c>
      <c r="EH75" s="185" t="s">
        <v>2707</v>
      </c>
      <c r="EI75" s="185" t="s">
        <v>2815</v>
      </c>
      <c r="EJ75" s="185" t="s">
        <v>2945</v>
      </c>
      <c r="EK75" s="185" t="s">
        <v>2707</v>
      </c>
      <c r="EL75" s="185" t="s">
        <v>2815</v>
      </c>
      <c r="EM75" s="185" t="s">
        <v>2945</v>
      </c>
      <c r="EN75" s="185" t="s">
        <v>2707</v>
      </c>
      <c r="EO75" s="185" t="s">
        <v>2815</v>
      </c>
      <c r="EP75" s="185" t="s">
        <v>2945</v>
      </c>
      <c r="EQ75" s="185" t="s">
        <v>2707</v>
      </c>
      <c r="ER75" s="185" t="s">
        <v>2815</v>
      </c>
      <c r="ES75" s="185" t="s">
        <v>2945</v>
      </c>
      <c r="ET75" s="185" t="s">
        <v>2707</v>
      </c>
    </row>
    <row r="76" spans="1:150" x14ac:dyDescent="0.3">
      <c r="A76" s="1"/>
      <c r="B76" s="184" t="s">
        <v>3321</v>
      </c>
      <c r="C76" s="184" t="s">
        <v>562</v>
      </c>
      <c r="D76" s="184" t="s">
        <v>947</v>
      </c>
      <c r="E76" s="184" t="s">
        <v>3322</v>
      </c>
      <c r="F76" s="184" t="s">
        <v>3323</v>
      </c>
      <c r="G76" s="185" t="s">
        <v>2815</v>
      </c>
      <c r="H76" s="185" t="s">
        <v>2707</v>
      </c>
      <c r="I76" s="185" t="s">
        <v>2707</v>
      </c>
      <c r="J76" s="185" t="s">
        <v>2815</v>
      </c>
      <c r="K76" s="185" t="s">
        <v>2707</v>
      </c>
      <c r="L76" s="185" t="s">
        <v>2707</v>
      </c>
      <c r="M76" s="185" t="s">
        <v>2815</v>
      </c>
      <c r="N76" s="185" t="s">
        <v>2707</v>
      </c>
      <c r="O76" s="185" t="s">
        <v>2707</v>
      </c>
      <c r="P76" s="185" t="s">
        <v>2815</v>
      </c>
      <c r="Q76" s="185" t="s">
        <v>2707</v>
      </c>
      <c r="R76" s="185" t="s">
        <v>2707</v>
      </c>
      <c r="S76" s="185" t="s">
        <v>2815</v>
      </c>
      <c r="T76" s="185" t="s">
        <v>2707</v>
      </c>
      <c r="U76" s="185" t="s">
        <v>2707</v>
      </c>
      <c r="V76" s="185" t="s">
        <v>2815</v>
      </c>
      <c r="W76" s="185" t="s">
        <v>2707</v>
      </c>
      <c r="X76" s="185" t="s">
        <v>2707</v>
      </c>
      <c r="Y76" s="185" t="s">
        <v>2815</v>
      </c>
      <c r="Z76" s="185" t="s">
        <v>2707</v>
      </c>
      <c r="AA76" s="185" t="s">
        <v>2707</v>
      </c>
      <c r="AB76" s="185" t="s">
        <v>2815</v>
      </c>
      <c r="AC76" s="185" t="s">
        <v>2707</v>
      </c>
      <c r="AD76" s="185" t="s">
        <v>2707</v>
      </c>
      <c r="AE76" s="185" t="s">
        <v>2815</v>
      </c>
      <c r="AF76" s="185" t="s">
        <v>2707</v>
      </c>
      <c r="AG76" s="185" t="s">
        <v>2707</v>
      </c>
      <c r="AH76" s="185" t="s">
        <v>2815</v>
      </c>
      <c r="AI76" s="185" t="s">
        <v>2707</v>
      </c>
      <c r="AJ76" s="185" t="s">
        <v>2707</v>
      </c>
      <c r="AK76" s="185" t="s">
        <v>2815</v>
      </c>
      <c r="AL76" s="185" t="s">
        <v>2707</v>
      </c>
      <c r="AM76" s="185" t="s">
        <v>2707</v>
      </c>
      <c r="AN76" s="185" t="s">
        <v>2815</v>
      </c>
      <c r="AO76" s="185" t="s">
        <v>2707</v>
      </c>
      <c r="AP76" s="185" t="s">
        <v>2707</v>
      </c>
      <c r="AQ76" s="185" t="s">
        <v>2815</v>
      </c>
      <c r="AR76" s="185" t="s">
        <v>2707</v>
      </c>
      <c r="AS76" s="185" t="s">
        <v>2707</v>
      </c>
      <c r="AT76" s="185" t="s">
        <v>2815</v>
      </c>
      <c r="AU76" s="185" t="s">
        <v>2707</v>
      </c>
      <c r="AV76" s="185" t="s">
        <v>2707</v>
      </c>
      <c r="AW76" s="185" t="s">
        <v>2815</v>
      </c>
      <c r="AX76" s="185" t="s">
        <v>2707</v>
      </c>
      <c r="AY76" s="185" t="s">
        <v>2707</v>
      </c>
      <c r="AZ76" s="185" t="s">
        <v>2815</v>
      </c>
      <c r="BA76" s="185" t="s">
        <v>2707</v>
      </c>
      <c r="BB76" s="185" t="s">
        <v>2707</v>
      </c>
      <c r="BC76" s="185" t="s">
        <v>2815</v>
      </c>
      <c r="BD76" s="185" t="s">
        <v>2707</v>
      </c>
      <c r="BE76" s="185" t="s">
        <v>2707</v>
      </c>
      <c r="BF76" s="185" t="s">
        <v>2815</v>
      </c>
      <c r="BG76" s="185" t="s">
        <v>2707</v>
      </c>
      <c r="BH76" s="185" t="s">
        <v>2707</v>
      </c>
      <c r="BI76" s="185" t="s">
        <v>2815</v>
      </c>
      <c r="BJ76" s="185" t="s">
        <v>2707</v>
      </c>
      <c r="BK76" s="185" t="s">
        <v>2707</v>
      </c>
      <c r="BL76" s="185" t="s">
        <v>2815</v>
      </c>
      <c r="BM76" s="185" t="s">
        <v>2707</v>
      </c>
      <c r="BN76" s="185" t="s">
        <v>2707</v>
      </c>
      <c r="BO76" s="185" t="s">
        <v>2815</v>
      </c>
      <c r="BP76" s="185" t="s">
        <v>2707</v>
      </c>
      <c r="BQ76" s="185" t="s">
        <v>2707</v>
      </c>
      <c r="BR76" s="185" t="s">
        <v>2815</v>
      </c>
      <c r="BS76" s="185" t="s">
        <v>2707</v>
      </c>
      <c r="BT76" s="185" t="s">
        <v>2707</v>
      </c>
      <c r="BU76" s="185" t="s">
        <v>2815</v>
      </c>
      <c r="BV76" s="185" t="s">
        <v>2707</v>
      </c>
      <c r="BW76" s="185" t="s">
        <v>2707</v>
      </c>
      <c r="BX76" s="185" t="s">
        <v>2815</v>
      </c>
      <c r="BY76" s="185" t="s">
        <v>2707</v>
      </c>
      <c r="BZ76" s="185" t="s">
        <v>2707</v>
      </c>
      <c r="CA76" s="185" t="s">
        <v>2815</v>
      </c>
      <c r="CB76" s="185" t="s">
        <v>2707</v>
      </c>
      <c r="CC76" s="185" t="s">
        <v>2707</v>
      </c>
      <c r="CD76" s="185" t="s">
        <v>2815</v>
      </c>
      <c r="CE76" s="185" t="s">
        <v>2707</v>
      </c>
      <c r="CF76" s="185" t="s">
        <v>2707</v>
      </c>
      <c r="CG76" s="185" t="s">
        <v>2815</v>
      </c>
      <c r="CH76" s="185" t="s">
        <v>2707</v>
      </c>
      <c r="CI76" s="185" t="s">
        <v>2707</v>
      </c>
      <c r="CJ76" s="185" t="s">
        <v>2815</v>
      </c>
      <c r="CK76" s="185" t="s">
        <v>2707</v>
      </c>
      <c r="CL76" s="185" t="s">
        <v>2707</v>
      </c>
      <c r="CM76" s="185" t="s">
        <v>2815</v>
      </c>
      <c r="CN76" s="185" t="s">
        <v>2707</v>
      </c>
      <c r="CO76" s="185" t="s">
        <v>2707</v>
      </c>
      <c r="CP76" s="185" t="s">
        <v>2815</v>
      </c>
      <c r="CQ76" s="185" t="s">
        <v>2707</v>
      </c>
      <c r="CR76" s="185" t="s">
        <v>2707</v>
      </c>
      <c r="CS76" s="185" t="s">
        <v>2815</v>
      </c>
      <c r="CT76" s="185" t="s">
        <v>2707</v>
      </c>
      <c r="CU76" s="185" t="s">
        <v>2707</v>
      </c>
      <c r="CV76" s="185" t="s">
        <v>2815</v>
      </c>
      <c r="CW76" s="185" t="s">
        <v>2707</v>
      </c>
      <c r="CX76" s="185" t="s">
        <v>2707</v>
      </c>
      <c r="CY76" s="185" t="s">
        <v>2815</v>
      </c>
      <c r="CZ76" s="185" t="s">
        <v>2707</v>
      </c>
      <c r="DA76" s="185" t="s">
        <v>2707</v>
      </c>
      <c r="DB76" s="185" t="s">
        <v>2815</v>
      </c>
      <c r="DC76" s="185" t="s">
        <v>2707</v>
      </c>
      <c r="DD76" s="185" t="s">
        <v>2707</v>
      </c>
      <c r="DE76" s="185" t="s">
        <v>2815</v>
      </c>
      <c r="DF76" s="185" t="s">
        <v>2707</v>
      </c>
      <c r="DG76" s="185" t="s">
        <v>2707</v>
      </c>
      <c r="DH76" s="185" t="s">
        <v>2815</v>
      </c>
      <c r="DI76" s="185" t="s">
        <v>2707</v>
      </c>
      <c r="DJ76" s="185" t="s">
        <v>2707</v>
      </c>
      <c r="DK76" s="185" t="s">
        <v>2815</v>
      </c>
      <c r="DL76" s="185" t="s">
        <v>2707</v>
      </c>
      <c r="DM76" s="185" t="s">
        <v>2707</v>
      </c>
      <c r="DN76" s="185" t="s">
        <v>2815</v>
      </c>
      <c r="DO76" s="185" t="s">
        <v>2707</v>
      </c>
      <c r="DP76" s="185" t="s">
        <v>2707</v>
      </c>
      <c r="DQ76" s="185" t="s">
        <v>2815</v>
      </c>
      <c r="DR76" s="185" t="s">
        <v>2707</v>
      </c>
      <c r="DS76" s="185" t="s">
        <v>2707</v>
      </c>
      <c r="DT76" s="185" t="s">
        <v>2815</v>
      </c>
      <c r="DU76" s="185" t="s">
        <v>2707</v>
      </c>
      <c r="DV76" s="185" t="s">
        <v>2707</v>
      </c>
      <c r="DW76" s="185" t="s">
        <v>2815</v>
      </c>
      <c r="DX76" s="185" t="s">
        <v>2707</v>
      </c>
      <c r="DY76" s="185" t="s">
        <v>2707</v>
      </c>
      <c r="DZ76" s="185" t="s">
        <v>2815</v>
      </c>
      <c r="EA76" s="185" t="s">
        <v>2707</v>
      </c>
      <c r="EB76" s="185" t="s">
        <v>2707</v>
      </c>
      <c r="EC76" s="185" t="s">
        <v>2815</v>
      </c>
      <c r="ED76" s="185" t="s">
        <v>2707</v>
      </c>
      <c r="EE76" s="185" t="s">
        <v>2707</v>
      </c>
      <c r="EF76" s="185" t="s">
        <v>2815</v>
      </c>
      <c r="EG76" s="185" t="s">
        <v>2707</v>
      </c>
      <c r="EH76" s="185" t="s">
        <v>2707</v>
      </c>
      <c r="EI76" s="185" t="s">
        <v>2815</v>
      </c>
      <c r="EJ76" s="185" t="s">
        <v>2707</v>
      </c>
      <c r="EK76" s="185" t="s">
        <v>2707</v>
      </c>
      <c r="EL76" s="185" t="s">
        <v>2815</v>
      </c>
      <c r="EM76" s="185" t="s">
        <v>2707</v>
      </c>
      <c r="EN76" s="185" t="s">
        <v>2707</v>
      </c>
      <c r="EO76" s="185" t="s">
        <v>2815</v>
      </c>
      <c r="EP76" s="185" t="s">
        <v>2707</v>
      </c>
      <c r="EQ76" s="185" t="s">
        <v>2707</v>
      </c>
      <c r="ER76" s="185" t="s">
        <v>2815</v>
      </c>
      <c r="ES76" s="185" t="s">
        <v>2707</v>
      </c>
      <c r="ET76" s="185" t="s">
        <v>2707</v>
      </c>
    </row>
    <row r="77" spans="1:150" x14ac:dyDescent="0.3">
      <c r="A77" s="1"/>
      <c r="B77" s="183" t="s">
        <v>3324</v>
      </c>
      <c r="C77" s="183" t="s">
        <v>114</v>
      </c>
      <c r="D77" s="183" t="s">
        <v>115</v>
      </c>
      <c r="E77" s="183" t="s">
        <v>3325</v>
      </c>
      <c r="F77" s="183" t="s">
        <v>3326</v>
      </c>
      <c r="G77" s="183" t="s">
        <v>2815</v>
      </c>
      <c r="H77" s="183" t="s">
        <v>2707</v>
      </c>
      <c r="I77" s="183" t="s">
        <v>2707</v>
      </c>
      <c r="J77" s="183" t="s">
        <v>2815</v>
      </c>
      <c r="K77" s="183" t="s">
        <v>2707</v>
      </c>
      <c r="L77" s="183" t="s">
        <v>2707</v>
      </c>
      <c r="M77" s="183" t="s">
        <v>2815</v>
      </c>
      <c r="N77" s="183" t="s">
        <v>2707</v>
      </c>
      <c r="O77" s="183" t="s">
        <v>2707</v>
      </c>
      <c r="P77" s="183" t="s">
        <v>2815</v>
      </c>
      <c r="Q77" s="183" t="s">
        <v>2707</v>
      </c>
      <c r="R77" s="183" t="s">
        <v>2707</v>
      </c>
      <c r="S77" s="183" t="s">
        <v>2815</v>
      </c>
      <c r="T77" s="183" t="s">
        <v>2707</v>
      </c>
      <c r="U77" s="183" t="s">
        <v>2707</v>
      </c>
      <c r="V77" s="183" t="s">
        <v>2815</v>
      </c>
      <c r="W77" s="183" t="s">
        <v>2707</v>
      </c>
      <c r="X77" s="183" t="s">
        <v>2707</v>
      </c>
      <c r="Y77" s="183" t="s">
        <v>2815</v>
      </c>
      <c r="Z77" s="183" t="s">
        <v>2707</v>
      </c>
      <c r="AA77" s="183" t="s">
        <v>2707</v>
      </c>
      <c r="AB77" s="183" t="s">
        <v>2815</v>
      </c>
      <c r="AC77" s="183" t="s">
        <v>2707</v>
      </c>
      <c r="AD77" s="183" t="s">
        <v>2707</v>
      </c>
      <c r="AE77" s="183" t="s">
        <v>2815</v>
      </c>
      <c r="AF77" s="183" t="s">
        <v>2707</v>
      </c>
      <c r="AG77" s="183" t="s">
        <v>2707</v>
      </c>
      <c r="AH77" s="183" t="s">
        <v>2815</v>
      </c>
      <c r="AI77" s="183" t="s">
        <v>2707</v>
      </c>
      <c r="AJ77" s="183" t="s">
        <v>2707</v>
      </c>
      <c r="AK77" s="183" t="s">
        <v>2815</v>
      </c>
      <c r="AL77" s="183" t="s">
        <v>2707</v>
      </c>
      <c r="AM77" s="183" t="s">
        <v>2707</v>
      </c>
      <c r="AN77" s="183" t="s">
        <v>2815</v>
      </c>
      <c r="AO77" s="183" t="s">
        <v>2707</v>
      </c>
      <c r="AP77" s="183" t="s">
        <v>2707</v>
      </c>
      <c r="AQ77" s="183" t="s">
        <v>2815</v>
      </c>
      <c r="AR77" s="183" t="s">
        <v>2707</v>
      </c>
      <c r="AS77" s="183" t="s">
        <v>2707</v>
      </c>
      <c r="AT77" s="183" t="s">
        <v>2815</v>
      </c>
      <c r="AU77" s="183" t="s">
        <v>2707</v>
      </c>
      <c r="AV77" s="183" t="s">
        <v>2707</v>
      </c>
      <c r="AW77" s="183" t="s">
        <v>2815</v>
      </c>
      <c r="AX77" s="183" t="s">
        <v>2707</v>
      </c>
      <c r="AY77" s="183" t="s">
        <v>2707</v>
      </c>
      <c r="AZ77" s="183" t="s">
        <v>2815</v>
      </c>
      <c r="BA77" s="183" t="s">
        <v>2707</v>
      </c>
      <c r="BB77" s="183" t="s">
        <v>2707</v>
      </c>
      <c r="BC77" s="183" t="s">
        <v>2815</v>
      </c>
      <c r="BD77" s="183" t="s">
        <v>2707</v>
      </c>
      <c r="BE77" s="183" t="s">
        <v>2707</v>
      </c>
      <c r="BF77" s="183" t="s">
        <v>2815</v>
      </c>
      <c r="BG77" s="183" t="s">
        <v>2707</v>
      </c>
      <c r="BH77" s="183" t="s">
        <v>2707</v>
      </c>
      <c r="BI77" s="183" t="s">
        <v>2815</v>
      </c>
      <c r="BJ77" s="183" t="s">
        <v>2707</v>
      </c>
      <c r="BK77" s="183" t="s">
        <v>2707</v>
      </c>
      <c r="BL77" s="183" t="s">
        <v>2815</v>
      </c>
      <c r="BM77" s="183" t="s">
        <v>2707</v>
      </c>
      <c r="BN77" s="183" t="s">
        <v>2707</v>
      </c>
      <c r="BO77" s="183" t="s">
        <v>2815</v>
      </c>
      <c r="BP77" s="183" t="s">
        <v>2707</v>
      </c>
      <c r="BQ77" s="183" t="s">
        <v>2707</v>
      </c>
      <c r="BR77" s="183" t="s">
        <v>2815</v>
      </c>
      <c r="BS77" s="183" t="s">
        <v>2707</v>
      </c>
      <c r="BT77" s="183" t="s">
        <v>2707</v>
      </c>
      <c r="BU77" s="183" t="s">
        <v>2815</v>
      </c>
      <c r="BV77" s="183" t="s">
        <v>2707</v>
      </c>
      <c r="BW77" s="183" t="s">
        <v>2707</v>
      </c>
      <c r="BX77" s="183" t="s">
        <v>2815</v>
      </c>
      <c r="BY77" s="183" t="s">
        <v>2707</v>
      </c>
      <c r="BZ77" s="183" t="s">
        <v>2707</v>
      </c>
      <c r="CA77" s="183" t="s">
        <v>2815</v>
      </c>
      <c r="CB77" s="183" t="s">
        <v>2707</v>
      </c>
      <c r="CC77" s="183" t="s">
        <v>2707</v>
      </c>
      <c r="CD77" s="183" t="s">
        <v>2815</v>
      </c>
      <c r="CE77" s="183" t="s">
        <v>2707</v>
      </c>
      <c r="CF77" s="183" t="s">
        <v>2707</v>
      </c>
      <c r="CG77" s="183" t="s">
        <v>2815</v>
      </c>
      <c r="CH77" s="183" t="s">
        <v>2707</v>
      </c>
      <c r="CI77" s="183" t="s">
        <v>2707</v>
      </c>
      <c r="CJ77" s="183" t="s">
        <v>2815</v>
      </c>
      <c r="CK77" s="183" t="s">
        <v>2707</v>
      </c>
      <c r="CL77" s="183" t="s">
        <v>2707</v>
      </c>
      <c r="CM77" s="183" t="s">
        <v>2815</v>
      </c>
      <c r="CN77" s="183" t="s">
        <v>2707</v>
      </c>
      <c r="CO77" s="183" t="s">
        <v>2707</v>
      </c>
      <c r="CP77" s="183" t="s">
        <v>2815</v>
      </c>
      <c r="CQ77" s="183" t="s">
        <v>2707</v>
      </c>
      <c r="CR77" s="183" t="s">
        <v>2707</v>
      </c>
      <c r="CS77" s="183" t="s">
        <v>2815</v>
      </c>
      <c r="CT77" s="183" t="s">
        <v>2707</v>
      </c>
      <c r="CU77" s="183" t="s">
        <v>2707</v>
      </c>
      <c r="CV77" s="183" t="s">
        <v>2815</v>
      </c>
      <c r="CW77" s="183" t="s">
        <v>2707</v>
      </c>
      <c r="CX77" s="183" t="s">
        <v>2707</v>
      </c>
      <c r="CY77" s="183" t="s">
        <v>2815</v>
      </c>
      <c r="CZ77" s="183" t="s">
        <v>2707</v>
      </c>
      <c r="DA77" s="183" t="s">
        <v>2707</v>
      </c>
      <c r="DB77" s="183" t="s">
        <v>2815</v>
      </c>
      <c r="DC77" s="183" t="s">
        <v>2707</v>
      </c>
      <c r="DD77" s="183" t="s">
        <v>2707</v>
      </c>
      <c r="DE77" s="183" t="s">
        <v>2815</v>
      </c>
      <c r="DF77" s="183" t="s">
        <v>2707</v>
      </c>
      <c r="DG77" s="183" t="s">
        <v>2707</v>
      </c>
      <c r="DH77" s="183" t="s">
        <v>2815</v>
      </c>
      <c r="DI77" s="183" t="s">
        <v>2707</v>
      </c>
      <c r="DJ77" s="183" t="s">
        <v>2707</v>
      </c>
      <c r="DK77" s="183" t="s">
        <v>2815</v>
      </c>
      <c r="DL77" s="183" t="s">
        <v>2707</v>
      </c>
      <c r="DM77" s="183" t="s">
        <v>2707</v>
      </c>
      <c r="DN77" s="183" t="s">
        <v>2815</v>
      </c>
      <c r="DO77" s="183" t="s">
        <v>2707</v>
      </c>
      <c r="DP77" s="183" t="s">
        <v>2707</v>
      </c>
      <c r="DQ77" s="183" t="s">
        <v>2815</v>
      </c>
      <c r="DR77" s="183" t="s">
        <v>2707</v>
      </c>
      <c r="DS77" s="183" t="s">
        <v>2707</v>
      </c>
      <c r="DT77" s="183" t="s">
        <v>2815</v>
      </c>
      <c r="DU77" s="183" t="s">
        <v>2707</v>
      </c>
      <c r="DV77" s="183" t="s">
        <v>2707</v>
      </c>
      <c r="DW77" s="183" t="s">
        <v>2815</v>
      </c>
      <c r="DX77" s="183" t="s">
        <v>2707</v>
      </c>
      <c r="DY77" s="183" t="s">
        <v>2707</v>
      </c>
      <c r="DZ77" s="183" t="s">
        <v>2815</v>
      </c>
      <c r="EA77" s="183" t="s">
        <v>2707</v>
      </c>
      <c r="EB77" s="183" t="s">
        <v>2707</v>
      </c>
      <c r="EC77" s="183" t="s">
        <v>2815</v>
      </c>
      <c r="ED77" s="183" t="s">
        <v>2707</v>
      </c>
      <c r="EE77" s="183" t="s">
        <v>2707</v>
      </c>
      <c r="EF77" s="183" t="s">
        <v>2815</v>
      </c>
      <c r="EG77" s="183" t="s">
        <v>2707</v>
      </c>
      <c r="EH77" s="183" t="s">
        <v>2707</v>
      </c>
      <c r="EI77" s="183" t="s">
        <v>2815</v>
      </c>
      <c r="EJ77" s="183" t="s">
        <v>2707</v>
      </c>
      <c r="EK77" s="183" t="s">
        <v>2707</v>
      </c>
      <c r="EL77" s="183" t="s">
        <v>2815</v>
      </c>
      <c r="EM77" s="183" t="s">
        <v>2707</v>
      </c>
      <c r="EN77" s="183" t="s">
        <v>2707</v>
      </c>
      <c r="EO77" s="183" t="s">
        <v>2815</v>
      </c>
      <c r="EP77" s="183" t="s">
        <v>2707</v>
      </c>
      <c r="EQ77" s="183" t="s">
        <v>2707</v>
      </c>
      <c r="ER77" s="183" t="s">
        <v>2815</v>
      </c>
      <c r="ES77" s="183" t="s">
        <v>2707</v>
      </c>
      <c r="ET77" s="183" t="s">
        <v>2707</v>
      </c>
    </row>
    <row r="78" spans="1:150" x14ac:dyDescent="0.3">
      <c r="A78" s="1"/>
      <c r="B78" s="184" t="s">
        <v>3327</v>
      </c>
      <c r="C78" s="184" t="s">
        <v>114</v>
      </c>
      <c r="D78" s="184" t="s">
        <v>115</v>
      </c>
      <c r="E78" s="184" t="s">
        <v>3328</v>
      </c>
      <c r="F78" s="184" t="s">
        <v>3329</v>
      </c>
      <c r="G78" s="185" t="s">
        <v>2815</v>
      </c>
      <c r="H78" s="185" t="s">
        <v>927</v>
      </c>
      <c r="I78" s="185" t="s">
        <v>927</v>
      </c>
      <c r="J78" s="185" t="s">
        <v>2815</v>
      </c>
      <c r="K78" s="185" t="s">
        <v>927</v>
      </c>
      <c r="L78" s="185" t="s">
        <v>927</v>
      </c>
      <c r="M78" s="185" t="s">
        <v>2815</v>
      </c>
      <c r="N78" s="185" t="s">
        <v>927</v>
      </c>
      <c r="O78" s="185" t="s">
        <v>927</v>
      </c>
      <c r="P78" s="185" t="s">
        <v>2815</v>
      </c>
      <c r="Q78" s="185" t="s">
        <v>927</v>
      </c>
      <c r="R78" s="185" t="s">
        <v>927</v>
      </c>
      <c r="S78" s="185" t="s">
        <v>2815</v>
      </c>
      <c r="T78" s="185" t="s">
        <v>927</v>
      </c>
      <c r="U78" s="185" t="s">
        <v>927</v>
      </c>
      <c r="V78" s="185" t="s">
        <v>2815</v>
      </c>
      <c r="W78" s="185" t="s">
        <v>927</v>
      </c>
      <c r="X78" s="185" t="s">
        <v>927</v>
      </c>
      <c r="Y78" s="185" t="s">
        <v>2815</v>
      </c>
      <c r="Z78" s="185" t="s">
        <v>927</v>
      </c>
      <c r="AA78" s="185" t="s">
        <v>927</v>
      </c>
      <c r="AB78" s="185" t="s">
        <v>2815</v>
      </c>
      <c r="AC78" s="185" t="s">
        <v>927</v>
      </c>
      <c r="AD78" s="185" t="s">
        <v>927</v>
      </c>
      <c r="AE78" s="185" t="s">
        <v>2815</v>
      </c>
      <c r="AF78" s="185" t="s">
        <v>927</v>
      </c>
      <c r="AG78" s="185" t="s">
        <v>927</v>
      </c>
      <c r="AH78" s="185" t="s">
        <v>2815</v>
      </c>
      <c r="AI78" s="185" t="s">
        <v>927</v>
      </c>
      <c r="AJ78" s="185" t="s">
        <v>927</v>
      </c>
      <c r="AK78" s="185" t="s">
        <v>2815</v>
      </c>
      <c r="AL78" s="185" t="s">
        <v>927</v>
      </c>
      <c r="AM78" s="185" t="s">
        <v>927</v>
      </c>
      <c r="AN78" s="185" t="s">
        <v>2815</v>
      </c>
      <c r="AO78" s="185" t="s">
        <v>927</v>
      </c>
      <c r="AP78" s="185" t="s">
        <v>927</v>
      </c>
      <c r="AQ78" s="185" t="s">
        <v>2815</v>
      </c>
      <c r="AR78" s="185" t="s">
        <v>927</v>
      </c>
      <c r="AS78" s="185" t="s">
        <v>927</v>
      </c>
      <c r="AT78" s="185" t="s">
        <v>2815</v>
      </c>
      <c r="AU78" s="185" t="s">
        <v>927</v>
      </c>
      <c r="AV78" s="185" t="s">
        <v>927</v>
      </c>
      <c r="AW78" s="185" t="s">
        <v>2815</v>
      </c>
      <c r="AX78" s="185" t="s">
        <v>927</v>
      </c>
      <c r="AY78" s="185" t="s">
        <v>927</v>
      </c>
      <c r="AZ78" s="185" t="s">
        <v>2815</v>
      </c>
      <c r="BA78" s="185" t="s">
        <v>927</v>
      </c>
      <c r="BB78" s="185" t="s">
        <v>927</v>
      </c>
      <c r="BC78" s="185" t="s">
        <v>2815</v>
      </c>
      <c r="BD78" s="185" t="s">
        <v>927</v>
      </c>
      <c r="BE78" s="185" t="s">
        <v>927</v>
      </c>
      <c r="BF78" s="185" t="s">
        <v>2815</v>
      </c>
      <c r="BG78" s="185" t="s">
        <v>927</v>
      </c>
      <c r="BH78" s="185" t="s">
        <v>927</v>
      </c>
      <c r="BI78" s="185" t="s">
        <v>2815</v>
      </c>
      <c r="BJ78" s="185" t="s">
        <v>927</v>
      </c>
      <c r="BK78" s="185" t="s">
        <v>927</v>
      </c>
      <c r="BL78" s="185" t="s">
        <v>2815</v>
      </c>
      <c r="BM78" s="185" t="s">
        <v>927</v>
      </c>
      <c r="BN78" s="185" t="s">
        <v>927</v>
      </c>
      <c r="BO78" s="185" t="s">
        <v>2815</v>
      </c>
      <c r="BP78" s="185" t="s">
        <v>927</v>
      </c>
      <c r="BQ78" s="185" t="s">
        <v>927</v>
      </c>
      <c r="BR78" s="185" t="s">
        <v>2815</v>
      </c>
      <c r="BS78" s="185" t="s">
        <v>927</v>
      </c>
      <c r="BT78" s="185" t="s">
        <v>927</v>
      </c>
      <c r="BU78" s="185" t="s">
        <v>2815</v>
      </c>
      <c r="BV78" s="185" t="s">
        <v>927</v>
      </c>
      <c r="BW78" s="185" t="s">
        <v>927</v>
      </c>
      <c r="BX78" s="185" t="s">
        <v>2815</v>
      </c>
      <c r="BY78" s="185" t="s">
        <v>927</v>
      </c>
      <c r="BZ78" s="185" t="s">
        <v>927</v>
      </c>
      <c r="CA78" s="185" t="s">
        <v>2815</v>
      </c>
      <c r="CB78" s="185" t="s">
        <v>927</v>
      </c>
      <c r="CC78" s="185" t="s">
        <v>927</v>
      </c>
      <c r="CD78" s="185" t="s">
        <v>2815</v>
      </c>
      <c r="CE78" s="185" t="s">
        <v>927</v>
      </c>
      <c r="CF78" s="185" t="s">
        <v>927</v>
      </c>
      <c r="CG78" s="185" t="s">
        <v>2815</v>
      </c>
      <c r="CH78" s="185" t="s">
        <v>927</v>
      </c>
      <c r="CI78" s="185" t="s">
        <v>927</v>
      </c>
      <c r="CJ78" s="185" t="s">
        <v>2815</v>
      </c>
      <c r="CK78" s="185" t="s">
        <v>927</v>
      </c>
      <c r="CL78" s="185" t="s">
        <v>927</v>
      </c>
      <c r="CM78" s="185" t="s">
        <v>2815</v>
      </c>
      <c r="CN78" s="185" t="s">
        <v>927</v>
      </c>
      <c r="CO78" s="185" t="s">
        <v>927</v>
      </c>
      <c r="CP78" s="185" t="s">
        <v>2815</v>
      </c>
      <c r="CQ78" s="185" t="s">
        <v>927</v>
      </c>
      <c r="CR78" s="185" t="s">
        <v>927</v>
      </c>
      <c r="CS78" s="185" t="s">
        <v>2815</v>
      </c>
      <c r="CT78" s="185" t="s">
        <v>927</v>
      </c>
      <c r="CU78" s="185" t="s">
        <v>927</v>
      </c>
      <c r="CV78" s="185" t="s">
        <v>2815</v>
      </c>
      <c r="CW78" s="185" t="s">
        <v>927</v>
      </c>
      <c r="CX78" s="185" t="s">
        <v>927</v>
      </c>
      <c r="CY78" s="185" t="s">
        <v>2815</v>
      </c>
      <c r="CZ78" s="185" t="s">
        <v>927</v>
      </c>
      <c r="DA78" s="185" t="s">
        <v>927</v>
      </c>
      <c r="DB78" s="185" t="s">
        <v>2815</v>
      </c>
      <c r="DC78" s="185" t="s">
        <v>927</v>
      </c>
      <c r="DD78" s="185" t="s">
        <v>927</v>
      </c>
      <c r="DE78" s="185" t="s">
        <v>2815</v>
      </c>
      <c r="DF78" s="185" t="s">
        <v>927</v>
      </c>
      <c r="DG78" s="185" t="s">
        <v>927</v>
      </c>
      <c r="DH78" s="185" t="s">
        <v>2815</v>
      </c>
      <c r="DI78" s="185" t="s">
        <v>927</v>
      </c>
      <c r="DJ78" s="185" t="s">
        <v>927</v>
      </c>
      <c r="DK78" s="185" t="s">
        <v>2815</v>
      </c>
      <c r="DL78" s="185" t="s">
        <v>927</v>
      </c>
      <c r="DM78" s="185" t="s">
        <v>927</v>
      </c>
      <c r="DN78" s="185" t="s">
        <v>2815</v>
      </c>
      <c r="DO78" s="185" t="s">
        <v>927</v>
      </c>
      <c r="DP78" s="185" t="s">
        <v>927</v>
      </c>
      <c r="DQ78" s="185" t="s">
        <v>2815</v>
      </c>
      <c r="DR78" s="185" t="s">
        <v>927</v>
      </c>
      <c r="DS78" s="185" t="s">
        <v>927</v>
      </c>
      <c r="DT78" s="185" t="s">
        <v>2815</v>
      </c>
      <c r="DU78" s="185" t="s">
        <v>927</v>
      </c>
      <c r="DV78" s="185" t="s">
        <v>927</v>
      </c>
      <c r="DW78" s="185" t="s">
        <v>2815</v>
      </c>
      <c r="DX78" s="185" t="s">
        <v>927</v>
      </c>
      <c r="DY78" s="185" t="s">
        <v>927</v>
      </c>
      <c r="DZ78" s="185" t="s">
        <v>2815</v>
      </c>
      <c r="EA78" s="185" t="s">
        <v>927</v>
      </c>
      <c r="EB78" s="185" t="s">
        <v>927</v>
      </c>
      <c r="EC78" s="185" t="s">
        <v>2815</v>
      </c>
      <c r="ED78" s="185" t="s">
        <v>927</v>
      </c>
      <c r="EE78" s="185" t="s">
        <v>927</v>
      </c>
      <c r="EF78" s="185" t="s">
        <v>2815</v>
      </c>
      <c r="EG78" s="185" t="s">
        <v>927</v>
      </c>
      <c r="EH78" s="185" t="s">
        <v>927</v>
      </c>
      <c r="EI78" s="185" t="s">
        <v>2815</v>
      </c>
      <c r="EJ78" s="185" t="s">
        <v>927</v>
      </c>
      <c r="EK78" s="185" t="s">
        <v>927</v>
      </c>
      <c r="EL78" s="185" t="s">
        <v>2815</v>
      </c>
      <c r="EM78" s="185" t="s">
        <v>927</v>
      </c>
      <c r="EN78" s="185" t="s">
        <v>927</v>
      </c>
      <c r="EO78" s="185" t="s">
        <v>2815</v>
      </c>
      <c r="EP78" s="185" t="s">
        <v>927</v>
      </c>
      <c r="EQ78" s="185" t="s">
        <v>927</v>
      </c>
      <c r="ER78" s="185" t="s">
        <v>2815</v>
      </c>
      <c r="ES78" s="185" t="s">
        <v>927</v>
      </c>
      <c r="ET78" s="185" t="s">
        <v>927</v>
      </c>
    </row>
    <row r="79" spans="1:150" x14ac:dyDescent="0.3">
      <c r="A79" s="1"/>
      <c r="B79" s="184" t="s">
        <v>3330</v>
      </c>
      <c r="C79" s="184" t="s">
        <v>114</v>
      </c>
      <c r="D79" s="184" t="s">
        <v>115</v>
      </c>
      <c r="E79" s="184" t="s">
        <v>3331</v>
      </c>
      <c r="F79" s="184" t="s">
        <v>3332</v>
      </c>
      <c r="G79" s="185" t="s">
        <v>2815</v>
      </c>
      <c r="H79" s="185" t="s">
        <v>927</v>
      </c>
      <c r="I79" s="185" t="s">
        <v>927</v>
      </c>
      <c r="J79" s="185" t="s">
        <v>2815</v>
      </c>
      <c r="K79" s="185" t="s">
        <v>927</v>
      </c>
      <c r="L79" s="185" t="s">
        <v>927</v>
      </c>
      <c r="M79" s="185" t="s">
        <v>2815</v>
      </c>
      <c r="N79" s="185" t="s">
        <v>927</v>
      </c>
      <c r="O79" s="185" t="s">
        <v>927</v>
      </c>
      <c r="P79" s="185" t="s">
        <v>2815</v>
      </c>
      <c r="Q79" s="185" t="s">
        <v>927</v>
      </c>
      <c r="R79" s="185" t="s">
        <v>927</v>
      </c>
      <c r="S79" s="185" t="s">
        <v>2815</v>
      </c>
      <c r="T79" s="185" t="s">
        <v>927</v>
      </c>
      <c r="U79" s="185" t="s">
        <v>927</v>
      </c>
      <c r="V79" s="185" t="s">
        <v>2815</v>
      </c>
      <c r="W79" s="185" t="s">
        <v>927</v>
      </c>
      <c r="X79" s="185" t="s">
        <v>927</v>
      </c>
      <c r="Y79" s="185" t="s">
        <v>2815</v>
      </c>
      <c r="Z79" s="185" t="s">
        <v>927</v>
      </c>
      <c r="AA79" s="185" t="s">
        <v>927</v>
      </c>
      <c r="AB79" s="185" t="s">
        <v>2815</v>
      </c>
      <c r="AC79" s="185" t="s">
        <v>927</v>
      </c>
      <c r="AD79" s="185" t="s">
        <v>927</v>
      </c>
      <c r="AE79" s="185" t="s">
        <v>2815</v>
      </c>
      <c r="AF79" s="185" t="s">
        <v>927</v>
      </c>
      <c r="AG79" s="185" t="s">
        <v>927</v>
      </c>
      <c r="AH79" s="185" t="s">
        <v>2815</v>
      </c>
      <c r="AI79" s="185" t="s">
        <v>927</v>
      </c>
      <c r="AJ79" s="185" t="s">
        <v>927</v>
      </c>
      <c r="AK79" s="185" t="s">
        <v>2815</v>
      </c>
      <c r="AL79" s="185" t="s">
        <v>927</v>
      </c>
      <c r="AM79" s="185" t="s">
        <v>927</v>
      </c>
      <c r="AN79" s="185" t="s">
        <v>2815</v>
      </c>
      <c r="AO79" s="185" t="s">
        <v>927</v>
      </c>
      <c r="AP79" s="185" t="s">
        <v>927</v>
      </c>
      <c r="AQ79" s="185" t="s">
        <v>2815</v>
      </c>
      <c r="AR79" s="185" t="s">
        <v>927</v>
      </c>
      <c r="AS79" s="185" t="s">
        <v>927</v>
      </c>
      <c r="AT79" s="185" t="s">
        <v>2815</v>
      </c>
      <c r="AU79" s="185" t="s">
        <v>927</v>
      </c>
      <c r="AV79" s="185" t="s">
        <v>927</v>
      </c>
      <c r="AW79" s="185" t="s">
        <v>2815</v>
      </c>
      <c r="AX79" s="185" t="s">
        <v>927</v>
      </c>
      <c r="AY79" s="185" t="s">
        <v>927</v>
      </c>
      <c r="AZ79" s="185" t="s">
        <v>2815</v>
      </c>
      <c r="BA79" s="185" t="s">
        <v>927</v>
      </c>
      <c r="BB79" s="185" t="s">
        <v>927</v>
      </c>
      <c r="BC79" s="185" t="s">
        <v>2815</v>
      </c>
      <c r="BD79" s="185" t="s">
        <v>927</v>
      </c>
      <c r="BE79" s="185" t="s">
        <v>927</v>
      </c>
      <c r="BF79" s="185" t="s">
        <v>2815</v>
      </c>
      <c r="BG79" s="185" t="s">
        <v>927</v>
      </c>
      <c r="BH79" s="185" t="s">
        <v>927</v>
      </c>
      <c r="BI79" s="185" t="s">
        <v>2815</v>
      </c>
      <c r="BJ79" s="185" t="s">
        <v>927</v>
      </c>
      <c r="BK79" s="185" t="s">
        <v>927</v>
      </c>
      <c r="BL79" s="185" t="s">
        <v>2815</v>
      </c>
      <c r="BM79" s="185" t="s">
        <v>927</v>
      </c>
      <c r="BN79" s="185" t="s">
        <v>927</v>
      </c>
      <c r="BO79" s="185" t="s">
        <v>2815</v>
      </c>
      <c r="BP79" s="185" t="s">
        <v>927</v>
      </c>
      <c r="BQ79" s="185" t="s">
        <v>927</v>
      </c>
      <c r="BR79" s="185" t="s">
        <v>2815</v>
      </c>
      <c r="BS79" s="185" t="s">
        <v>927</v>
      </c>
      <c r="BT79" s="185" t="s">
        <v>927</v>
      </c>
      <c r="BU79" s="185" t="s">
        <v>2815</v>
      </c>
      <c r="BV79" s="185" t="s">
        <v>927</v>
      </c>
      <c r="BW79" s="185" t="s">
        <v>927</v>
      </c>
      <c r="BX79" s="185" t="s">
        <v>2815</v>
      </c>
      <c r="BY79" s="185" t="s">
        <v>927</v>
      </c>
      <c r="BZ79" s="185" t="s">
        <v>927</v>
      </c>
      <c r="CA79" s="185" t="s">
        <v>2815</v>
      </c>
      <c r="CB79" s="185" t="s">
        <v>927</v>
      </c>
      <c r="CC79" s="185" t="s">
        <v>927</v>
      </c>
      <c r="CD79" s="185" t="s">
        <v>2815</v>
      </c>
      <c r="CE79" s="185" t="s">
        <v>927</v>
      </c>
      <c r="CF79" s="185" t="s">
        <v>927</v>
      </c>
      <c r="CG79" s="185" t="s">
        <v>2815</v>
      </c>
      <c r="CH79" s="185" t="s">
        <v>927</v>
      </c>
      <c r="CI79" s="185" t="s">
        <v>927</v>
      </c>
      <c r="CJ79" s="185" t="s">
        <v>2815</v>
      </c>
      <c r="CK79" s="185" t="s">
        <v>927</v>
      </c>
      <c r="CL79" s="185" t="s">
        <v>927</v>
      </c>
      <c r="CM79" s="185" t="s">
        <v>2815</v>
      </c>
      <c r="CN79" s="185" t="s">
        <v>927</v>
      </c>
      <c r="CO79" s="185" t="s">
        <v>927</v>
      </c>
      <c r="CP79" s="185" t="s">
        <v>2815</v>
      </c>
      <c r="CQ79" s="185" t="s">
        <v>927</v>
      </c>
      <c r="CR79" s="185" t="s">
        <v>927</v>
      </c>
      <c r="CS79" s="185" t="s">
        <v>2815</v>
      </c>
      <c r="CT79" s="185" t="s">
        <v>927</v>
      </c>
      <c r="CU79" s="185" t="s">
        <v>927</v>
      </c>
      <c r="CV79" s="185" t="s">
        <v>2815</v>
      </c>
      <c r="CW79" s="185" t="s">
        <v>927</v>
      </c>
      <c r="CX79" s="185" t="s">
        <v>927</v>
      </c>
      <c r="CY79" s="185" t="s">
        <v>2815</v>
      </c>
      <c r="CZ79" s="185" t="s">
        <v>927</v>
      </c>
      <c r="DA79" s="185" t="s">
        <v>927</v>
      </c>
      <c r="DB79" s="185" t="s">
        <v>2815</v>
      </c>
      <c r="DC79" s="185" t="s">
        <v>927</v>
      </c>
      <c r="DD79" s="185" t="s">
        <v>927</v>
      </c>
      <c r="DE79" s="185" t="s">
        <v>2815</v>
      </c>
      <c r="DF79" s="185" t="s">
        <v>927</v>
      </c>
      <c r="DG79" s="185" t="s">
        <v>927</v>
      </c>
      <c r="DH79" s="185" t="s">
        <v>2815</v>
      </c>
      <c r="DI79" s="185" t="s">
        <v>927</v>
      </c>
      <c r="DJ79" s="185" t="s">
        <v>927</v>
      </c>
      <c r="DK79" s="185" t="s">
        <v>2815</v>
      </c>
      <c r="DL79" s="185" t="s">
        <v>927</v>
      </c>
      <c r="DM79" s="185" t="s">
        <v>927</v>
      </c>
      <c r="DN79" s="185" t="s">
        <v>2815</v>
      </c>
      <c r="DO79" s="185" t="s">
        <v>927</v>
      </c>
      <c r="DP79" s="185" t="s">
        <v>927</v>
      </c>
      <c r="DQ79" s="185" t="s">
        <v>2815</v>
      </c>
      <c r="DR79" s="185" t="s">
        <v>927</v>
      </c>
      <c r="DS79" s="185" t="s">
        <v>927</v>
      </c>
      <c r="DT79" s="185" t="s">
        <v>2815</v>
      </c>
      <c r="DU79" s="185" t="s">
        <v>927</v>
      </c>
      <c r="DV79" s="185" t="s">
        <v>927</v>
      </c>
      <c r="DW79" s="185" t="s">
        <v>2815</v>
      </c>
      <c r="DX79" s="185" t="s">
        <v>927</v>
      </c>
      <c r="DY79" s="185" t="s">
        <v>927</v>
      </c>
      <c r="DZ79" s="185" t="s">
        <v>2815</v>
      </c>
      <c r="EA79" s="185" t="s">
        <v>927</v>
      </c>
      <c r="EB79" s="185" t="s">
        <v>927</v>
      </c>
      <c r="EC79" s="185" t="s">
        <v>2815</v>
      </c>
      <c r="ED79" s="185" t="s">
        <v>927</v>
      </c>
      <c r="EE79" s="185" t="s">
        <v>927</v>
      </c>
      <c r="EF79" s="185" t="s">
        <v>2815</v>
      </c>
      <c r="EG79" s="185" t="s">
        <v>927</v>
      </c>
      <c r="EH79" s="185" t="s">
        <v>927</v>
      </c>
      <c r="EI79" s="185" t="s">
        <v>2815</v>
      </c>
      <c r="EJ79" s="185" t="s">
        <v>927</v>
      </c>
      <c r="EK79" s="185" t="s">
        <v>927</v>
      </c>
      <c r="EL79" s="185" t="s">
        <v>2815</v>
      </c>
      <c r="EM79" s="185" t="s">
        <v>927</v>
      </c>
      <c r="EN79" s="185" t="s">
        <v>927</v>
      </c>
      <c r="EO79" s="185" t="s">
        <v>2815</v>
      </c>
      <c r="EP79" s="185" t="s">
        <v>927</v>
      </c>
      <c r="EQ79" s="185" t="s">
        <v>927</v>
      </c>
      <c r="ER79" s="185" t="s">
        <v>2815</v>
      </c>
      <c r="ES79" s="185" t="s">
        <v>927</v>
      </c>
      <c r="ET79" s="185" t="s">
        <v>927</v>
      </c>
    </row>
    <row r="80" spans="1:150" x14ac:dyDescent="0.3">
      <c r="A80" s="1"/>
      <c r="B80" s="184" t="s">
        <v>3333</v>
      </c>
      <c r="C80" s="184" t="s">
        <v>114</v>
      </c>
      <c r="D80" s="184" t="s">
        <v>115</v>
      </c>
      <c r="E80" s="184" t="s">
        <v>3334</v>
      </c>
      <c r="F80" s="184" t="s">
        <v>3335</v>
      </c>
      <c r="G80" s="185" t="s">
        <v>2815</v>
      </c>
      <c r="H80" s="185" t="s">
        <v>2707</v>
      </c>
      <c r="I80" s="185" t="s">
        <v>2707</v>
      </c>
      <c r="J80" s="185" t="s">
        <v>2815</v>
      </c>
      <c r="K80" s="185" t="s">
        <v>2707</v>
      </c>
      <c r="L80" s="185" t="s">
        <v>2707</v>
      </c>
      <c r="M80" s="185" t="s">
        <v>2815</v>
      </c>
      <c r="N80" s="185" t="s">
        <v>2707</v>
      </c>
      <c r="O80" s="185" t="s">
        <v>2707</v>
      </c>
      <c r="P80" s="185" t="s">
        <v>2815</v>
      </c>
      <c r="Q80" s="185" t="s">
        <v>2707</v>
      </c>
      <c r="R80" s="185" t="s">
        <v>2707</v>
      </c>
      <c r="S80" s="185" t="s">
        <v>2815</v>
      </c>
      <c r="T80" s="185" t="s">
        <v>2707</v>
      </c>
      <c r="U80" s="185" t="s">
        <v>2707</v>
      </c>
      <c r="V80" s="185" t="s">
        <v>2815</v>
      </c>
      <c r="W80" s="185" t="s">
        <v>2707</v>
      </c>
      <c r="X80" s="185" t="s">
        <v>2707</v>
      </c>
      <c r="Y80" s="185" t="s">
        <v>2815</v>
      </c>
      <c r="Z80" s="185" t="s">
        <v>2707</v>
      </c>
      <c r="AA80" s="185" t="s">
        <v>2707</v>
      </c>
      <c r="AB80" s="185" t="s">
        <v>2815</v>
      </c>
      <c r="AC80" s="185" t="s">
        <v>2707</v>
      </c>
      <c r="AD80" s="185" t="s">
        <v>2707</v>
      </c>
      <c r="AE80" s="185" t="s">
        <v>2815</v>
      </c>
      <c r="AF80" s="185" t="s">
        <v>2707</v>
      </c>
      <c r="AG80" s="185" t="s">
        <v>2707</v>
      </c>
      <c r="AH80" s="185" t="s">
        <v>2815</v>
      </c>
      <c r="AI80" s="185" t="s">
        <v>2707</v>
      </c>
      <c r="AJ80" s="185" t="s">
        <v>2707</v>
      </c>
      <c r="AK80" s="185" t="s">
        <v>2815</v>
      </c>
      <c r="AL80" s="185" t="s">
        <v>2707</v>
      </c>
      <c r="AM80" s="185" t="s">
        <v>2707</v>
      </c>
      <c r="AN80" s="185" t="s">
        <v>2815</v>
      </c>
      <c r="AO80" s="185" t="s">
        <v>2707</v>
      </c>
      <c r="AP80" s="185" t="s">
        <v>2707</v>
      </c>
      <c r="AQ80" s="185" t="s">
        <v>2815</v>
      </c>
      <c r="AR80" s="185" t="s">
        <v>2707</v>
      </c>
      <c r="AS80" s="185" t="s">
        <v>2707</v>
      </c>
      <c r="AT80" s="185" t="s">
        <v>2815</v>
      </c>
      <c r="AU80" s="185" t="s">
        <v>2707</v>
      </c>
      <c r="AV80" s="185" t="s">
        <v>2707</v>
      </c>
      <c r="AW80" s="185" t="s">
        <v>2815</v>
      </c>
      <c r="AX80" s="185" t="s">
        <v>2707</v>
      </c>
      <c r="AY80" s="185" t="s">
        <v>2707</v>
      </c>
      <c r="AZ80" s="185" t="s">
        <v>2815</v>
      </c>
      <c r="BA80" s="185" t="s">
        <v>2707</v>
      </c>
      <c r="BB80" s="185" t="s">
        <v>2707</v>
      </c>
      <c r="BC80" s="185" t="s">
        <v>2815</v>
      </c>
      <c r="BD80" s="185" t="s">
        <v>2707</v>
      </c>
      <c r="BE80" s="185" t="s">
        <v>2707</v>
      </c>
      <c r="BF80" s="185" t="s">
        <v>2815</v>
      </c>
      <c r="BG80" s="185" t="s">
        <v>2707</v>
      </c>
      <c r="BH80" s="185" t="s">
        <v>2707</v>
      </c>
      <c r="BI80" s="185" t="s">
        <v>2815</v>
      </c>
      <c r="BJ80" s="185" t="s">
        <v>2707</v>
      </c>
      <c r="BK80" s="185" t="s">
        <v>2707</v>
      </c>
      <c r="BL80" s="185" t="s">
        <v>2815</v>
      </c>
      <c r="BM80" s="185" t="s">
        <v>2707</v>
      </c>
      <c r="BN80" s="185" t="s">
        <v>2707</v>
      </c>
      <c r="BO80" s="185" t="s">
        <v>2815</v>
      </c>
      <c r="BP80" s="185" t="s">
        <v>2707</v>
      </c>
      <c r="BQ80" s="185" t="s">
        <v>2707</v>
      </c>
      <c r="BR80" s="185" t="s">
        <v>2815</v>
      </c>
      <c r="BS80" s="185" t="s">
        <v>2707</v>
      </c>
      <c r="BT80" s="185" t="s">
        <v>2707</v>
      </c>
      <c r="BU80" s="185" t="s">
        <v>2815</v>
      </c>
      <c r="BV80" s="185" t="s">
        <v>2707</v>
      </c>
      <c r="BW80" s="185" t="s">
        <v>2707</v>
      </c>
      <c r="BX80" s="185" t="s">
        <v>2815</v>
      </c>
      <c r="BY80" s="185" t="s">
        <v>2707</v>
      </c>
      <c r="BZ80" s="185" t="s">
        <v>2707</v>
      </c>
      <c r="CA80" s="185" t="s">
        <v>2815</v>
      </c>
      <c r="CB80" s="185" t="s">
        <v>2707</v>
      </c>
      <c r="CC80" s="185" t="s">
        <v>2707</v>
      </c>
      <c r="CD80" s="185" t="s">
        <v>2815</v>
      </c>
      <c r="CE80" s="185" t="s">
        <v>2707</v>
      </c>
      <c r="CF80" s="185" t="s">
        <v>2707</v>
      </c>
      <c r="CG80" s="185" t="s">
        <v>2815</v>
      </c>
      <c r="CH80" s="185" t="s">
        <v>2707</v>
      </c>
      <c r="CI80" s="185" t="s">
        <v>2707</v>
      </c>
      <c r="CJ80" s="185" t="s">
        <v>2815</v>
      </c>
      <c r="CK80" s="185" t="s">
        <v>2707</v>
      </c>
      <c r="CL80" s="185" t="s">
        <v>2707</v>
      </c>
      <c r="CM80" s="185" t="s">
        <v>2815</v>
      </c>
      <c r="CN80" s="185" t="s">
        <v>2707</v>
      </c>
      <c r="CO80" s="185" t="s">
        <v>2707</v>
      </c>
      <c r="CP80" s="185" t="s">
        <v>2815</v>
      </c>
      <c r="CQ80" s="185" t="s">
        <v>2707</v>
      </c>
      <c r="CR80" s="185" t="s">
        <v>2707</v>
      </c>
      <c r="CS80" s="185" t="s">
        <v>2815</v>
      </c>
      <c r="CT80" s="185" t="s">
        <v>2707</v>
      </c>
      <c r="CU80" s="185" t="s">
        <v>2707</v>
      </c>
      <c r="CV80" s="185" t="s">
        <v>2815</v>
      </c>
      <c r="CW80" s="185" t="s">
        <v>2707</v>
      </c>
      <c r="CX80" s="185" t="s">
        <v>2707</v>
      </c>
      <c r="CY80" s="185" t="s">
        <v>2815</v>
      </c>
      <c r="CZ80" s="185" t="s">
        <v>2707</v>
      </c>
      <c r="DA80" s="185" t="s">
        <v>2707</v>
      </c>
      <c r="DB80" s="185" t="s">
        <v>2815</v>
      </c>
      <c r="DC80" s="185" t="s">
        <v>2707</v>
      </c>
      <c r="DD80" s="185" t="s">
        <v>2707</v>
      </c>
      <c r="DE80" s="185" t="s">
        <v>2815</v>
      </c>
      <c r="DF80" s="185" t="s">
        <v>2707</v>
      </c>
      <c r="DG80" s="185" t="s">
        <v>2707</v>
      </c>
      <c r="DH80" s="185" t="s">
        <v>2815</v>
      </c>
      <c r="DI80" s="185" t="s">
        <v>2707</v>
      </c>
      <c r="DJ80" s="185" t="s">
        <v>2707</v>
      </c>
      <c r="DK80" s="185" t="s">
        <v>2815</v>
      </c>
      <c r="DL80" s="185" t="s">
        <v>2707</v>
      </c>
      <c r="DM80" s="185" t="s">
        <v>2707</v>
      </c>
      <c r="DN80" s="185" t="s">
        <v>2815</v>
      </c>
      <c r="DO80" s="185" t="s">
        <v>2707</v>
      </c>
      <c r="DP80" s="185" t="s">
        <v>2707</v>
      </c>
      <c r="DQ80" s="185" t="s">
        <v>2815</v>
      </c>
      <c r="DR80" s="185" t="s">
        <v>2707</v>
      </c>
      <c r="DS80" s="185" t="s">
        <v>2707</v>
      </c>
      <c r="DT80" s="185" t="s">
        <v>2815</v>
      </c>
      <c r="DU80" s="185" t="s">
        <v>2707</v>
      </c>
      <c r="DV80" s="185" t="s">
        <v>2707</v>
      </c>
      <c r="DW80" s="185" t="s">
        <v>2815</v>
      </c>
      <c r="DX80" s="185" t="s">
        <v>2707</v>
      </c>
      <c r="DY80" s="185" t="s">
        <v>2707</v>
      </c>
      <c r="DZ80" s="185" t="s">
        <v>2815</v>
      </c>
      <c r="EA80" s="185" t="s">
        <v>2707</v>
      </c>
      <c r="EB80" s="185" t="s">
        <v>2707</v>
      </c>
      <c r="EC80" s="185" t="s">
        <v>2815</v>
      </c>
      <c r="ED80" s="185" t="s">
        <v>2707</v>
      </c>
      <c r="EE80" s="185" t="s">
        <v>2707</v>
      </c>
      <c r="EF80" s="185" t="s">
        <v>2815</v>
      </c>
      <c r="EG80" s="185" t="s">
        <v>2707</v>
      </c>
      <c r="EH80" s="185" t="s">
        <v>2707</v>
      </c>
      <c r="EI80" s="185" t="s">
        <v>2815</v>
      </c>
      <c r="EJ80" s="185" t="s">
        <v>2707</v>
      </c>
      <c r="EK80" s="185" t="s">
        <v>2707</v>
      </c>
      <c r="EL80" s="185" t="s">
        <v>2815</v>
      </c>
      <c r="EM80" s="185" t="s">
        <v>2707</v>
      </c>
      <c r="EN80" s="185" t="s">
        <v>2707</v>
      </c>
      <c r="EO80" s="185" t="s">
        <v>2815</v>
      </c>
      <c r="EP80" s="185" t="s">
        <v>2707</v>
      </c>
      <c r="EQ80" s="185" t="s">
        <v>2707</v>
      </c>
      <c r="ER80" s="185" t="s">
        <v>2815</v>
      </c>
      <c r="ES80" s="185" t="s">
        <v>2707</v>
      </c>
      <c r="ET80" s="185" t="s">
        <v>2707</v>
      </c>
    </row>
    <row r="81" spans="1:150" x14ac:dyDescent="0.3">
      <c r="A81" s="1"/>
      <c r="B81" s="183" t="s">
        <v>3336</v>
      </c>
      <c r="C81" s="183" t="s">
        <v>46</v>
      </c>
      <c r="D81" s="183" t="s">
        <v>153</v>
      </c>
      <c r="E81" s="183" t="s">
        <v>3337</v>
      </c>
      <c r="F81" s="183" t="s">
        <v>3338</v>
      </c>
      <c r="G81" s="183" t="s">
        <v>2815</v>
      </c>
      <c r="H81" s="183" t="s">
        <v>2707</v>
      </c>
      <c r="I81" s="183" t="s">
        <v>2707</v>
      </c>
      <c r="J81" s="183" t="s">
        <v>2815</v>
      </c>
      <c r="K81" s="183" t="s">
        <v>2707</v>
      </c>
      <c r="L81" s="183" t="s">
        <v>2707</v>
      </c>
      <c r="M81" s="183" t="s">
        <v>2815</v>
      </c>
      <c r="N81" s="183" t="s">
        <v>2707</v>
      </c>
      <c r="O81" s="183" t="s">
        <v>2707</v>
      </c>
      <c r="P81" s="183" t="s">
        <v>2815</v>
      </c>
      <c r="Q81" s="183" t="s">
        <v>2707</v>
      </c>
      <c r="R81" s="183" t="s">
        <v>2707</v>
      </c>
      <c r="S81" s="183" t="s">
        <v>2815</v>
      </c>
      <c r="T81" s="183" t="s">
        <v>2707</v>
      </c>
      <c r="U81" s="183" t="s">
        <v>2707</v>
      </c>
      <c r="V81" s="183" t="s">
        <v>2815</v>
      </c>
      <c r="W81" s="183" t="s">
        <v>2707</v>
      </c>
      <c r="X81" s="183" t="s">
        <v>2707</v>
      </c>
      <c r="Y81" s="183" t="s">
        <v>2815</v>
      </c>
      <c r="Z81" s="183" t="s">
        <v>2707</v>
      </c>
      <c r="AA81" s="183" t="s">
        <v>2707</v>
      </c>
      <c r="AB81" s="183" t="s">
        <v>2815</v>
      </c>
      <c r="AC81" s="183" t="s">
        <v>2707</v>
      </c>
      <c r="AD81" s="183" t="s">
        <v>2707</v>
      </c>
      <c r="AE81" s="183" t="s">
        <v>2815</v>
      </c>
      <c r="AF81" s="183" t="s">
        <v>2707</v>
      </c>
      <c r="AG81" s="183" t="s">
        <v>2707</v>
      </c>
      <c r="AH81" s="183" t="s">
        <v>2815</v>
      </c>
      <c r="AI81" s="183" t="s">
        <v>2707</v>
      </c>
      <c r="AJ81" s="183" t="s">
        <v>2707</v>
      </c>
      <c r="AK81" s="183" t="s">
        <v>2815</v>
      </c>
      <c r="AL81" s="183" t="s">
        <v>2707</v>
      </c>
      <c r="AM81" s="183" t="s">
        <v>2707</v>
      </c>
      <c r="AN81" s="183" t="s">
        <v>2815</v>
      </c>
      <c r="AO81" s="183" t="s">
        <v>2707</v>
      </c>
      <c r="AP81" s="183" t="s">
        <v>2707</v>
      </c>
      <c r="AQ81" s="183" t="s">
        <v>2815</v>
      </c>
      <c r="AR81" s="183" t="s">
        <v>2707</v>
      </c>
      <c r="AS81" s="183" t="s">
        <v>2707</v>
      </c>
      <c r="AT81" s="183" t="s">
        <v>2815</v>
      </c>
      <c r="AU81" s="183" t="s">
        <v>2707</v>
      </c>
      <c r="AV81" s="183" t="s">
        <v>2707</v>
      </c>
      <c r="AW81" s="183" t="s">
        <v>2815</v>
      </c>
      <c r="AX81" s="183" t="s">
        <v>2707</v>
      </c>
      <c r="AY81" s="183" t="s">
        <v>2707</v>
      </c>
      <c r="AZ81" s="183" t="s">
        <v>2815</v>
      </c>
      <c r="BA81" s="183" t="s">
        <v>2707</v>
      </c>
      <c r="BB81" s="183" t="s">
        <v>2707</v>
      </c>
      <c r="BC81" s="183" t="s">
        <v>2815</v>
      </c>
      <c r="BD81" s="183" t="s">
        <v>2707</v>
      </c>
      <c r="BE81" s="183" t="s">
        <v>2707</v>
      </c>
      <c r="BF81" s="183" t="s">
        <v>2815</v>
      </c>
      <c r="BG81" s="183" t="s">
        <v>2707</v>
      </c>
      <c r="BH81" s="183" t="s">
        <v>2707</v>
      </c>
      <c r="BI81" s="183" t="s">
        <v>2815</v>
      </c>
      <c r="BJ81" s="183" t="s">
        <v>2707</v>
      </c>
      <c r="BK81" s="183" t="s">
        <v>2707</v>
      </c>
      <c r="BL81" s="183" t="s">
        <v>2815</v>
      </c>
      <c r="BM81" s="183" t="s">
        <v>2707</v>
      </c>
      <c r="BN81" s="183" t="s">
        <v>2707</v>
      </c>
      <c r="BO81" s="183" t="s">
        <v>2815</v>
      </c>
      <c r="BP81" s="183" t="s">
        <v>2707</v>
      </c>
      <c r="BQ81" s="183" t="s">
        <v>2707</v>
      </c>
      <c r="BR81" s="183" t="s">
        <v>2815</v>
      </c>
      <c r="BS81" s="183" t="s">
        <v>2707</v>
      </c>
      <c r="BT81" s="183" t="s">
        <v>2707</v>
      </c>
      <c r="BU81" s="183" t="s">
        <v>2815</v>
      </c>
      <c r="BV81" s="183" t="s">
        <v>2707</v>
      </c>
      <c r="BW81" s="183" t="s">
        <v>2707</v>
      </c>
      <c r="BX81" s="183" t="s">
        <v>2815</v>
      </c>
      <c r="BY81" s="183" t="s">
        <v>2707</v>
      </c>
      <c r="BZ81" s="183" t="s">
        <v>2707</v>
      </c>
      <c r="CA81" s="183" t="s">
        <v>2815</v>
      </c>
      <c r="CB81" s="183" t="s">
        <v>2707</v>
      </c>
      <c r="CC81" s="183" t="s">
        <v>2707</v>
      </c>
      <c r="CD81" s="183" t="s">
        <v>2815</v>
      </c>
      <c r="CE81" s="183" t="s">
        <v>2707</v>
      </c>
      <c r="CF81" s="183" t="s">
        <v>2707</v>
      </c>
      <c r="CG81" s="183" t="s">
        <v>2815</v>
      </c>
      <c r="CH81" s="183" t="s">
        <v>2707</v>
      </c>
      <c r="CI81" s="183" t="s">
        <v>2707</v>
      </c>
      <c r="CJ81" s="183" t="s">
        <v>2815</v>
      </c>
      <c r="CK81" s="183" t="s">
        <v>2707</v>
      </c>
      <c r="CL81" s="183" t="s">
        <v>2707</v>
      </c>
      <c r="CM81" s="183" t="s">
        <v>2815</v>
      </c>
      <c r="CN81" s="183" t="s">
        <v>2707</v>
      </c>
      <c r="CO81" s="183" t="s">
        <v>2707</v>
      </c>
      <c r="CP81" s="183" t="s">
        <v>2815</v>
      </c>
      <c r="CQ81" s="183" t="s">
        <v>2707</v>
      </c>
      <c r="CR81" s="183" t="s">
        <v>2707</v>
      </c>
      <c r="CS81" s="183" t="s">
        <v>2815</v>
      </c>
      <c r="CT81" s="183" t="s">
        <v>2707</v>
      </c>
      <c r="CU81" s="183" t="s">
        <v>2707</v>
      </c>
      <c r="CV81" s="183" t="s">
        <v>2815</v>
      </c>
      <c r="CW81" s="183" t="s">
        <v>2707</v>
      </c>
      <c r="CX81" s="183" t="s">
        <v>2707</v>
      </c>
      <c r="CY81" s="183" t="s">
        <v>2815</v>
      </c>
      <c r="CZ81" s="183" t="s">
        <v>2707</v>
      </c>
      <c r="DA81" s="183" t="s">
        <v>2707</v>
      </c>
      <c r="DB81" s="183" t="s">
        <v>2815</v>
      </c>
      <c r="DC81" s="183" t="s">
        <v>2707</v>
      </c>
      <c r="DD81" s="183" t="s">
        <v>2707</v>
      </c>
      <c r="DE81" s="183" t="s">
        <v>2815</v>
      </c>
      <c r="DF81" s="183" t="s">
        <v>2707</v>
      </c>
      <c r="DG81" s="183" t="s">
        <v>2707</v>
      </c>
      <c r="DH81" s="183" t="s">
        <v>2815</v>
      </c>
      <c r="DI81" s="183" t="s">
        <v>2707</v>
      </c>
      <c r="DJ81" s="183" t="s">
        <v>2707</v>
      </c>
      <c r="DK81" s="183" t="s">
        <v>2815</v>
      </c>
      <c r="DL81" s="183" t="s">
        <v>2707</v>
      </c>
      <c r="DM81" s="183" t="s">
        <v>2707</v>
      </c>
      <c r="DN81" s="183" t="s">
        <v>2815</v>
      </c>
      <c r="DO81" s="183" t="s">
        <v>2707</v>
      </c>
      <c r="DP81" s="183" t="s">
        <v>2707</v>
      </c>
      <c r="DQ81" s="183" t="s">
        <v>2815</v>
      </c>
      <c r="DR81" s="183" t="s">
        <v>2707</v>
      </c>
      <c r="DS81" s="183" t="s">
        <v>2707</v>
      </c>
      <c r="DT81" s="183" t="s">
        <v>2815</v>
      </c>
      <c r="DU81" s="183" t="s">
        <v>2707</v>
      </c>
      <c r="DV81" s="183" t="s">
        <v>2707</v>
      </c>
      <c r="DW81" s="183" t="s">
        <v>2815</v>
      </c>
      <c r="DX81" s="183" t="s">
        <v>2707</v>
      </c>
      <c r="DY81" s="183" t="s">
        <v>2707</v>
      </c>
      <c r="DZ81" s="183" t="s">
        <v>2815</v>
      </c>
      <c r="EA81" s="183" t="s">
        <v>2707</v>
      </c>
      <c r="EB81" s="183" t="s">
        <v>2707</v>
      </c>
      <c r="EC81" s="183" t="s">
        <v>2815</v>
      </c>
      <c r="ED81" s="183" t="s">
        <v>2707</v>
      </c>
      <c r="EE81" s="183" t="s">
        <v>2707</v>
      </c>
      <c r="EF81" s="183" t="s">
        <v>2815</v>
      </c>
      <c r="EG81" s="183" t="s">
        <v>2707</v>
      </c>
      <c r="EH81" s="183" t="s">
        <v>2707</v>
      </c>
      <c r="EI81" s="183" t="s">
        <v>2815</v>
      </c>
      <c r="EJ81" s="183" t="s">
        <v>2707</v>
      </c>
      <c r="EK81" s="183" t="s">
        <v>2707</v>
      </c>
      <c r="EL81" s="183" t="s">
        <v>2815</v>
      </c>
      <c r="EM81" s="183" t="s">
        <v>2707</v>
      </c>
      <c r="EN81" s="183" t="s">
        <v>2707</v>
      </c>
      <c r="EO81" s="183" t="s">
        <v>2815</v>
      </c>
      <c r="EP81" s="183" t="s">
        <v>2707</v>
      </c>
      <c r="EQ81" s="183" t="s">
        <v>2707</v>
      </c>
      <c r="ER81" s="183" t="s">
        <v>2815</v>
      </c>
      <c r="ES81" s="183" t="s">
        <v>2707</v>
      </c>
      <c r="ET81" s="183" t="s">
        <v>2707</v>
      </c>
    </row>
    <row r="82" spans="1:150" x14ac:dyDescent="0.3">
      <c r="A82" s="1"/>
      <c r="B82" s="184" t="s">
        <v>3339</v>
      </c>
      <c r="C82" s="184" t="s">
        <v>46</v>
      </c>
      <c r="D82" s="184" t="s">
        <v>153</v>
      </c>
      <c r="E82" s="184" t="s">
        <v>3340</v>
      </c>
      <c r="F82" s="184" t="s">
        <v>3341</v>
      </c>
      <c r="G82" s="185" t="s">
        <v>2815</v>
      </c>
      <c r="H82" s="185" t="s">
        <v>927</v>
      </c>
      <c r="I82" s="185" t="s">
        <v>927</v>
      </c>
      <c r="J82" s="185" t="s">
        <v>2815</v>
      </c>
      <c r="K82" s="185" t="s">
        <v>927</v>
      </c>
      <c r="L82" s="185" t="s">
        <v>927</v>
      </c>
      <c r="M82" s="185" t="s">
        <v>2815</v>
      </c>
      <c r="N82" s="185" t="s">
        <v>927</v>
      </c>
      <c r="O82" s="185" t="s">
        <v>927</v>
      </c>
      <c r="P82" s="185" t="s">
        <v>2815</v>
      </c>
      <c r="Q82" s="185" t="s">
        <v>927</v>
      </c>
      <c r="R82" s="185" t="s">
        <v>927</v>
      </c>
      <c r="S82" s="185" t="s">
        <v>2815</v>
      </c>
      <c r="T82" s="185" t="s">
        <v>927</v>
      </c>
      <c r="U82" s="185" t="s">
        <v>927</v>
      </c>
      <c r="V82" s="185" t="s">
        <v>2815</v>
      </c>
      <c r="W82" s="185" t="s">
        <v>927</v>
      </c>
      <c r="X82" s="185" t="s">
        <v>927</v>
      </c>
      <c r="Y82" s="185" t="s">
        <v>2815</v>
      </c>
      <c r="Z82" s="185" t="s">
        <v>927</v>
      </c>
      <c r="AA82" s="185" t="s">
        <v>927</v>
      </c>
      <c r="AB82" s="185" t="s">
        <v>2815</v>
      </c>
      <c r="AC82" s="185" t="s">
        <v>927</v>
      </c>
      <c r="AD82" s="185" t="s">
        <v>927</v>
      </c>
      <c r="AE82" s="185" t="s">
        <v>2815</v>
      </c>
      <c r="AF82" s="185" t="s">
        <v>927</v>
      </c>
      <c r="AG82" s="185" t="s">
        <v>927</v>
      </c>
      <c r="AH82" s="185" t="s">
        <v>2815</v>
      </c>
      <c r="AI82" s="185" t="s">
        <v>927</v>
      </c>
      <c r="AJ82" s="185" t="s">
        <v>927</v>
      </c>
      <c r="AK82" s="185" t="s">
        <v>2815</v>
      </c>
      <c r="AL82" s="185" t="s">
        <v>927</v>
      </c>
      <c r="AM82" s="185" t="s">
        <v>927</v>
      </c>
      <c r="AN82" s="185" t="s">
        <v>2815</v>
      </c>
      <c r="AO82" s="185" t="s">
        <v>927</v>
      </c>
      <c r="AP82" s="185" t="s">
        <v>927</v>
      </c>
      <c r="AQ82" s="185" t="s">
        <v>2815</v>
      </c>
      <c r="AR82" s="185" t="s">
        <v>927</v>
      </c>
      <c r="AS82" s="185" t="s">
        <v>927</v>
      </c>
      <c r="AT82" s="185" t="s">
        <v>2815</v>
      </c>
      <c r="AU82" s="185" t="s">
        <v>927</v>
      </c>
      <c r="AV82" s="185" t="s">
        <v>927</v>
      </c>
      <c r="AW82" s="185" t="s">
        <v>2815</v>
      </c>
      <c r="AX82" s="185" t="s">
        <v>927</v>
      </c>
      <c r="AY82" s="185" t="s">
        <v>927</v>
      </c>
      <c r="AZ82" s="185" t="s">
        <v>2815</v>
      </c>
      <c r="BA82" s="185" t="s">
        <v>927</v>
      </c>
      <c r="BB82" s="185" t="s">
        <v>927</v>
      </c>
      <c r="BC82" s="185" t="s">
        <v>2815</v>
      </c>
      <c r="BD82" s="185" t="s">
        <v>927</v>
      </c>
      <c r="BE82" s="185" t="s">
        <v>927</v>
      </c>
      <c r="BF82" s="185" t="s">
        <v>2815</v>
      </c>
      <c r="BG82" s="185" t="s">
        <v>927</v>
      </c>
      <c r="BH82" s="185" t="s">
        <v>927</v>
      </c>
      <c r="BI82" s="185" t="s">
        <v>2815</v>
      </c>
      <c r="BJ82" s="185" t="s">
        <v>927</v>
      </c>
      <c r="BK82" s="185" t="s">
        <v>927</v>
      </c>
      <c r="BL82" s="185" t="s">
        <v>2815</v>
      </c>
      <c r="BM82" s="185" t="s">
        <v>927</v>
      </c>
      <c r="BN82" s="185" t="s">
        <v>927</v>
      </c>
      <c r="BO82" s="185" t="s">
        <v>2815</v>
      </c>
      <c r="BP82" s="185" t="s">
        <v>927</v>
      </c>
      <c r="BQ82" s="185" t="s">
        <v>927</v>
      </c>
      <c r="BR82" s="185" t="s">
        <v>2815</v>
      </c>
      <c r="BS82" s="185" t="s">
        <v>927</v>
      </c>
      <c r="BT82" s="185" t="s">
        <v>927</v>
      </c>
      <c r="BU82" s="185" t="s">
        <v>2815</v>
      </c>
      <c r="BV82" s="185" t="s">
        <v>927</v>
      </c>
      <c r="BW82" s="185" t="s">
        <v>927</v>
      </c>
      <c r="BX82" s="185" t="s">
        <v>2815</v>
      </c>
      <c r="BY82" s="185" t="s">
        <v>927</v>
      </c>
      <c r="BZ82" s="185" t="s">
        <v>927</v>
      </c>
      <c r="CA82" s="185" t="s">
        <v>2815</v>
      </c>
      <c r="CB82" s="185" t="s">
        <v>927</v>
      </c>
      <c r="CC82" s="185" t="s">
        <v>927</v>
      </c>
      <c r="CD82" s="185" t="s">
        <v>2815</v>
      </c>
      <c r="CE82" s="185" t="s">
        <v>927</v>
      </c>
      <c r="CF82" s="185" t="s">
        <v>927</v>
      </c>
      <c r="CG82" s="185" t="s">
        <v>2815</v>
      </c>
      <c r="CH82" s="185" t="s">
        <v>927</v>
      </c>
      <c r="CI82" s="185" t="s">
        <v>927</v>
      </c>
      <c r="CJ82" s="185" t="s">
        <v>2815</v>
      </c>
      <c r="CK82" s="185" t="s">
        <v>927</v>
      </c>
      <c r="CL82" s="185" t="s">
        <v>927</v>
      </c>
      <c r="CM82" s="185" t="s">
        <v>2815</v>
      </c>
      <c r="CN82" s="185" t="s">
        <v>927</v>
      </c>
      <c r="CO82" s="185" t="s">
        <v>927</v>
      </c>
      <c r="CP82" s="185" t="s">
        <v>2815</v>
      </c>
      <c r="CQ82" s="185" t="s">
        <v>927</v>
      </c>
      <c r="CR82" s="185" t="s">
        <v>927</v>
      </c>
      <c r="CS82" s="185" t="s">
        <v>2815</v>
      </c>
      <c r="CT82" s="185" t="s">
        <v>927</v>
      </c>
      <c r="CU82" s="185" t="s">
        <v>927</v>
      </c>
      <c r="CV82" s="185" t="s">
        <v>2815</v>
      </c>
      <c r="CW82" s="185" t="s">
        <v>927</v>
      </c>
      <c r="CX82" s="185" t="s">
        <v>927</v>
      </c>
      <c r="CY82" s="185" t="s">
        <v>2815</v>
      </c>
      <c r="CZ82" s="185" t="s">
        <v>927</v>
      </c>
      <c r="DA82" s="185" t="s">
        <v>927</v>
      </c>
      <c r="DB82" s="185" t="s">
        <v>2815</v>
      </c>
      <c r="DC82" s="185" t="s">
        <v>927</v>
      </c>
      <c r="DD82" s="185" t="s">
        <v>927</v>
      </c>
      <c r="DE82" s="185" t="s">
        <v>2815</v>
      </c>
      <c r="DF82" s="185" t="s">
        <v>927</v>
      </c>
      <c r="DG82" s="185" t="s">
        <v>927</v>
      </c>
      <c r="DH82" s="185" t="s">
        <v>2815</v>
      </c>
      <c r="DI82" s="185" t="s">
        <v>927</v>
      </c>
      <c r="DJ82" s="185" t="s">
        <v>927</v>
      </c>
      <c r="DK82" s="185" t="s">
        <v>2815</v>
      </c>
      <c r="DL82" s="185" t="s">
        <v>927</v>
      </c>
      <c r="DM82" s="185" t="s">
        <v>927</v>
      </c>
      <c r="DN82" s="185" t="s">
        <v>2815</v>
      </c>
      <c r="DO82" s="185" t="s">
        <v>927</v>
      </c>
      <c r="DP82" s="185" t="s">
        <v>927</v>
      </c>
      <c r="DQ82" s="185" t="s">
        <v>2815</v>
      </c>
      <c r="DR82" s="185" t="s">
        <v>927</v>
      </c>
      <c r="DS82" s="185" t="s">
        <v>927</v>
      </c>
      <c r="DT82" s="185" t="s">
        <v>2815</v>
      </c>
      <c r="DU82" s="185" t="s">
        <v>927</v>
      </c>
      <c r="DV82" s="185" t="s">
        <v>927</v>
      </c>
      <c r="DW82" s="185" t="s">
        <v>2815</v>
      </c>
      <c r="DX82" s="185" t="s">
        <v>927</v>
      </c>
      <c r="DY82" s="185" t="s">
        <v>927</v>
      </c>
      <c r="DZ82" s="185" t="s">
        <v>2815</v>
      </c>
      <c r="EA82" s="185" t="s">
        <v>927</v>
      </c>
      <c r="EB82" s="185" t="s">
        <v>927</v>
      </c>
      <c r="EC82" s="185" t="s">
        <v>2815</v>
      </c>
      <c r="ED82" s="185" t="s">
        <v>927</v>
      </c>
      <c r="EE82" s="185" t="s">
        <v>927</v>
      </c>
      <c r="EF82" s="185" t="s">
        <v>2815</v>
      </c>
      <c r="EG82" s="185" t="s">
        <v>927</v>
      </c>
      <c r="EH82" s="185" t="s">
        <v>927</v>
      </c>
      <c r="EI82" s="185" t="s">
        <v>2815</v>
      </c>
      <c r="EJ82" s="185" t="s">
        <v>927</v>
      </c>
      <c r="EK82" s="185" t="s">
        <v>927</v>
      </c>
      <c r="EL82" s="185" t="s">
        <v>2815</v>
      </c>
      <c r="EM82" s="185" t="s">
        <v>927</v>
      </c>
      <c r="EN82" s="185" t="s">
        <v>927</v>
      </c>
      <c r="EO82" s="185" t="s">
        <v>2815</v>
      </c>
      <c r="EP82" s="185" t="s">
        <v>927</v>
      </c>
      <c r="EQ82" s="185" t="s">
        <v>927</v>
      </c>
      <c r="ER82" s="185" t="s">
        <v>2815</v>
      </c>
      <c r="ES82" s="185" t="s">
        <v>927</v>
      </c>
      <c r="ET82" s="185" t="s">
        <v>927</v>
      </c>
    </row>
    <row r="83" spans="1:150" x14ac:dyDescent="0.3">
      <c r="A83" s="1"/>
      <c r="B83" s="184" t="s">
        <v>3342</v>
      </c>
      <c r="C83" s="184" t="s">
        <v>46</v>
      </c>
      <c r="D83" s="184" t="s">
        <v>153</v>
      </c>
      <c r="E83" s="184" t="s">
        <v>3343</v>
      </c>
      <c r="F83" s="184" t="s">
        <v>3344</v>
      </c>
      <c r="G83" s="185" t="s">
        <v>2815</v>
      </c>
      <c r="H83" s="185" t="s">
        <v>927</v>
      </c>
      <c r="I83" s="185" t="s">
        <v>927</v>
      </c>
      <c r="J83" s="185" t="s">
        <v>2815</v>
      </c>
      <c r="K83" s="185" t="s">
        <v>927</v>
      </c>
      <c r="L83" s="185" t="s">
        <v>927</v>
      </c>
      <c r="M83" s="185" t="s">
        <v>2815</v>
      </c>
      <c r="N83" s="185" t="s">
        <v>927</v>
      </c>
      <c r="O83" s="185" t="s">
        <v>927</v>
      </c>
      <c r="P83" s="185" t="s">
        <v>2815</v>
      </c>
      <c r="Q83" s="185" t="s">
        <v>927</v>
      </c>
      <c r="R83" s="185" t="s">
        <v>927</v>
      </c>
      <c r="S83" s="185" t="s">
        <v>2815</v>
      </c>
      <c r="T83" s="185" t="s">
        <v>927</v>
      </c>
      <c r="U83" s="185" t="s">
        <v>927</v>
      </c>
      <c r="V83" s="185" t="s">
        <v>2815</v>
      </c>
      <c r="W83" s="185" t="s">
        <v>927</v>
      </c>
      <c r="X83" s="185" t="s">
        <v>927</v>
      </c>
      <c r="Y83" s="185" t="s">
        <v>2815</v>
      </c>
      <c r="Z83" s="185" t="s">
        <v>927</v>
      </c>
      <c r="AA83" s="185" t="s">
        <v>927</v>
      </c>
      <c r="AB83" s="185" t="s">
        <v>2815</v>
      </c>
      <c r="AC83" s="185" t="s">
        <v>927</v>
      </c>
      <c r="AD83" s="185" t="s">
        <v>927</v>
      </c>
      <c r="AE83" s="185" t="s">
        <v>2815</v>
      </c>
      <c r="AF83" s="185" t="s">
        <v>927</v>
      </c>
      <c r="AG83" s="185" t="s">
        <v>927</v>
      </c>
      <c r="AH83" s="185" t="s">
        <v>2815</v>
      </c>
      <c r="AI83" s="185" t="s">
        <v>927</v>
      </c>
      <c r="AJ83" s="185" t="s">
        <v>927</v>
      </c>
      <c r="AK83" s="185" t="s">
        <v>2815</v>
      </c>
      <c r="AL83" s="185" t="s">
        <v>927</v>
      </c>
      <c r="AM83" s="185" t="s">
        <v>927</v>
      </c>
      <c r="AN83" s="185" t="s">
        <v>2815</v>
      </c>
      <c r="AO83" s="185" t="s">
        <v>927</v>
      </c>
      <c r="AP83" s="185" t="s">
        <v>927</v>
      </c>
      <c r="AQ83" s="185" t="s">
        <v>2815</v>
      </c>
      <c r="AR83" s="185" t="s">
        <v>927</v>
      </c>
      <c r="AS83" s="185" t="s">
        <v>927</v>
      </c>
      <c r="AT83" s="185" t="s">
        <v>2815</v>
      </c>
      <c r="AU83" s="185" t="s">
        <v>927</v>
      </c>
      <c r="AV83" s="185" t="s">
        <v>927</v>
      </c>
      <c r="AW83" s="185" t="s">
        <v>2815</v>
      </c>
      <c r="AX83" s="185" t="s">
        <v>927</v>
      </c>
      <c r="AY83" s="185" t="s">
        <v>927</v>
      </c>
      <c r="AZ83" s="185" t="s">
        <v>2815</v>
      </c>
      <c r="BA83" s="185" t="s">
        <v>927</v>
      </c>
      <c r="BB83" s="185" t="s">
        <v>927</v>
      </c>
      <c r="BC83" s="185" t="s">
        <v>2815</v>
      </c>
      <c r="BD83" s="185" t="s">
        <v>927</v>
      </c>
      <c r="BE83" s="185" t="s">
        <v>927</v>
      </c>
      <c r="BF83" s="185" t="s">
        <v>2815</v>
      </c>
      <c r="BG83" s="185" t="s">
        <v>927</v>
      </c>
      <c r="BH83" s="185" t="s">
        <v>927</v>
      </c>
      <c r="BI83" s="185" t="s">
        <v>2815</v>
      </c>
      <c r="BJ83" s="185" t="s">
        <v>927</v>
      </c>
      <c r="BK83" s="185" t="s">
        <v>927</v>
      </c>
      <c r="BL83" s="185" t="s">
        <v>2815</v>
      </c>
      <c r="BM83" s="185" t="s">
        <v>927</v>
      </c>
      <c r="BN83" s="185" t="s">
        <v>927</v>
      </c>
      <c r="BO83" s="185" t="s">
        <v>2815</v>
      </c>
      <c r="BP83" s="185" t="s">
        <v>927</v>
      </c>
      <c r="BQ83" s="185" t="s">
        <v>927</v>
      </c>
      <c r="BR83" s="185" t="s">
        <v>2815</v>
      </c>
      <c r="BS83" s="185" t="s">
        <v>927</v>
      </c>
      <c r="BT83" s="185" t="s">
        <v>927</v>
      </c>
      <c r="BU83" s="185" t="s">
        <v>2815</v>
      </c>
      <c r="BV83" s="185" t="s">
        <v>927</v>
      </c>
      <c r="BW83" s="185" t="s">
        <v>927</v>
      </c>
      <c r="BX83" s="185" t="s">
        <v>2815</v>
      </c>
      <c r="BY83" s="185" t="s">
        <v>927</v>
      </c>
      <c r="BZ83" s="185" t="s">
        <v>927</v>
      </c>
      <c r="CA83" s="185" t="s">
        <v>2815</v>
      </c>
      <c r="CB83" s="185" t="s">
        <v>927</v>
      </c>
      <c r="CC83" s="185" t="s">
        <v>927</v>
      </c>
      <c r="CD83" s="185" t="s">
        <v>2815</v>
      </c>
      <c r="CE83" s="185" t="s">
        <v>927</v>
      </c>
      <c r="CF83" s="185" t="s">
        <v>927</v>
      </c>
      <c r="CG83" s="185" t="s">
        <v>2815</v>
      </c>
      <c r="CH83" s="185" t="s">
        <v>927</v>
      </c>
      <c r="CI83" s="185" t="s">
        <v>927</v>
      </c>
      <c r="CJ83" s="185" t="s">
        <v>2815</v>
      </c>
      <c r="CK83" s="185" t="s">
        <v>927</v>
      </c>
      <c r="CL83" s="185" t="s">
        <v>927</v>
      </c>
      <c r="CM83" s="185" t="s">
        <v>2815</v>
      </c>
      <c r="CN83" s="185" t="s">
        <v>927</v>
      </c>
      <c r="CO83" s="185" t="s">
        <v>927</v>
      </c>
      <c r="CP83" s="185" t="s">
        <v>2815</v>
      </c>
      <c r="CQ83" s="185" t="s">
        <v>927</v>
      </c>
      <c r="CR83" s="185" t="s">
        <v>927</v>
      </c>
      <c r="CS83" s="185" t="s">
        <v>2815</v>
      </c>
      <c r="CT83" s="185" t="s">
        <v>927</v>
      </c>
      <c r="CU83" s="185" t="s">
        <v>927</v>
      </c>
      <c r="CV83" s="185" t="s">
        <v>2815</v>
      </c>
      <c r="CW83" s="185" t="s">
        <v>927</v>
      </c>
      <c r="CX83" s="185" t="s">
        <v>927</v>
      </c>
      <c r="CY83" s="185" t="s">
        <v>2815</v>
      </c>
      <c r="CZ83" s="185" t="s">
        <v>927</v>
      </c>
      <c r="DA83" s="185" t="s">
        <v>927</v>
      </c>
      <c r="DB83" s="185" t="s">
        <v>2815</v>
      </c>
      <c r="DC83" s="185" t="s">
        <v>927</v>
      </c>
      <c r="DD83" s="185" t="s">
        <v>927</v>
      </c>
      <c r="DE83" s="185" t="s">
        <v>2815</v>
      </c>
      <c r="DF83" s="185" t="s">
        <v>927</v>
      </c>
      <c r="DG83" s="185" t="s">
        <v>927</v>
      </c>
      <c r="DH83" s="185" t="s">
        <v>2815</v>
      </c>
      <c r="DI83" s="185" t="s">
        <v>927</v>
      </c>
      <c r="DJ83" s="185" t="s">
        <v>927</v>
      </c>
      <c r="DK83" s="185" t="s">
        <v>2815</v>
      </c>
      <c r="DL83" s="185" t="s">
        <v>927</v>
      </c>
      <c r="DM83" s="185" t="s">
        <v>927</v>
      </c>
      <c r="DN83" s="185" t="s">
        <v>2815</v>
      </c>
      <c r="DO83" s="185" t="s">
        <v>927</v>
      </c>
      <c r="DP83" s="185" t="s">
        <v>927</v>
      </c>
      <c r="DQ83" s="185" t="s">
        <v>2815</v>
      </c>
      <c r="DR83" s="185" t="s">
        <v>927</v>
      </c>
      <c r="DS83" s="185" t="s">
        <v>927</v>
      </c>
      <c r="DT83" s="185" t="s">
        <v>2815</v>
      </c>
      <c r="DU83" s="185" t="s">
        <v>927</v>
      </c>
      <c r="DV83" s="185" t="s">
        <v>927</v>
      </c>
      <c r="DW83" s="185" t="s">
        <v>2815</v>
      </c>
      <c r="DX83" s="185" t="s">
        <v>927</v>
      </c>
      <c r="DY83" s="185" t="s">
        <v>927</v>
      </c>
      <c r="DZ83" s="185" t="s">
        <v>2815</v>
      </c>
      <c r="EA83" s="185" t="s">
        <v>927</v>
      </c>
      <c r="EB83" s="185" t="s">
        <v>927</v>
      </c>
      <c r="EC83" s="185" t="s">
        <v>2815</v>
      </c>
      <c r="ED83" s="185" t="s">
        <v>927</v>
      </c>
      <c r="EE83" s="185" t="s">
        <v>927</v>
      </c>
      <c r="EF83" s="185" t="s">
        <v>2815</v>
      </c>
      <c r="EG83" s="185" t="s">
        <v>927</v>
      </c>
      <c r="EH83" s="185" t="s">
        <v>927</v>
      </c>
      <c r="EI83" s="185" t="s">
        <v>2815</v>
      </c>
      <c r="EJ83" s="185" t="s">
        <v>927</v>
      </c>
      <c r="EK83" s="185" t="s">
        <v>927</v>
      </c>
      <c r="EL83" s="185" t="s">
        <v>2815</v>
      </c>
      <c r="EM83" s="185" t="s">
        <v>927</v>
      </c>
      <c r="EN83" s="185" t="s">
        <v>927</v>
      </c>
      <c r="EO83" s="185" t="s">
        <v>2815</v>
      </c>
      <c r="EP83" s="185" t="s">
        <v>927</v>
      </c>
      <c r="EQ83" s="185" t="s">
        <v>927</v>
      </c>
      <c r="ER83" s="185" t="s">
        <v>2815</v>
      </c>
      <c r="ES83" s="185" t="s">
        <v>927</v>
      </c>
      <c r="ET83" s="185" t="s">
        <v>927</v>
      </c>
    </row>
    <row r="84" spans="1:150" x14ac:dyDescent="0.3">
      <c r="A84" s="1"/>
      <c r="B84" s="184" t="s">
        <v>3345</v>
      </c>
      <c r="C84" s="184" t="s">
        <v>46</v>
      </c>
      <c r="D84" s="184" t="s">
        <v>153</v>
      </c>
      <c r="E84" s="184" t="s">
        <v>3346</v>
      </c>
      <c r="F84" s="184" t="s">
        <v>3347</v>
      </c>
      <c r="G84" s="185" t="s">
        <v>2815</v>
      </c>
      <c r="H84" s="185" t="s">
        <v>2707</v>
      </c>
      <c r="I84" s="185" t="s">
        <v>2707</v>
      </c>
      <c r="J84" s="185" t="s">
        <v>2815</v>
      </c>
      <c r="K84" s="185" t="s">
        <v>2707</v>
      </c>
      <c r="L84" s="185" t="s">
        <v>2707</v>
      </c>
      <c r="M84" s="185" t="s">
        <v>2815</v>
      </c>
      <c r="N84" s="185" t="s">
        <v>2707</v>
      </c>
      <c r="O84" s="185" t="s">
        <v>2707</v>
      </c>
      <c r="P84" s="185" t="s">
        <v>2815</v>
      </c>
      <c r="Q84" s="185" t="s">
        <v>2707</v>
      </c>
      <c r="R84" s="185" t="s">
        <v>2707</v>
      </c>
      <c r="S84" s="185" t="s">
        <v>2815</v>
      </c>
      <c r="T84" s="185" t="s">
        <v>2707</v>
      </c>
      <c r="U84" s="185" t="s">
        <v>2707</v>
      </c>
      <c r="V84" s="185" t="s">
        <v>2815</v>
      </c>
      <c r="W84" s="185" t="s">
        <v>2707</v>
      </c>
      <c r="X84" s="185" t="s">
        <v>2707</v>
      </c>
      <c r="Y84" s="185" t="s">
        <v>2815</v>
      </c>
      <c r="Z84" s="185" t="s">
        <v>2707</v>
      </c>
      <c r="AA84" s="185" t="s">
        <v>2707</v>
      </c>
      <c r="AB84" s="185" t="s">
        <v>2815</v>
      </c>
      <c r="AC84" s="185" t="s">
        <v>2707</v>
      </c>
      <c r="AD84" s="185" t="s">
        <v>2707</v>
      </c>
      <c r="AE84" s="185" t="s">
        <v>2815</v>
      </c>
      <c r="AF84" s="185" t="s">
        <v>2707</v>
      </c>
      <c r="AG84" s="185" t="s">
        <v>2707</v>
      </c>
      <c r="AH84" s="185" t="s">
        <v>2815</v>
      </c>
      <c r="AI84" s="185" t="s">
        <v>2707</v>
      </c>
      <c r="AJ84" s="185" t="s">
        <v>2707</v>
      </c>
      <c r="AK84" s="185" t="s">
        <v>2815</v>
      </c>
      <c r="AL84" s="185" t="s">
        <v>2707</v>
      </c>
      <c r="AM84" s="185" t="s">
        <v>2707</v>
      </c>
      <c r="AN84" s="185" t="s">
        <v>2815</v>
      </c>
      <c r="AO84" s="185" t="s">
        <v>2707</v>
      </c>
      <c r="AP84" s="185" t="s">
        <v>2707</v>
      </c>
      <c r="AQ84" s="185" t="s">
        <v>2815</v>
      </c>
      <c r="AR84" s="185" t="s">
        <v>2707</v>
      </c>
      <c r="AS84" s="185" t="s">
        <v>2707</v>
      </c>
      <c r="AT84" s="185" t="s">
        <v>2815</v>
      </c>
      <c r="AU84" s="185" t="s">
        <v>2707</v>
      </c>
      <c r="AV84" s="185" t="s">
        <v>2707</v>
      </c>
      <c r="AW84" s="185" t="s">
        <v>2815</v>
      </c>
      <c r="AX84" s="185" t="s">
        <v>2707</v>
      </c>
      <c r="AY84" s="185" t="s">
        <v>2707</v>
      </c>
      <c r="AZ84" s="185" t="s">
        <v>2815</v>
      </c>
      <c r="BA84" s="185" t="s">
        <v>2707</v>
      </c>
      <c r="BB84" s="185" t="s">
        <v>2707</v>
      </c>
      <c r="BC84" s="185" t="s">
        <v>2815</v>
      </c>
      <c r="BD84" s="185" t="s">
        <v>2707</v>
      </c>
      <c r="BE84" s="185" t="s">
        <v>2707</v>
      </c>
      <c r="BF84" s="185" t="s">
        <v>2815</v>
      </c>
      <c r="BG84" s="185" t="s">
        <v>2707</v>
      </c>
      <c r="BH84" s="185" t="s">
        <v>2707</v>
      </c>
      <c r="BI84" s="185" t="s">
        <v>2815</v>
      </c>
      <c r="BJ84" s="185" t="s">
        <v>2707</v>
      </c>
      <c r="BK84" s="185" t="s">
        <v>2707</v>
      </c>
      <c r="BL84" s="185" t="s">
        <v>2815</v>
      </c>
      <c r="BM84" s="185" t="s">
        <v>2707</v>
      </c>
      <c r="BN84" s="185" t="s">
        <v>2707</v>
      </c>
      <c r="BO84" s="185" t="s">
        <v>2815</v>
      </c>
      <c r="BP84" s="185" t="s">
        <v>2707</v>
      </c>
      <c r="BQ84" s="185" t="s">
        <v>2707</v>
      </c>
      <c r="BR84" s="185" t="s">
        <v>2815</v>
      </c>
      <c r="BS84" s="185" t="s">
        <v>2707</v>
      </c>
      <c r="BT84" s="185" t="s">
        <v>2707</v>
      </c>
      <c r="BU84" s="185" t="s">
        <v>2815</v>
      </c>
      <c r="BV84" s="185" t="s">
        <v>2707</v>
      </c>
      <c r="BW84" s="185" t="s">
        <v>2707</v>
      </c>
      <c r="BX84" s="185" t="s">
        <v>2815</v>
      </c>
      <c r="BY84" s="185" t="s">
        <v>2707</v>
      </c>
      <c r="BZ84" s="185" t="s">
        <v>2707</v>
      </c>
      <c r="CA84" s="185" t="s">
        <v>2815</v>
      </c>
      <c r="CB84" s="185" t="s">
        <v>2707</v>
      </c>
      <c r="CC84" s="185" t="s">
        <v>2707</v>
      </c>
      <c r="CD84" s="185" t="s">
        <v>2815</v>
      </c>
      <c r="CE84" s="185" t="s">
        <v>2707</v>
      </c>
      <c r="CF84" s="185" t="s">
        <v>2707</v>
      </c>
      <c r="CG84" s="185" t="s">
        <v>2815</v>
      </c>
      <c r="CH84" s="185" t="s">
        <v>2707</v>
      </c>
      <c r="CI84" s="185" t="s">
        <v>2707</v>
      </c>
      <c r="CJ84" s="185" t="s">
        <v>2815</v>
      </c>
      <c r="CK84" s="185" t="s">
        <v>2707</v>
      </c>
      <c r="CL84" s="185" t="s">
        <v>2707</v>
      </c>
      <c r="CM84" s="185" t="s">
        <v>2815</v>
      </c>
      <c r="CN84" s="185" t="s">
        <v>2707</v>
      </c>
      <c r="CO84" s="185" t="s">
        <v>2707</v>
      </c>
      <c r="CP84" s="185" t="s">
        <v>2815</v>
      </c>
      <c r="CQ84" s="185" t="s">
        <v>2707</v>
      </c>
      <c r="CR84" s="185" t="s">
        <v>2707</v>
      </c>
      <c r="CS84" s="185" t="s">
        <v>2815</v>
      </c>
      <c r="CT84" s="185" t="s">
        <v>2707</v>
      </c>
      <c r="CU84" s="185" t="s">
        <v>2707</v>
      </c>
      <c r="CV84" s="185" t="s">
        <v>2815</v>
      </c>
      <c r="CW84" s="185" t="s">
        <v>2707</v>
      </c>
      <c r="CX84" s="185" t="s">
        <v>2707</v>
      </c>
      <c r="CY84" s="185" t="s">
        <v>2815</v>
      </c>
      <c r="CZ84" s="185" t="s">
        <v>2707</v>
      </c>
      <c r="DA84" s="185" t="s">
        <v>2707</v>
      </c>
      <c r="DB84" s="185" t="s">
        <v>2815</v>
      </c>
      <c r="DC84" s="185" t="s">
        <v>2707</v>
      </c>
      <c r="DD84" s="185" t="s">
        <v>2707</v>
      </c>
      <c r="DE84" s="185" t="s">
        <v>2815</v>
      </c>
      <c r="DF84" s="185" t="s">
        <v>2707</v>
      </c>
      <c r="DG84" s="185" t="s">
        <v>2707</v>
      </c>
      <c r="DH84" s="185" t="s">
        <v>2815</v>
      </c>
      <c r="DI84" s="185" t="s">
        <v>2707</v>
      </c>
      <c r="DJ84" s="185" t="s">
        <v>2707</v>
      </c>
      <c r="DK84" s="185" t="s">
        <v>2815</v>
      </c>
      <c r="DL84" s="185" t="s">
        <v>2707</v>
      </c>
      <c r="DM84" s="185" t="s">
        <v>2707</v>
      </c>
      <c r="DN84" s="185" t="s">
        <v>2815</v>
      </c>
      <c r="DO84" s="185" t="s">
        <v>2707</v>
      </c>
      <c r="DP84" s="185" t="s">
        <v>2707</v>
      </c>
      <c r="DQ84" s="185" t="s">
        <v>2815</v>
      </c>
      <c r="DR84" s="185" t="s">
        <v>2707</v>
      </c>
      <c r="DS84" s="185" t="s">
        <v>2707</v>
      </c>
      <c r="DT84" s="185" t="s">
        <v>2815</v>
      </c>
      <c r="DU84" s="185" t="s">
        <v>2707</v>
      </c>
      <c r="DV84" s="185" t="s">
        <v>2707</v>
      </c>
      <c r="DW84" s="185" t="s">
        <v>2815</v>
      </c>
      <c r="DX84" s="185" t="s">
        <v>2707</v>
      </c>
      <c r="DY84" s="185" t="s">
        <v>2707</v>
      </c>
      <c r="DZ84" s="185" t="s">
        <v>2815</v>
      </c>
      <c r="EA84" s="185" t="s">
        <v>2707</v>
      </c>
      <c r="EB84" s="185" t="s">
        <v>2707</v>
      </c>
      <c r="EC84" s="185" t="s">
        <v>2815</v>
      </c>
      <c r="ED84" s="185" t="s">
        <v>2707</v>
      </c>
      <c r="EE84" s="185" t="s">
        <v>2707</v>
      </c>
      <c r="EF84" s="185" t="s">
        <v>2815</v>
      </c>
      <c r="EG84" s="185" t="s">
        <v>2707</v>
      </c>
      <c r="EH84" s="185" t="s">
        <v>2707</v>
      </c>
      <c r="EI84" s="185" t="s">
        <v>2815</v>
      </c>
      <c r="EJ84" s="185" t="s">
        <v>2707</v>
      </c>
      <c r="EK84" s="185" t="s">
        <v>2707</v>
      </c>
      <c r="EL84" s="185" t="s">
        <v>2815</v>
      </c>
      <c r="EM84" s="185" t="s">
        <v>2707</v>
      </c>
      <c r="EN84" s="185" t="s">
        <v>2707</v>
      </c>
      <c r="EO84" s="185" t="s">
        <v>2815</v>
      </c>
      <c r="EP84" s="185" t="s">
        <v>2707</v>
      </c>
      <c r="EQ84" s="185" t="s">
        <v>2707</v>
      </c>
      <c r="ER84" s="185" t="s">
        <v>2815</v>
      </c>
      <c r="ES84" s="185" t="s">
        <v>2707</v>
      </c>
      <c r="ET84" s="185" t="s">
        <v>2707</v>
      </c>
    </row>
    <row r="85" spans="1:150" x14ac:dyDescent="0.3">
      <c r="A85" s="1"/>
      <c r="B85" s="183" t="s">
        <v>3348</v>
      </c>
      <c r="C85" s="183" t="s">
        <v>162</v>
      </c>
      <c r="D85" s="183" t="s">
        <v>987</v>
      </c>
      <c r="E85" s="183" t="s">
        <v>3349</v>
      </c>
      <c r="F85" s="183" t="s">
        <v>3350</v>
      </c>
      <c r="G85" s="183" t="s">
        <v>2815</v>
      </c>
      <c r="H85" s="183" t="s">
        <v>2707</v>
      </c>
      <c r="I85" s="183" t="s">
        <v>2707</v>
      </c>
      <c r="J85" s="183" t="s">
        <v>2815</v>
      </c>
      <c r="K85" s="183" t="s">
        <v>2707</v>
      </c>
      <c r="L85" s="183" t="s">
        <v>2707</v>
      </c>
      <c r="M85" s="183" t="s">
        <v>2815</v>
      </c>
      <c r="N85" s="183" t="s">
        <v>2707</v>
      </c>
      <c r="O85" s="183" t="s">
        <v>2707</v>
      </c>
      <c r="P85" s="183" t="s">
        <v>2815</v>
      </c>
      <c r="Q85" s="183" t="s">
        <v>2707</v>
      </c>
      <c r="R85" s="183" t="s">
        <v>2707</v>
      </c>
      <c r="S85" s="183" t="s">
        <v>2815</v>
      </c>
      <c r="T85" s="183" t="s">
        <v>2707</v>
      </c>
      <c r="U85" s="183" t="s">
        <v>2707</v>
      </c>
      <c r="V85" s="183" t="s">
        <v>2815</v>
      </c>
      <c r="W85" s="183" t="s">
        <v>2707</v>
      </c>
      <c r="X85" s="183" t="s">
        <v>2707</v>
      </c>
      <c r="Y85" s="183" t="s">
        <v>2815</v>
      </c>
      <c r="Z85" s="183" t="s">
        <v>2707</v>
      </c>
      <c r="AA85" s="183" t="s">
        <v>2707</v>
      </c>
      <c r="AB85" s="183" t="s">
        <v>2815</v>
      </c>
      <c r="AC85" s="183" t="s">
        <v>2707</v>
      </c>
      <c r="AD85" s="183" t="s">
        <v>2707</v>
      </c>
      <c r="AE85" s="183" t="s">
        <v>2815</v>
      </c>
      <c r="AF85" s="183" t="s">
        <v>2707</v>
      </c>
      <c r="AG85" s="183" t="s">
        <v>2707</v>
      </c>
      <c r="AH85" s="183" t="s">
        <v>2815</v>
      </c>
      <c r="AI85" s="183" t="s">
        <v>2707</v>
      </c>
      <c r="AJ85" s="183" t="s">
        <v>2707</v>
      </c>
      <c r="AK85" s="183" t="s">
        <v>2815</v>
      </c>
      <c r="AL85" s="183" t="s">
        <v>2707</v>
      </c>
      <c r="AM85" s="183" t="s">
        <v>2707</v>
      </c>
      <c r="AN85" s="183" t="s">
        <v>2815</v>
      </c>
      <c r="AO85" s="183" t="s">
        <v>2707</v>
      </c>
      <c r="AP85" s="183" t="s">
        <v>2707</v>
      </c>
      <c r="AQ85" s="183" t="s">
        <v>2815</v>
      </c>
      <c r="AR85" s="183" t="s">
        <v>2707</v>
      </c>
      <c r="AS85" s="183" t="s">
        <v>2707</v>
      </c>
      <c r="AT85" s="183" t="s">
        <v>2815</v>
      </c>
      <c r="AU85" s="183" t="s">
        <v>2707</v>
      </c>
      <c r="AV85" s="183" t="s">
        <v>2707</v>
      </c>
      <c r="AW85" s="183" t="s">
        <v>2815</v>
      </c>
      <c r="AX85" s="183" t="s">
        <v>2707</v>
      </c>
      <c r="AY85" s="183" t="s">
        <v>2707</v>
      </c>
      <c r="AZ85" s="183" t="s">
        <v>2815</v>
      </c>
      <c r="BA85" s="183" t="s">
        <v>2707</v>
      </c>
      <c r="BB85" s="183" t="s">
        <v>2707</v>
      </c>
      <c r="BC85" s="183" t="s">
        <v>2815</v>
      </c>
      <c r="BD85" s="183" t="s">
        <v>2707</v>
      </c>
      <c r="BE85" s="183" t="s">
        <v>2707</v>
      </c>
      <c r="BF85" s="183" t="s">
        <v>2815</v>
      </c>
      <c r="BG85" s="183" t="s">
        <v>2707</v>
      </c>
      <c r="BH85" s="183" t="s">
        <v>2707</v>
      </c>
      <c r="BI85" s="183" t="s">
        <v>2815</v>
      </c>
      <c r="BJ85" s="183" t="s">
        <v>2707</v>
      </c>
      <c r="BK85" s="183" t="s">
        <v>2707</v>
      </c>
      <c r="BL85" s="183" t="s">
        <v>2815</v>
      </c>
      <c r="BM85" s="183" t="s">
        <v>2707</v>
      </c>
      <c r="BN85" s="183" t="s">
        <v>2707</v>
      </c>
      <c r="BO85" s="183" t="s">
        <v>2815</v>
      </c>
      <c r="BP85" s="183" t="s">
        <v>2707</v>
      </c>
      <c r="BQ85" s="183" t="s">
        <v>2707</v>
      </c>
      <c r="BR85" s="183" t="s">
        <v>2815</v>
      </c>
      <c r="BS85" s="183" t="s">
        <v>2707</v>
      </c>
      <c r="BT85" s="183" t="s">
        <v>2707</v>
      </c>
      <c r="BU85" s="183" t="s">
        <v>2815</v>
      </c>
      <c r="BV85" s="183" t="s">
        <v>2707</v>
      </c>
      <c r="BW85" s="183" t="s">
        <v>2707</v>
      </c>
      <c r="BX85" s="183" t="s">
        <v>2815</v>
      </c>
      <c r="BY85" s="183" t="s">
        <v>2707</v>
      </c>
      <c r="BZ85" s="183" t="s">
        <v>2707</v>
      </c>
      <c r="CA85" s="183" t="s">
        <v>2815</v>
      </c>
      <c r="CB85" s="183" t="s">
        <v>2707</v>
      </c>
      <c r="CC85" s="183" t="s">
        <v>2707</v>
      </c>
      <c r="CD85" s="183" t="s">
        <v>2815</v>
      </c>
      <c r="CE85" s="183" t="s">
        <v>2707</v>
      </c>
      <c r="CF85" s="183" t="s">
        <v>2707</v>
      </c>
      <c r="CG85" s="183" t="s">
        <v>2815</v>
      </c>
      <c r="CH85" s="183" t="s">
        <v>2707</v>
      </c>
      <c r="CI85" s="183" t="s">
        <v>2707</v>
      </c>
      <c r="CJ85" s="183" t="s">
        <v>2815</v>
      </c>
      <c r="CK85" s="183" t="s">
        <v>2707</v>
      </c>
      <c r="CL85" s="183" t="s">
        <v>2707</v>
      </c>
      <c r="CM85" s="183" t="s">
        <v>2815</v>
      </c>
      <c r="CN85" s="183" t="s">
        <v>2707</v>
      </c>
      <c r="CO85" s="183" t="s">
        <v>2707</v>
      </c>
      <c r="CP85" s="183" t="s">
        <v>2815</v>
      </c>
      <c r="CQ85" s="183" t="s">
        <v>2707</v>
      </c>
      <c r="CR85" s="183" t="s">
        <v>2707</v>
      </c>
      <c r="CS85" s="183" t="s">
        <v>2815</v>
      </c>
      <c r="CT85" s="183" t="s">
        <v>2707</v>
      </c>
      <c r="CU85" s="183" t="s">
        <v>2707</v>
      </c>
      <c r="CV85" s="183" t="s">
        <v>2815</v>
      </c>
      <c r="CW85" s="183" t="s">
        <v>2707</v>
      </c>
      <c r="CX85" s="183" t="s">
        <v>2707</v>
      </c>
      <c r="CY85" s="183" t="s">
        <v>2815</v>
      </c>
      <c r="CZ85" s="183" t="s">
        <v>2707</v>
      </c>
      <c r="DA85" s="183" t="s">
        <v>2707</v>
      </c>
      <c r="DB85" s="183" t="s">
        <v>2815</v>
      </c>
      <c r="DC85" s="183" t="s">
        <v>2707</v>
      </c>
      <c r="DD85" s="183" t="s">
        <v>2707</v>
      </c>
      <c r="DE85" s="183" t="s">
        <v>2815</v>
      </c>
      <c r="DF85" s="183" t="s">
        <v>2707</v>
      </c>
      <c r="DG85" s="183" t="s">
        <v>2707</v>
      </c>
      <c r="DH85" s="183" t="s">
        <v>2815</v>
      </c>
      <c r="DI85" s="183" t="s">
        <v>2707</v>
      </c>
      <c r="DJ85" s="183" t="s">
        <v>2707</v>
      </c>
      <c r="DK85" s="183" t="s">
        <v>2815</v>
      </c>
      <c r="DL85" s="183" t="s">
        <v>2707</v>
      </c>
      <c r="DM85" s="183" t="s">
        <v>2707</v>
      </c>
      <c r="DN85" s="183" t="s">
        <v>2815</v>
      </c>
      <c r="DO85" s="183" t="s">
        <v>2707</v>
      </c>
      <c r="DP85" s="183" t="s">
        <v>2707</v>
      </c>
      <c r="DQ85" s="183" t="s">
        <v>2815</v>
      </c>
      <c r="DR85" s="183" t="s">
        <v>2707</v>
      </c>
      <c r="DS85" s="183" t="s">
        <v>2707</v>
      </c>
      <c r="DT85" s="183" t="s">
        <v>2815</v>
      </c>
      <c r="DU85" s="183" t="s">
        <v>2707</v>
      </c>
      <c r="DV85" s="183" t="s">
        <v>2707</v>
      </c>
      <c r="DW85" s="183" t="s">
        <v>2815</v>
      </c>
      <c r="DX85" s="183" t="s">
        <v>2707</v>
      </c>
      <c r="DY85" s="183" t="s">
        <v>2707</v>
      </c>
      <c r="DZ85" s="183" t="s">
        <v>2815</v>
      </c>
      <c r="EA85" s="183" t="s">
        <v>2707</v>
      </c>
      <c r="EB85" s="183" t="s">
        <v>2707</v>
      </c>
      <c r="EC85" s="183" t="s">
        <v>2815</v>
      </c>
      <c r="ED85" s="183" t="s">
        <v>2707</v>
      </c>
      <c r="EE85" s="183" t="s">
        <v>2707</v>
      </c>
      <c r="EF85" s="183" t="s">
        <v>2815</v>
      </c>
      <c r="EG85" s="183" t="s">
        <v>2707</v>
      </c>
      <c r="EH85" s="183" t="s">
        <v>2707</v>
      </c>
      <c r="EI85" s="183" t="s">
        <v>2815</v>
      </c>
      <c r="EJ85" s="183" t="s">
        <v>2707</v>
      </c>
      <c r="EK85" s="183" t="s">
        <v>2707</v>
      </c>
      <c r="EL85" s="183" t="s">
        <v>2815</v>
      </c>
      <c r="EM85" s="183" t="s">
        <v>2707</v>
      </c>
      <c r="EN85" s="183" t="s">
        <v>2707</v>
      </c>
      <c r="EO85" s="183" t="s">
        <v>2815</v>
      </c>
      <c r="EP85" s="183" t="s">
        <v>2707</v>
      </c>
      <c r="EQ85" s="183" t="s">
        <v>2707</v>
      </c>
      <c r="ER85" s="183" t="s">
        <v>2815</v>
      </c>
      <c r="ES85" s="183" t="s">
        <v>2707</v>
      </c>
      <c r="ET85" s="183" t="s">
        <v>2707</v>
      </c>
    </row>
    <row r="86" spans="1:150" x14ac:dyDescent="0.3">
      <c r="A86" s="1"/>
      <c r="B86" s="184" t="s">
        <v>3351</v>
      </c>
      <c r="C86" s="184" t="s">
        <v>162</v>
      </c>
      <c r="D86" s="184" t="s">
        <v>987</v>
      </c>
      <c r="E86" s="184" t="s">
        <v>3352</v>
      </c>
      <c r="F86" s="184" t="s">
        <v>3353</v>
      </c>
      <c r="G86" s="185" t="s">
        <v>2815</v>
      </c>
      <c r="H86" s="185" t="s">
        <v>2707</v>
      </c>
      <c r="I86" s="185" t="s">
        <v>2707</v>
      </c>
      <c r="J86" s="185" t="s">
        <v>2815</v>
      </c>
      <c r="K86" s="185" t="s">
        <v>2707</v>
      </c>
      <c r="L86" s="185" t="s">
        <v>2707</v>
      </c>
      <c r="M86" s="185" t="s">
        <v>2815</v>
      </c>
      <c r="N86" s="185" t="s">
        <v>2707</v>
      </c>
      <c r="O86" s="185" t="s">
        <v>2707</v>
      </c>
      <c r="P86" s="185" t="s">
        <v>2815</v>
      </c>
      <c r="Q86" s="185" t="s">
        <v>2707</v>
      </c>
      <c r="R86" s="185" t="s">
        <v>2707</v>
      </c>
      <c r="S86" s="185" t="s">
        <v>2815</v>
      </c>
      <c r="T86" s="185" t="s">
        <v>2707</v>
      </c>
      <c r="U86" s="185" t="s">
        <v>2707</v>
      </c>
      <c r="V86" s="185" t="s">
        <v>2815</v>
      </c>
      <c r="W86" s="185" t="s">
        <v>2707</v>
      </c>
      <c r="X86" s="185" t="s">
        <v>2707</v>
      </c>
      <c r="Y86" s="185" t="s">
        <v>2815</v>
      </c>
      <c r="Z86" s="185" t="s">
        <v>2707</v>
      </c>
      <c r="AA86" s="185" t="s">
        <v>2707</v>
      </c>
      <c r="AB86" s="185" t="s">
        <v>2815</v>
      </c>
      <c r="AC86" s="185" t="s">
        <v>2707</v>
      </c>
      <c r="AD86" s="185" t="s">
        <v>2707</v>
      </c>
      <c r="AE86" s="185" t="s">
        <v>2815</v>
      </c>
      <c r="AF86" s="185" t="s">
        <v>2707</v>
      </c>
      <c r="AG86" s="185" t="s">
        <v>2707</v>
      </c>
      <c r="AH86" s="185" t="s">
        <v>2815</v>
      </c>
      <c r="AI86" s="185" t="s">
        <v>2707</v>
      </c>
      <c r="AJ86" s="185" t="s">
        <v>2707</v>
      </c>
      <c r="AK86" s="185" t="s">
        <v>2815</v>
      </c>
      <c r="AL86" s="185" t="s">
        <v>2707</v>
      </c>
      <c r="AM86" s="185" t="s">
        <v>2707</v>
      </c>
      <c r="AN86" s="185" t="s">
        <v>2815</v>
      </c>
      <c r="AO86" s="185" t="s">
        <v>2707</v>
      </c>
      <c r="AP86" s="185" t="s">
        <v>2707</v>
      </c>
      <c r="AQ86" s="185" t="s">
        <v>2815</v>
      </c>
      <c r="AR86" s="185" t="s">
        <v>2707</v>
      </c>
      <c r="AS86" s="185" t="s">
        <v>2707</v>
      </c>
      <c r="AT86" s="185" t="s">
        <v>2815</v>
      </c>
      <c r="AU86" s="185" t="s">
        <v>2707</v>
      </c>
      <c r="AV86" s="185" t="s">
        <v>2707</v>
      </c>
      <c r="AW86" s="185" t="s">
        <v>2815</v>
      </c>
      <c r="AX86" s="185" t="s">
        <v>2707</v>
      </c>
      <c r="AY86" s="185" t="s">
        <v>2707</v>
      </c>
      <c r="AZ86" s="185" t="s">
        <v>2815</v>
      </c>
      <c r="BA86" s="185" t="s">
        <v>2707</v>
      </c>
      <c r="BB86" s="185" t="s">
        <v>2707</v>
      </c>
      <c r="BC86" s="185" t="s">
        <v>2815</v>
      </c>
      <c r="BD86" s="185" t="s">
        <v>2707</v>
      </c>
      <c r="BE86" s="185" t="s">
        <v>2707</v>
      </c>
      <c r="BF86" s="185" t="s">
        <v>2815</v>
      </c>
      <c r="BG86" s="185" t="s">
        <v>2707</v>
      </c>
      <c r="BH86" s="185" t="s">
        <v>2707</v>
      </c>
      <c r="BI86" s="185" t="s">
        <v>2815</v>
      </c>
      <c r="BJ86" s="185" t="s">
        <v>2707</v>
      </c>
      <c r="BK86" s="185" t="s">
        <v>2707</v>
      </c>
      <c r="BL86" s="185" t="s">
        <v>2815</v>
      </c>
      <c r="BM86" s="185" t="s">
        <v>2707</v>
      </c>
      <c r="BN86" s="185" t="s">
        <v>2707</v>
      </c>
      <c r="BO86" s="185" t="s">
        <v>2815</v>
      </c>
      <c r="BP86" s="185" t="s">
        <v>2707</v>
      </c>
      <c r="BQ86" s="185" t="s">
        <v>2707</v>
      </c>
      <c r="BR86" s="185" t="s">
        <v>2815</v>
      </c>
      <c r="BS86" s="185" t="s">
        <v>2707</v>
      </c>
      <c r="BT86" s="185" t="s">
        <v>2707</v>
      </c>
      <c r="BU86" s="185" t="s">
        <v>2815</v>
      </c>
      <c r="BV86" s="185" t="s">
        <v>2707</v>
      </c>
      <c r="BW86" s="185" t="s">
        <v>2707</v>
      </c>
      <c r="BX86" s="185" t="s">
        <v>2815</v>
      </c>
      <c r="BY86" s="185" t="s">
        <v>2707</v>
      </c>
      <c r="BZ86" s="185" t="s">
        <v>2707</v>
      </c>
      <c r="CA86" s="185" t="s">
        <v>2815</v>
      </c>
      <c r="CB86" s="185" t="s">
        <v>2707</v>
      </c>
      <c r="CC86" s="185" t="s">
        <v>2707</v>
      </c>
      <c r="CD86" s="185" t="s">
        <v>2815</v>
      </c>
      <c r="CE86" s="185" t="s">
        <v>2707</v>
      </c>
      <c r="CF86" s="185" t="s">
        <v>2707</v>
      </c>
      <c r="CG86" s="185" t="s">
        <v>2815</v>
      </c>
      <c r="CH86" s="185" t="s">
        <v>2707</v>
      </c>
      <c r="CI86" s="185" t="s">
        <v>2707</v>
      </c>
      <c r="CJ86" s="185" t="s">
        <v>2815</v>
      </c>
      <c r="CK86" s="185" t="s">
        <v>2707</v>
      </c>
      <c r="CL86" s="185" t="s">
        <v>2707</v>
      </c>
      <c r="CM86" s="185" t="s">
        <v>2815</v>
      </c>
      <c r="CN86" s="185" t="s">
        <v>2707</v>
      </c>
      <c r="CO86" s="185" t="s">
        <v>2707</v>
      </c>
      <c r="CP86" s="185" t="s">
        <v>2815</v>
      </c>
      <c r="CQ86" s="185" t="s">
        <v>2707</v>
      </c>
      <c r="CR86" s="185" t="s">
        <v>2707</v>
      </c>
      <c r="CS86" s="185" t="s">
        <v>2815</v>
      </c>
      <c r="CT86" s="185" t="s">
        <v>2707</v>
      </c>
      <c r="CU86" s="185" t="s">
        <v>2707</v>
      </c>
      <c r="CV86" s="185" t="s">
        <v>2815</v>
      </c>
      <c r="CW86" s="185" t="s">
        <v>2707</v>
      </c>
      <c r="CX86" s="185" t="s">
        <v>2707</v>
      </c>
      <c r="CY86" s="185" t="s">
        <v>2815</v>
      </c>
      <c r="CZ86" s="185" t="s">
        <v>2707</v>
      </c>
      <c r="DA86" s="185" t="s">
        <v>2707</v>
      </c>
      <c r="DB86" s="185" t="s">
        <v>2815</v>
      </c>
      <c r="DC86" s="185" t="s">
        <v>2707</v>
      </c>
      <c r="DD86" s="185" t="s">
        <v>2707</v>
      </c>
      <c r="DE86" s="185" t="s">
        <v>2815</v>
      </c>
      <c r="DF86" s="185" t="s">
        <v>2707</v>
      </c>
      <c r="DG86" s="185" t="s">
        <v>2707</v>
      </c>
      <c r="DH86" s="185" t="s">
        <v>2815</v>
      </c>
      <c r="DI86" s="185" t="s">
        <v>2707</v>
      </c>
      <c r="DJ86" s="185" t="s">
        <v>2707</v>
      </c>
      <c r="DK86" s="185" t="s">
        <v>2815</v>
      </c>
      <c r="DL86" s="185" t="s">
        <v>2707</v>
      </c>
      <c r="DM86" s="185" t="s">
        <v>2707</v>
      </c>
      <c r="DN86" s="185" t="s">
        <v>2815</v>
      </c>
      <c r="DO86" s="185" t="s">
        <v>2707</v>
      </c>
      <c r="DP86" s="185" t="s">
        <v>2707</v>
      </c>
      <c r="DQ86" s="185" t="s">
        <v>2815</v>
      </c>
      <c r="DR86" s="185" t="s">
        <v>2707</v>
      </c>
      <c r="DS86" s="185" t="s">
        <v>2707</v>
      </c>
      <c r="DT86" s="185" t="s">
        <v>2815</v>
      </c>
      <c r="DU86" s="185" t="s">
        <v>2707</v>
      </c>
      <c r="DV86" s="185" t="s">
        <v>2707</v>
      </c>
      <c r="DW86" s="185" t="s">
        <v>2815</v>
      </c>
      <c r="DX86" s="185" t="s">
        <v>2707</v>
      </c>
      <c r="DY86" s="185" t="s">
        <v>2707</v>
      </c>
      <c r="DZ86" s="185" t="s">
        <v>2815</v>
      </c>
      <c r="EA86" s="185" t="s">
        <v>2707</v>
      </c>
      <c r="EB86" s="185" t="s">
        <v>2707</v>
      </c>
      <c r="EC86" s="185" t="s">
        <v>2815</v>
      </c>
      <c r="ED86" s="185" t="s">
        <v>2707</v>
      </c>
      <c r="EE86" s="185" t="s">
        <v>2707</v>
      </c>
      <c r="EF86" s="185" t="s">
        <v>2815</v>
      </c>
      <c r="EG86" s="185" t="s">
        <v>2707</v>
      </c>
      <c r="EH86" s="185" t="s">
        <v>2707</v>
      </c>
      <c r="EI86" s="185" t="s">
        <v>2815</v>
      </c>
      <c r="EJ86" s="185" t="s">
        <v>2707</v>
      </c>
      <c r="EK86" s="185" t="s">
        <v>2707</v>
      </c>
      <c r="EL86" s="185" t="s">
        <v>2815</v>
      </c>
      <c r="EM86" s="185" t="s">
        <v>2707</v>
      </c>
      <c r="EN86" s="185" t="s">
        <v>2707</v>
      </c>
      <c r="EO86" s="185" t="s">
        <v>2815</v>
      </c>
      <c r="EP86" s="185" t="s">
        <v>2707</v>
      </c>
      <c r="EQ86" s="185" t="s">
        <v>2707</v>
      </c>
      <c r="ER86" s="185" t="s">
        <v>2815</v>
      </c>
      <c r="ES86" s="185" t="s">
        <v>2707</v>
      </c>
      <c r="ET86" s="185" t="s">
        <v>2707</v>
      </c>
    </row>
    <row r="87" spans="1:150" x14ac:dyDescent="0.3">
      <c r="A87" s="1"/>
      <c r="B87" s="184" t="s">
        <v>3354</v>
      </c>
      <c r="C87" s="184" t="s">
        <v>162</v>
      </c>
      <c r="D87" s="184" t="s">
        <v>987</v>
      </c>
      <c r="E87" s="184" t="s">
        <v>3355</v>
      </c>
      <c r="F87" s="184" t="s">
        <v>3356</v>
      </c>
      <c r="G87" s="185" t="s">
        <v>2815</v>
      </c>
      <c r="H87" s="185" t="s">
        <v>2707</v>
      </c>
      <c r="I87" s="185" t="s">
        <v>2707</v>
      </c>
      <c r="J87" s="185" t="s">
        <v>2815</v>
      </c>
      <c r="K87" s="185" t="s">
        <v>2707</v>
      </c>
      <c r="L87" s="185" t="s">
        <v>2707</v>
      </c>
      <c r="M87" s="185" t="s">
        <v>2815</v>
      </c>
      <c r="N87" s="185" t="s">
        <v>2707</v>
      </c>
      <c r="O87" s="185" t="s">
        <v>2707</v>
      </c>
      <c r="P87" s="185" t="s">
        <v>2815</v>
      </c>
      <c r="Q87" s="185" t="s">
        <v>2707</v>
      </c>
      <c r="R87" s="185" t="s">
        <v>2707</v>
      </c>
      <c r="S87" s="185" t="s">
        <v>2815</v>
      </c>
      <c r="T87" s="185" t="s">
        <v>2707</v>
      </c>
      <c r="U87" s="185" t="s">
        <v>2707</v>
      </c>
      <c r="V87" s="185" t="s">
        <v>2815</v>
      </c>
      <c r="W87" s="185" t="s">
        <v>2707</v>
      </c>
      <c r="X87" s="185" t="s">
        <v>2707</v>
      </c>
      <c r="Y87" s="185" t="s">
        <v>2815</v>
      </c>
      <c r="Z87" s="185" t="s">
        <v>2707</v>
      </c>
      <c r="AA87" s="185" t="s">
        <v>2707</v>
      </c>
      <c r="AB87" s="185" t="s">
        <v>2815</v>
      </c>
      <c r="AC87" s="185" t="s">
        <v>2707</v>
      </c>
      <c r="AD87" s="185" t="s">
        <v>2707</v>
      </c>
      <c r="AE87" s="185" t="s">
        <v>2815</v>
      </c>
      <c r="AF87" s="185" t="s">
        <v>2707</v>
      </c>
      <c r="AG87" s="185" t="s">
        <v>2707</v>
      </c>
      <c r="AH87" s="185" t="s">
        <v>2815</v>
      </c>
      <c r="AI87" s="185" t="s">
        <v>2707</v>
      </c>
      <c r="AJ87" s="185" t="s">
        <v>2707</v>
      </c>
      <c r="AK87" s="185" t="s">
        <v>2815</v>
      </c>
      <c r="AL87" s="185" t="s">
        <v>2707</v>
      </c>
      <c r="AM87" s="185" t="s">
        <v>2707</v>
      </c>
      <c r="AN87" s="185" t="s">
        <v>2815</v>
      </c>
      <c r="AO87" s="185" t="s">
        <v>2707</v>
      </c>
      <c r="AP87" s="185" t="s">
        <v>2707</v>
      </c>
      <c r="AQ87" s="185" t="s">
        <v>2815</v>
      </c>
      <c r="AR87" s="185" t="s">
        <v>2707</v>
      </c>
      <c r="AS87" s="185" t="s">
        <v>2707</v>
      </c>
      <c r="AT87" s="185" t="s">
        <v>2815</v>
      </c>
      <c r="AU87" s="185" t="s">
        <v>2707</v>
      </c>
      <c r="AV87" s="185" t="s">
        <v>2707</v>
      </c>
      <c r="AW87" s="185" t="s">
        <v>2815</v>
      </c>
      <c r="AX87" s="185" t="s">
        <v>2707</v>
      </c>
      <c r="AY87" s="185" t="s">
        <v>2707</v>
      </c>
      <c r="AZ87" s="185" t="s">
        <v>2815</v>
      </c>
      <c r="BA87" s="185" t="s">
        <v>2707</v>
      </c>
      <c r="BB87" s="185" t="s">
        <v>2707</v>
      </c>
      <c r="BC87" s="185" t="s">
        <v>2815</v>
      </c>
      <c r="BD87" s="185" t="s">
        <v>2707</v>
      </c>
      <c r="BE87" s="185" t="s">
        <v>2707</v>
      </c>
      <c r="BF87" s="185" t="s">
        <v>2815</v>
      </c>
      <c r="BG87" s="185" t="s">
        <v>2707</v>
      </c>
      <c r="BH87" s="185" t="s">
        <v>2707</v>
      </c>
      <c r="BI87" s="185" t="s">
        <v>2815</v>
      </c>
      <c r="BJ87" s="185" t="s">
        <v>2707</v>
      </c>
      <c r="BK87" s="185" t="s">
        <v>2707</v>
      </c>
      <c r="BL87" s="185" t="s">
        <v>2815</v>
      </c>
      <c r="BM87" s="185" t="s">
        <v>2707</v>
      </c>
      <c r="BN87" s="185" t="s">
        <v>2707</v>
      </c>
      <c r="BO87" s="185" t="s">
        <v>2815</v>
      </c>
      <c r="BP87" s="185" t="s">
        <v>2707</v>
      </c>
      <c r="BQ87" s="185" t="s">
        <v>2707</v>
      </c>
      <c r="BR87" s="185" t="s">
        <v>2815</v>
      </c>
      <c r="BS87" s="185" t="s">
        <v>2707</v>
      </c>
      <c r="BT87" s="185" t="s">
        <v>2707</v>
      </c>
      <c r="BU87" s="185" t="s">
        <v>2815</v>
      </c>
      <c r="BV87" s="185" t="s">
        <v>2707</v>
      </c>
      <c r="BW87" s="185" t="s">
        <v>2707</v>
      </c>
      <c r="BX87" s="185" t="s">
        <v>2815</v>
      </c>
      <c r="BY87" s="185" t="s">
        <v>2707</v>
      </c>
      <c r="BZ87" s="185" t="s">
        <v>2707</v>
      </c>
      <c r="CA87" s="185" t="s">
        <v>2815</v>
      </c>
      <c r="CB87" s="185" t="s">
        <v>2707</v>
      </c>
      <c r="CC87" s="185" t="s">
        <v>2707</v>
      </c>
      <c r="CD87" s="185" t="s">
        <v>2815</v>
      </c>
      <c r="CE87" s="185" t="s">
        <v>2707</v>
      </c>
      <c r="CF87" s="185" t="s">
        <v>2707</v>
      </c>
      <c r="CG87" s="185" t="s">
        <v>2815</v>
      </c>
      <c r="CH87" s="185" t="s">
        <v>2707</v>
      </c>
      <c r="CI87" s="185" t="s">
        <v>2707</v>
      </c>
      <c r="CJ87" s="185" t="s">
        <v>2815</v>
      </c>
      <c r="CK87" s="185" t="s">
        <v>2707</v>
      </c>
      <c r="CL87" s="185" t="s">
        <v>2707</v>
      </c>
      <c r="CM87" s="185" t="s">
        <v>2815</v>
      </c>
      <c r="CN87" s="185" t="s">
        <v>2707</v>
      </c>
      <c r="CO87" s="185" t="s">
        <v>2707</v>
      </c>
      <c r="CP87" s="185" t="s">
        <v>2815</v>
      </c>
      <c r="CQ87" s="185" t="s">
        <v>2707</v>
      </c>
      <c r="CR87" s="185" t="s">
        <v>2707</v>
      </c>
      <c r="CS87" s="185" t="s">
        <v>2815</v>
      </c>
      <c r="CT87" s="185" t="s">
        <v>2707</v>
      </c>
      <c r="CU87" s="185" t="s">
        <v>2707</v>
      </c>
      <c r="CV87" s="185" t="s">
        <v>2815</v>
      </c>
      <c r="CW87" s="185" t="s">
        <v>2707</v>
      </c>
      <c r="CX87" s="185" t="s">
        <v>2707</v>
      </c>
      <c r="CY87" s="185" t="s">
        <v>2815</v>
      </c>
      <c r="CZ87" s="185" t="s">
        <v>2707</v>
      </c>
      <c r="DA87" s="185" t="s">
        <v>2707</v>
      </c>
      <c r="DB87" s="185" t="s">
        <v>2815</v>
      </c>
      <c r="DC87" s="185" t="s">
        <v>2707</v>
      </c>
      <c r="DD87" s="185" t="s">
        <v>2707</v>
      </c>
      <c r="DE87" s="185" t="s">
        <v>2815</v>
      </c>
      <c r="DF87" s="185" t="s">
        <v>2707</v>
      </c>
      <c r="DG87" s="185" t="s">
        <v>2707</v>
      </c>
      <c r="DH87" s="185" t="s">
        <v>2815</v>
      </c>
      <c r="DI87" s="185" t="s">
        <v>2707</v>
      </c>
      <c r="DJ87" s="185" t="s">
        <v>2707</v>
      </c>
      <c r="DK87" s="185" t="s">
        <v>2815</v>
      </c>
      <c r="DL87" s="185" t="s">
        <v>2707</v>
      </c>
      <c r="DM87" s="185" t="s">
        <v>2707</v>
      </c>
      <c r="DN87" s="185" t="s">
        <v>2815</v>
      </c>
      <c r="DO87" s="185" t="s">
        <v>2707</v>
      </c>
      <c r="DP87" s="185" t="s">
        <v>2707</v>
      </c>
      <c r="DQ87" s="185" t="s">
        <v>2815</v>
      </c>
      <c r="DR87" s="185" t="s">
        <v>2707</v>
      </c>
      <c r="DS87" s="185" t="s">
        <v>2707</v>
      </c>
      <c r="DT87" s="185" t="s">
        <v>2815</v>
      </c>
      <c r="DU87" s="185" t="s">
        <v>2707</v>
      </c>
      <c r="DV87" s="185" t="s">
        <v>2707</v>
      </c>
      <c r="DW87" s="185" t="s">
        <v>2815</v>
      </c>
      <c r="DX87" s="185" t="s">
        <v>2707</v>
      </c>
      <c r="DY87" s="185" t="s">
        <v>2707</v>
      </c>
      <c r="DZ87" s="185" t="s">
        <v>2815</v>
      </c>
      <c r="EA87" s="185" t="s">
        <v>2707</v>
      </c>
      <c r="EB87" s="185" t="s">
        <v>2707</v>
      </c>
      <c r="EC87" s="185" t="s">
        <v>2815</v>
      </c>
      <c r="ED87" s="185" t="s">
        <v>2707</v>
      </c>
      <c r="EE87" s="185" t="s">
        <v>2707</v>
      </c>
      <c r="EF87" s="185" t="s">
        <v>2815</v>
      </c>
      <c r="EG87" s="185" t="s">
        <v>2707</v>
      </c>
      <c r="EH87" s="185" t="s">
        <v>2707</v>
      </c>
      <c r="EI87" s="185" t="s">
        <v>2815</v>
      </c>
      <c r="EJ87" s="185" t="s">
        <v>2707</v>
      </c>
      <c r="EK87" s="185" t="s">
        <v>2707</v>
      </c>
      <c r="EL87" s="185" t="s">
        <v>2815</v>
      </c>
      <c r="EM87" s="185" t="s">
        <v>2707</v>
      </c>
      <c r="EN87" s="185" t="s">
        <v>2707</v>
      </c>
      <c r="EO87" s="185" t="s">
        <v>2815</v>
      </c>
      <c r="EP87" s="185" t="s">
        <v>2707</v>
      </c>
      <c r="EQ87" s="185" t="s">
        <v>2707</v>
      </c>
      <c r="ER87" s="185" t="s">
        <v>2815</v>
      </c>
      <c r="ES87" s="185" t="s">
        <v>2707</v>
      </c>
      <c r="ET87" s="185" t="s">
        <v>2707</v>
      </c>
    </row>
    <row r="88" spans="1:150" x14ac:dyDescent="0.3">
      <c r="A88" s="1"/>
      <c r="B88" s="234" t="s">
        <v>923</v>
      </c>
      <c r="C88" s="234" t="s">
        <v>927</v>
      </c>
      <c r="D88" s="234" t="s">
        <v>927</v>
      </c>
      <c r="E88" s="234" t="s">
        <v>927</v>
      </c>
      <c r="F88" s="234" t="s">
        <v>927</v>
      </c>
      <c r="G88" s="1" t="s">
        <v>927</v>
      </c>
      <c r="H88" s="186" t="s">
        <v>2707</v>
      </c>
      <c r="I88" s="186" t="s">
        <v>2707</v>
      </c>
      <c r="J88" s="1" t="s">
        <v>927</v>
      </c>
      <c r="K88" s="186" t="s">
        <v>2707</v>
      </c>
      <c r="L88" s="186" t="s">
        <v>2707</v>
      </c>
      <c r="M88" s="1" t="s">
        <v>927</v>
      </c>
      <c r="N88" s="186" t="s">
        <v>2707</v>
      </c>
      <c r="O88" s="186" t="s">
        <v>2707</v>
      </c>
      <c r="P88" s="1" t="s">
        <v>927</v>
      </c>
      <c r="Q88" s="186" t="s">
        <v>2707</v>
      </c>
      <c r="R88" s="186" t="s">
        <v>2707</v>
      </c>
      <c r="S88" s="1" t="s">
        <v>927</v>
      </c>
      <c r="T88" s="186" t="s">
        <v>2707</v>
      </c>
      <c r="U88" s="186" t="s">
        <v>2707</v>
      </c>
      <c r="V88" s="1" t="s">
        <v>927</v>
      </c>
      <c r="W88" s="186" t="s">
        <v>2707</v>
      </c>
      <c r="X88" s="186" t="s">
        <v>2707</v>
      </c>
      <c r="Y88" s="1" t="s">
        <v>927</v>
      </c>
      <c r="Z88" s="186" t="s">
        <v>2707</v>
      </c>
      <c r="AA88" s="186" t="s">
        <v>2707</v>
      </c>
      <c r="AB88" s="1" t="s">
        <v>927</v>
      </c>
      <c r="AC88" s="186" t="s">
        <v>2707</v>
      </c>
      <c r="AD88" s="186" t="s">
        <v>2707</v>
      </c>
      <c r="AE88" s="1" t="s">
        <v>927</v>
      </c>
      <c r="AF88" s="186" t="s">
        <v>2707</v>
      </c>
      <c r="AG88" s="186" t="s">
        <v>2707</v>
      </c>
      <c r="AH88" s="1" t="s">
        <v>927</v>
      </c>
      <c r="AI88" s="186" t="s">
        <v>2707</v>
      </c>
      <c r="AJ88" s="186" t="s">
        <v>2707</v>
      </c>
      <c r="AK88" s="1" t="s">
        <v>927</v>
      </c>
      <c r="AL88" s="186" t="s">
        <v>2707</v>
      </c>
      <c r="AM88" s="186" t="s">
        <v>2707</v>
      </c>
      <c r="AN88" s="1" t="s">
        <v>927</v>
      </c>
      <c r="AO88" s="186" t="s">
        <v>2707</v>
      </c>
      <c r="AP88" s="186" t="s">
        <v>2707</v>
      </c>
      <c r="AQ88" s="1" t="s">
        <v>927</v>
      </c>
      <c r="AR88" s="186" t="s">
        <v>2707</v>
      </c>
      <c r="AS88" s="186" t="s">
        <v>2707</v>
      </c>
      <c r="AT88" s="1" t="s">
        <v>927</v>
      </c>
      <c r="AU88" s="186" t="s">
        <v>2707</v>
      </c>
      <c r="AV88" s="186" t="s">
        <v>2707</v>
      </c>
      <c r="AW88" s="1" t="s">
        <v>927</v>
      </c>
      <c r="AX88" s="186" t="s">
        <v>2707</v>
      </c>
      <c r="AY88" s="186" t="s">
        <v>2707</v>
      </c>
      <c r="AZ88" s="1" t="s">
        <v>927</v>
      </c>
      <c r="BA88" s="186" t="s">
        <v>2707</v>
      </c>
      <c r="BB88" s="186" t="s">
        <v>2707</v>
      </c>
      <c r="BC88" s="1" t="s">
        <v>927</v>
      </c>
      <c r="BD88" s="186" t="s">
        <v>2707</v>
      </c>
      <c r="BE88" s="186" t="s">
        <v>2707</v>
      </c>
      <c r="BF88" s="1" t="s">
        <v>927</v>
      </c>
      <c r="BG88" s="186" t="s">
        <v>2707</v>
      </c>
      <c r="BH88" s="186" t="s">
        <v>2707</v>
      </c>
      <c r="BI88" s="1" t="s">
        <v>927</v>
      </c>
      <c r="BJ88" s="186" t="s">
        <v>2707</v>
      </c>
      <c r="BK88" s="186" t="s">
        <v>2707</v>
      </c>
      <c r="BL88" s="1" t="s">
        <v>927</v>
      </c>
      <c r="BM88" s="186" t="s">
        <v>2707</v>
      </c>
      <c r="BN88" s="186" t="s">
        <v>2707</v>
      </c>
      <c r="BO88" s="1" t="s">
        <v>927</v>
      </c>
      <c r="BP88" s="186" t="s">
        <v>2707</v>
      </c>
      <c r="BQ88" s="186" t="s">
        <v>2707</v>
      </c>
      <c r="BR88" s="1" t="s">
        <v>927</v>
      </c>
      <c r="BS88" s="186" t="s">
        <v>2707</v>
      </c>
      <c r="BT88" s="186" t="s">
        <v>2707</v>
      </c>
      <c r="BU88" s="1" t="s">
        <v>927</v>
      </c>
      <c r="BV88" s="186" t="s">
        <v>2707</v>
      </c>
      <c r="BW88" s="186" t="s">
        <v>2707</v>
      </c>
      <c r="BX88" s="1" t="s">
        <v>927</v>
      </c>
      <c r="BY88" s="186" t="s">
        <v>2707</v>
      </c>
      <c r="BZ88" s="186" t="s">
        <v>2707</v>
      </c>
      <c r="CA88" s="1" t="s">
        <v>927</v>
      </c>
      <c r="CB88" s="186" t="s">
        <v>2707</v>
      </c>
      <c r="CC88" s="186" t="s">
        <v>2707</v>
      </c>
      <c r="CD88" s="1" t="s">
        <v>927</v>
      </c>
      <c r="CE88" s="186" t="s">
        <v>2707</v>
      </c>
      <c r="CF88" s="186" t="s">
        <v>2707</v>
      </c>
      <c r="CG88" s="1" t="s">
        <v>927</v>
      </c>
      <c r="CH88" s="186" t="s">
        <v>2707</v>
      </c>
      <c r="CI88" s="186" t="s">
        <v>2707</v>
      </c>
      <c r="CJ88" s="1" t="s">
        <v>927</v>
      </c>
      <c r="CK88" s="186" t="s">
        <v>2707</v>
      </c>
      <c r="CL88" s="186" t="s">
        <v>2707</v>
      </c>
      <c r="CM88" s="1" t="s">
        <v>927</v>
      </c>
      <c r="CN88" s="186" t="s">
        <v>2707</v>
      </c>
      <c r="CO88" s="186" t="s">
        <v>2707</v>
      </c>
      <c r="CP88" s="1" t="s">
        <v>927</v>
      </c>
      <c r="CQ88" s="186" t="s">
        <v>2707</v>
      </c>
      <c r="CR88" s="186" t="s">
        <v>2707</v>
      </c>
      <c r="CS88" s="1" t="s">
        <v>927</v>
      </c>
      <c r="CT88" s="186" t="s">
        <v>2707</v>
      </c>
      <c r="CU88" s="186" t="s">
        <v>2707</v>
      </c>
      <c r="CV88" s="1" t="s">
        <v>927</v>
      </c>
      <c r="CW88" s="186" t="s">
        <v>2707</v>
      </c>
      <c r="CX88" s="186" t="s">
        <v>2707</v>
      </c>
      <c r="CY88" s="1" t="s">
        <v>927</v>
      </c>
      <c r="CZ88" s="186" t="s">
        <v>2707</v>
      </c>
      <c r="DA88" s="186" t="s">
        <v>2707</v>
      </c>
      <c r="DB88" s="1" t="s">
        <v>927</v>
      </c>
      <c r="DC88" s="186" t="s">
        <v>2707</v>
      </c>
      <c r="DD88" s="186" t="s">
        <v>2707</v>
      </c>
      <c r="DE88" s="1" t="s">
        <v>927</v>
      </c>
      <c r="DF88" s="186" t="s">
        <v>2707</v>
      </c>
      <c r="DG88" s="186" t="s">
        <v>2707</v>
      </c>
      <c r="DH88" s="1" t="s">
        <v>927</v>
      </c>
      <c r="DI88" s="186" t="s">
        <v>2707</v>
      </c>
      <c r="DJ88" s="186" t="s">
        <v>2707</v>
      </c>
      <c r="DK88" s="1" t="s">
        <v>927</v>
      </c>
      <c r="DL88" s="186" t="s">
        <v>2707</v>
      </c>
      <c r="DM88" s="186" t="s">
        <v>2707</v>
      </c>
      <c r="DN88" s="1" t="s">
        <v>927</v>
      </c>
      <c r="DO88" s="186" t="s">
        <v>2707</v>
      </c>
      <c r="DP88" s="186" t="s">
        <v>2707</v>
      </c>
      <c r="DQ88" s="1" t="s">
        <v>927</v>
      </c>
      <c r="DR88" s="186" t="s">
        <v>2707</v>
      </c>
      <c r="DS88" s="186" t="s">
        <v>2707</v>
      </c>
      <c r="DT88" s="1" t="s">
        <v>927</v>
      </c>
      <c r="DU88" s="186" t="s">
        <v>2707</v>
      </c>
      <c r="DV88" s="186" t="s">
        <v>2707</v>
      </c>
      <c r="DW88" s="1" t="s">
        <v>927</v>
      </c>
      <c r="DX88" s="186" t="s">
        <v>2707</v>
      </c>
      <c r="DY88" s="186" t="s">
        <v>2707</v>
      </c>
      <c r="DZ88" s="1" t="s">
        <v>927</v>
      </c>
      <c r="EA88" s="186" t="s">
        <v>2707</v>
      </c>
      <c r="EB88" s="186" t="s">
        <v>2707</v>
      </c>
      <c r="EC88" s="1" t="s">
        <v>927</v>
      </c>
      <c r="ED88" s="186" t="s">
        <v>2707</v>
      </c>
      <c r="EE88" s="186" t="s">
        <v>2707</v>
      </c>
      <c r="EF88" s="1" t="s">
        <v>927</v>
      </c>
      <c r="EG88" s="186" t="s">
        <v>2707</v>
      </c>
      <c r="EH88" s="186" t="s">
        <v>2707</v>
      </c>
      <c r="EI88" s="1" t="s">
        <v>927</v>
      </c>
      <c r="EJ88" s="186" t="s">
        <v>2707</v>
      </c>
      <c r="EK88" s="186" t="s">
        <v>2707</v>
      </c>
      <c r="EL88" s="1" t="s">
        <v>927</v>
      </c>
      <c r="EM88" s="186" t="s">
        <v>2707</v>
      </c>
      <c r="EN88" s="186" t="s">
        <v>2707</v>
      </c>
      <c r="EO88" s="1" t="s">
        <v>927</v>
      </c>
      <c r="EP88" s="186" t="s">
        <v>2707</v>
      </c>
      <c r="EQ88" s="186" t="s">
        <v>2707</v>
      </c>
      <c r="ER88" s="1" t="s">
        <v>927</v>
      </c>
      <c r="ES88" s="186" t="s">
        <v>2707</v>
      </c>
      <c r="ET88" s="186" t="s">
        <v>2707</v>
      </c>
    </row>
    <row r="89" spans="1:150" ht="79.2" x14ac:dyDescent="0.3">
      <c r="A89" s="1"/>
      <c r="B89" s="235" t="s">
        <v>3357</v>
      </c>
      <c r="C89" s="235" t="s">
        <v>927</v>
      </c>
      <c r="D89" s="235" t="s">
        <v>927</v>
      </c>
      <c r="E89" s="235" t="s">
        <v>927</v>
      </c>
      <c r="F89" s="235" t="s">
        <v>927</v>
      </c>
      <c r="G89" s="187"/>
      <c r="H89" s="187" t="s">
        <v>927</v>
      </c>
      <c r="I89" s="187" t="s">
        <v>927</v>
      </c>
      <c r="J89" s="187"/>
      <c r="K89" s="187" t="s">
        <v>927</v>
      </c>
      <c r="L89" s="187" t="s">
        <v>927</v>
      </c>
      <c r="M89" s="187"/>
      <c r="N89" s="187" t="s">
        <v>927</v>
      </c>
      <c r="O89" s="187" t="s">
        <v>927</v>
      </c>
      <c r="P89" s="187"/>
      <c r="Q89" s="187" t="s">
        <v>927</v>
      </c>
      <c r="R89" s="187" t="s">
        <v>927</v>
      </c>
      <c r="S89" s="187"/>
      <c r="T89" s="187" t="s">
        <v>927</v>
      </c>
      <c r="U89" s="187" t="s">
        <v>927</v>
      </c>
      <c r="V89" s="187"/>
      <c r="W89" s="187" t="s">
        <v>927</v>
      </c>
      <c r="X89" s="187" t="s">
        <v>927</v>
      </c>
      <c r="Y89" s="187"/>
      <c r="Z89" s="187" t="s">
        <v>927</v>
      </c>
      <c r="AA89" s="187" t="s">
        <v>927</v>
      </c>
      <c r="AB89" s="187"/>
      <c r="AC89" s="187" t="s">
        <v>927</v>
      </c>
      <c r="AD89" s="187" t="s">
        <v>927</v>
      </c>
      <c r="AE89" s="187"/>
      <c r="AF89" s="187" t="s">
        <v>927</v>
      </c>
      <c r="AG89" s="187" t="s">
        <v>927</v>
      </c>
      <c r="AH89" s="187"/>
      <c r="AI89" s="187" t="s">
        <v>927</v>
      </c>
      <c r="AJ89" s="187" t="s">
        <v>927</v>
      </c>
      <c r="AK89" s="187"/>
      <c r="AL89" s="187" t="s">
        <v>927</v>
      </c>
      <c r="AM89" s="187" t="s">
        <v>927</v>
      </c>
      <c r="AN89" s="187"/>
      <c r="AO89" s="187" t="s">
        <v>927</v>
      </c>
      <c r="AP89" s="187" t="s">
        <v>927</v>
      </c>
      <c r="AQ89" s="187"/>
      <c r="AR89" s="187" t="s">
        <v>927</v>
      </c>
      <c r="AS89" s="187" t="s">
        <v>927</v>
      </c>
      <c r="AT89" s="187"/>
      <c r="AU89" s="187" t="s">
        <v>927</v>
      </c>
      <c r="AV89" s="187" t="s">
        <v>927</v>
      </c>
      <c r="AW89" s="187"/>
      <c r="AX89" s="187" t="s">
        <v>927</v>
      </c>
      <c r="AY89" s="187" t="s">
        <v>927</v>
      </c>
      <c r="AZ89" s="187"/>
      <c r="BA89" s="187" t="s">
        <v>927</v>
      </c>
      <c r="BB89" s="187" t="s">
        <v>927</v>
      </c>
      <c r="BC89" s="187"/>
      <c r="BD89" s="187" t="s">
        <v>927</v>
      </c>
      <c r="BE89" s="187" t="s">
        <v>927</v>
      </c>
      <c r="BF89" s="187"/>
      <c r="BG89" s="187" t="s">
        <v>927</v>
      </c>
      <c r="BH89" s="187" t="s">
        <v>927</v>
      </c>
      <c r="BI89" s="187"/>
      <c r="BJ89" s="187" t="s">
        <v>927</v>
      </c>
      <c r="BK89" s="187" t="s">
        <v>927</v>
      </c>
      <c r="BL89" s="187"/>
      <c r="BM89" s="187" t="s">
        <v>927</v>
      </c>
      <c r="BN89" s="187" t="s">
        <v>927</v>
      </c>
      <c r="BO89" s="187"/>
      <c r="BP89" s="187" t="s">
        <v>927</v>
      </c>
      <c r="BQ89" s="187" t="s">
        <v>927</v>
      </c>
      <c r="BR89" s="187"/>
      <c r="BS89" s="187" t="s">
        <v>927</v>
      </c>
      <c r="BT89" s="187" t="s">
        <v>927</v>
      </c>
      <c r="BU89" s="187"/>
      <c r="BV89" s="187" t="s">
        <v>927</v>
      </c>
      <c r="BW89" s="187" t="s">
        <v>927</v>
      </c>
      <c r="BX89" s="187"/>
      <c r="BY89" s="187" t="s">
        <v>927</v>
      </c>
      <c r="BZ89" s="187" t="s">
        <v>927</v>
      </c>
      <c r="CA89" s="187"/>
      <c r="CB89" s="187" t="s">
        <v>927</v>
      </c>
      <c r="CC89" s="187" t="s">
        <v>927</v>
      </c>
      <c r="CD89" s="187"/>
      <c r="CE89" s="187" t="s">
        <v>927</v>
      </c>
      <c r="CF89" s="187" t="s">
        <v>927</v>
      </c>
      <c r="CG89" s="187"/>
      <c r="CH89" s="187" t="s">
        <v>927</v>
      </c>
      <c r="CI89" s="187" t="s">
        <v>927</v>
      </c>
      <c r="CJ89" s="187"/>
      <c r="CK89" s="187" t="s">
        <v>927</v>
      </c>
      <c r="CL89" s="187" t="s">
        <v>927</v>
      </c>
      <c r="CM89" s="187"/>
      <c r="CN89" s="187" t="s">
        <v>927</v>
      </c>
      <c r="CO89" s="187" t="s">
        <v>927</v>
      </c>
      <c r="CP89" s="187"/>
      <c r="CQ89" s="187" t="s">
        <v>927</v>
      </c>
      <c r="CR89" s="187" t="s">
        <v>927</v>
      </c>
      <c r="CS89" s="187"/>
      <c r="CT89" s="187" t="s">
        <v>927</v>
      </c>
      <c r="CU89" s="187" t="s">
        <v>927</v>
      </c>
      <c r="CV89" s="187" t="s">
        <v>3358</v>
      </c>
      <c r="CW89" s="187" t="s">
        <v>927</v>
      </c>
      <c r="CX89" s="187" t="s">
        <v>927</v>
      </c>
      <c r="CY89" s="187"/>
      <c r="CZ89" s="187" t="s">
        <v>927</v>
      </c>
      <c r="DA89" s="187" t="s">
        <v>927</v>
      </c>
      <c r="DB89" s="187"/>
      <c r="DC89" s="187" t="s">
        <v>927</v>
      </c>
      <c r="DD89" s="187" t="s">
        <v>927</v>
      </c>
      <c r="DE89" s="187"/>
      <c r="DF89" s="187" t="s">
        <v>927</v>
      </c>
      <c r="DG89" s="187" t="s">
        <v>927</v>
      </c>
      <c r="DH89" s="187"/>
      <c r="DI89" s="187" t="s">
        <v>927</v>
      </c>
      <c r="DJ89" s="187" t="s">
        <v>927</v>
      </c>
      <c r="DK89" s="187"/>
      <c r="DL89" s="187" t="s">
        <v>927</v>
      </c>
      <c r="DM89" s="187" t="s">
        <v>927</v>
      </c>
      <c r="DN89" s="187"/>
      <c r="DO89" s="187" t="s">
        <v>927</v>
      </c>
      <c r="DP89" s="187" t="s">
        <v>927</v>
      </c>
      <c r="DQ89" s="187"/>
      <c r="DR89" s="187" t="s">
        <v>927</v>
      </c>
      <c r="DS89" s="187" t="s">
        <v>927</v>
      </c>
      <c r="DT89" s="187"/>
      <c r="DU89" s="187" t="s">
        <v>927</v>
      </c>
      <c r="DV89" s="187" t="s">
        <v>927</v>
      </c>
      <c r="DW89" s="187"/>
      <c r="DX89" s="187" t="s">
        <v>927</v>
      </c>
      <c r="DY89" s="187" t="s">
        <v>927</v>
      </c>
      <c r="DZ89" s="187"/>
      <c r="EA89" s="187" t="s">
        <v>927</v>
      </c>
      <c r="EB89" s="187" t="s">
        <v>927</v>
      </c>
      <c r="EC89" s="187"/>
      <c r="ED89" s="187" t="s">
        <v>927</v>
      </c>
      <c r="EE89" s="187" t="s">
        <v>927</v>
      </c>
      <c r="EF89" s="187"/>
      <c r="EG89" s="187" t="s">
        <v>927</v>
      </c>
      <c r="EH89" s="187" t="s">
        <v>927</v>
      </c>
      <c r="EI89" s="187"/>
      <c r="EJ89" s="187" t="s">
        <v>927</v>
      </c>
      <c r="EK89" s="187" t="s">
        <v>927</v>
      </c>
      <c r="EL89" s="187"/>
      <c r="EM89" s="187" t="s">
        <v>927</v>
      </c>
      <c r="EN89" s="187" t="s">
        <v>927</v>
      </c>
      <c r="EO89" s="187"/>
      <c r="EP89" s="187" t="s">
        <v>927</v>
      </c>
      <c r="EQ89" s="187" t="s">
        <v>927</v>
      </c>
      <c r="ER89" s="187"/>
      <c r="ES89" s="187" t="s">
        <v>927</v>
      </c>
      <c r="ET89" s="187" t="s">
        <v>927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3359</v>
      </c>
      <c r="C5" s="1"/>
      <c r="D5" s="1"/>
      <c r="E5" s="1"/>
    </row>
    <row r="6" spans="1:7" x14ac:dyDescent="0.3">
      <c r="A6" s="1"/>
      <c r="B6" s="236" t="s">
        <v>26</v>
      </c>
      <c r="C6" s="236"/>
      <c r="D6" s="236" t="s">
        <v>1971</v>
      </c>
      <c r="E6" s="236"/>
    </row>
    <row r="7" spans="1:7" ht="36" customHeight="1" x14ac:dyDescent="0.3">
      <c r="A7" s="1"/>
      <c r="B7" s="189" t="s">
        <v>79</v>
      </c>
      <c r="C7" s="189" t="s">
        <v>549</v>
      </c>
      <c r="D7" s="188" t="s">
        <v>3360</v>
      </c>
      <c r="E7" s="188" t="s">
        <v>3361</v>
      </c>
    </row>
    <row r="8" spans="1:7" x14ac:dyDescent="0.3">
      <c r="A8" s="1"/>
      <c r="B8" s="190" t="s">
        <v>83</v>
      </c>
      <c r="C8" s="190" t="s">
        <v>772</v>
      </c>
      <c r="D8" s="191"/>
      <c r="E8" s="192"/>
    </row>
    <row r="9" spans="1:7" x14ac:dyDescent="0.3">
      <c r="A9" s="1"/>
      <c r="B9" s="190" t="s">
        <v>83</v>
      </c>
      <c r="C9" s="190" t="s">
        <v>773</v>
      </c>
      <c r="D9" s="191"/>
      <c r="E9" s="192"/>
    </row>
    <row r="10" spans="1:7" x14ac:dyDescent="0.3">
      <c r="A10" s="1"/>
      <c r="B10" s="190" t="s">
        <v>83</v>
      </c>
      <c r="C10" s="190" t="s">
        <v>774</v>
      </c>
      <c r="D10" s="191"/>
      <c r="E10" s="192"/>
    </row>
    <row r="11" spans="1:7" x14ac:dyDescent="0.3">
      <c r="A11" s="1"/>
      <c r="B11" s="190" t="s">
        <v>83</v>
      </c>
      <c r="C11" s="190" t="s">
        <v>775</v>
      </c>
      <c r="D11" s="191"/>
      <c r="E11" s="192"/>
    </row>
    <row r="12" spans="1:7" x14ac:dyDescent="0.3">
      <c r="A12" s="1"/>
      <c r="B12" s="190" t="s">
        <v>83</v>
      </c>
      <c r="C12" s="190" t="s">
        <v>776</v>
      </c>
      <c r="D12" s="191"/>
      <c r="E12" s="192"/>
    </row>
    <row r="13" spans="1:7" x14ac:dyDescent="0.3">
      <c r="A13" s="1"/>
      <c r="B13" s="190" t="s">
        <v>83</v>
      </c>
      <c r="C13" s="190" t="s">
        <v>777</v>
      </c>
      <c r="D13" s="191"/>
      <c r="E13" s="192"/>
    </row>
    <row r="14" spans="1:7" x14ac:dyDescent="0.3">
      <c r="A14" s="1"/>
      <c r="B14" s="190" t="s">
        <v>83</v>
      </c>
      <c r="C14" s="190" t="s">
        <v>778</v>
      </c>
      <c r="D14" s="191"/>
      <c r="E14" s="192"/>
    </row>
    <row r="15" spans="1:7" x14ac:dyDescent="0.3">
      <c r="A15" s="1"/>
      <c r="B15" s="190" t="s">
        <v>83</v>
      </c>
      <c r="C15" s="190" t="s">
        <v>779</v>
      </c>
      <c r="D15" s="191"/>
      <c r="E15" s="192"/>
    </row>
    <row r="16" spans="1:7" x14ac:dyDescent="0.3">
      <c r="A16" s="1"/>
      <c r="B16" s="190" t="s">
        <v>83</v>
      </c>
      <c r="C16" s="190" t="s">
        <v>780</v>
      </c>
      <c r="D16" s="191"/>
      <c r="E16" s="192"/>
    </row>
    <row r="17" spans="1:5" x14ac:dyDescent="0.3">
      <c r="A17" s="1"/>
      <c r="B17" s="190" t="s">
        <v>83</v>
      </c>
      <c r="C17" s="190" t="s">
        <v>781</v>
      </c>
      <c r="D17" s="191"/>
      <c r="E17" s="192"/>
    </row>
    <row r="18" spans="1:5" x14ac:dyDescent="0.3">
      <c r="A18" s="1"/>
      <c r="B18" s="190" t="s">
        <v>83</v>
      </c>
      <c r="C18" s="190" t="s">
        <v>782</v>
      </c>
      <c r="D18" s="191"/>
      <c r="E18" s="192"/>
    </row>
    <row r="19" spans="1:5" x14ac:dyDescent="0.3">
      <c r="A19" s="1"/>
      <c r="B19" s="190" t="s">
        <v>83</v>
      </c>
      <c r="C19" s="190" t="s">
        <v>783</v>
      </c>
      <c r="D19" s="191"/>
      <c r="E19" s="192"/>
    </row>
    <row r="20" spans="1:5" x14ac:dyDescent="0.3">
      <c r="A20" s="1"/>
      <c r="B20" s="190" t="s">
        <v>83</v>
      </c>
      <c r="C20" s="190" t="s">
        <v>784</v>
      </c>
      <c r="D20" s="191"/>
      <c r="E20" s="192"/>
    </row>
    <row r="21" spans="1:5" x14ac:dyDescent="0.3">
      <c r="A21" s="1"/>
      <c r="B21" s="190" t="s">
        <v>83</v>
      </c>
      <c r="C21" s="190" t="s">
        <v>785</v>
      </c>
      <c r="D21" s="191"/>
      <c r="E21" s="192"/>
    </row>
    <row r="22" spans="1:5" x14ac:dyDescent="0.3">
      <c r="A22" s="1"/>
      <c r="B22" s="190" t="s">
        <v>83</v>
      </c>
      <c r="C22" s="190" t="s">
        <v>786</v>
      </c>
      <c r="D22" s="191"/>
      <c r="E22" s="192"/>
    </row>
    <row r="23" spans="1:5" x14ac:dyDescent="0.3">
      <c r="A23" s="1"/>
      <c r="B23" s="190" t="s">
        <v>83</v>
      </c>
      <c r="C23" s="190" t="s">
        <v>787</v>
      </c>
      <c r="D23" s="191"/>
      <c r="E23" s="192"/>
    </row>
    <row r="24" spans="1:5" x14ac:dyDescent="0.3">
      <c r="A24" s="1"/>
      <c r="B24" s="190" t="s">
        <v>83</v>
      </c>
      <c r="C24" s="190" t="s">
        <v>788</v>
      </c>
      <c r="D24" s="191"/>
      <c r="E24" s="192"/>
    </row>
    <row r="25" spans="1:5" x14ac:dyDescent="0.3">
      <c r="A25" s="1"/>
      <c r="B25" s="190" t="s">
        <v>83</v>
      </c>
      <c r="C25" s="190" t="s">
        <v>789</v>
      </c>
      <c r="D25" s="191"/>
      <c r="E25" s="192"/>
    </row>
    <row r="26" spans="1:5" x14ac:dyDescent="0.3">
      <c r="A26" s="1"/>
      <c r="B26" s="190" t="s">
        <v>83</v>
      </c>
      <c r="C26" s="190" t="s">
        <v>790</v>
      </c>
      <c r="D26" s="191"/>
      <c r="E26" s="192"/>
    </row>
    <row r="27" spans="1:5" x14ac:dyDescent="0.3">
      <c r="A27" s="1"/>
      <c r="B27" s="190" t="s">
        <v>83</v>
      </c>
      <c r="C27" s="190" t="s">
        <v>791</v>
      </c>
      <c r="D27" s="191"/>
      <c r="E27" s="192"/>
    </row>
    <row r="28" spans="1:5" x14ac:dyDescent="0.3">
      <c r="A28" s="1"/>
      <c r="B28" s="190" t="s">
        <v>83</v>
      </c>
      <c r="C28" s="190" t="s">
        <v>792</v>
      </c>
      <c r="D28" s="191"/>
      <c r="E28" s="192"/>
    </row>
    <row r="29" spans="1:5" x14ac:dyDescent="0.3">
      <c r="A29" s="1"/>
      <c r="B29" s="190" t="s">
        <v>83</v>
      </c>
      <c r="C29" s="190" t="s">
        <v>793</v>
      </c>
      <c r="D29" s="191"/>
      <c r="E29" s="192"/>
    </row>
    <row r="30" spans="1:5" x14ac:dyDescent="0.3">
      <c r="A30" s="1"/>
      <c r="B30" s="190" t="s">
        <v>83</v>
      </c>
      <c r="C30" s="190" t="s">
        <v>794</v>
      </c>
      <c r="D30" s="191"/>
      <c r="E30" s="192"/>
    </row>
    <row r="31" spans="1:5" x14ac:dyDescent="0.3">
      <c r="A31" s="1"/>
      <c r="B31" s="190" t="s">
        <v>83</v>
      </c>
      <c r="C31" s="190" t="s">
        <v>795</v>
      </c>
      <c r="D31" s="191"/>
      <c r="E31" s="192"/>
    </row>
    <row r="32" spans="1:5" x14ac:dyDescent="0.3">
      <c r="A32" s="1"/>
      <c r="B32" s="190" t="s">
        <v>83</v>
      </c>
      <c r="C32" s="190" t="s">
        <v>796</v>
      </c>
      <c r="D32" s="191"/>
      <c r="E32" s="192"/>
    </row>
    <row r="33" spans="1:5" x14ac:dyDescent="0.3">
      <c r="A33" s="1"/>
      <c r="B33" s="190" t="s">
        <v>83</v>
      </c>
      <c r="C33" s="190" t="s">
        <v>797</v>
      </c>
      <c r="D33" s="191"/>
      <c r="E33" s="192"/>
    </row>
    <row r="34" spans="1:5" x14ac:dyDescent="0.3">
      <c r="A34" s="1"/>
      <c r="B34" s="190" t="s">
        <v>83</v>
      </c>
      <c r="C34" s="190" t="s">
        <v>798</v>
      </c>
      <c r="D34" s="191"/>
      <c r="E34" s="192"/>
    </row>
    <row r="35" spans="1:5" x14ac:dyDescent="0.3">
      <c r="A35" s="1"/>
      <c r="B35" s="190" t="s">
        <v>83</v>
      </c>
      <c r="C35" s="190" t="s">
        <v>799</v>
      </c>
      <c r="D35" s="191"/>
      <c r="E35" s="192"/>
    </row>
    <row r="36" spans="1:5" x14ac:dyDescent="0.3">
      <c r="A36" s="1"/>
      <c r="B36" s="190" t="s">
        <v>83</v>
      </c>
      <c r="C36" s="190" t="s">
        <v>800</v>
      </c>
      <c r="D36" s="191"/>
      <c r="E36" s="192"/>
    </row>
    <row r="37" spans="1:5" x14ac:dyDescent="0.3">
      <c r="A37" s="1"/>
      <c r="B37" s="190" t="s">
        <v>83</v>
      </c>
      <c r="C37" s="190" t="s">
        <v>801</v>
      </c>
      <c r="D37" s="191"/>
      <c r="E37" s="192"/>
    </row>
    <row r="38" spans="1:5" x14ac:dyDescent="0.3">
      <c r="A38" s="1"/>
      <c r="B38" s="190" t="s">
        <v>83</v>
      </c>
      <c r="C38" s="190" t="s">
        <v>802</v>
      </c>
      <c r="D38" s="191"/>
      <c r="E38" s="192"/>
    </row>
    <row r="39" spans="1:5" x14ac:dyDescent="0.3">
      <c r="A39" s="1"/>
      <c r="B39" s="190" t="s">
        <v>83</v>
      </c>
      <c r="C39" s="190" t="s">
        <v>803</v>
      </c>
      <c r="D39" s="191"/>
      <c r="E39" s="192"/>
    </row>
    <row r="40" spans="1:5" x14ac:dyDescent="0.3">
      <c r="A40" s="1"/>
      <c r="B40" s="190" t="s">
        <v>83</v>
      </c>
      <c r="C40" s="190" t="s">
        <v>804</v>
      </c>
      <c r="D40" s="191"/>
      <c r="E40" s="192"/>
    </row>
    <row r="41" spans="1:5" x14ac:dyDescent="0.3">
      <c r="A41" s="1"/>
      <c r="B41" s="190" t="s">
        <v>83</v>
      </c>
      <c r="C41" s="190" t="s">
        <v>805</v>
      </c>
      <c r="D41" s="191"/>
      <c r="E41" s="192"/>
    </row>
    <row r="42" spans="1:5" x14ac:dyDescent="0.3">
      <c r="A42" s="1"/>
      <c r="B42" s="190" t="s">
        <v>83</v>
      </c>
      <c r="C42" s="190" t="s">
        <v>806</v>
      </c>
      <c r="D42" s="191"/>
      <c r="E42" s="192"/>
    </row>
    <row r="43" spans="1:5" x14ac:dyDescent="0.3">
      <c r="A43" s="1"/>
      <c r="B43" s="190" t="s">
        <v>83</v>
      </c>
      <c r="C43" s="190" t="s">
        <v>807</v>
      </c>
      <c r="D43" s="191"/>
      <c r="E43" s="192"/>
    </row>
    <row r="44" spans="1:5" x14ac:dyDescent="0.3">
      <c r="A44" s="1"/>
      <c r="B44" s="190" t="s">
        <v>83</v>
      </c>
      <c r="C44" s="190" t="s">
        <v>808</v>
      </c>
      <c r="D44" s="191"/>
      <c r="E44" s="192"/>
    </row>
    <row r="45" spans="1:5" x14ac:dyDescent="0.3">
      <c r="A45" s="1"/>
      <c r="B45" s="190" t="s">
        <v>83</v>
      </c>
      <c r="C45" s="190" t="s">
        <v>809</v>
      </c>
      <c r="D45" s="191"/>
      <c r="E45" s="192"/>
    </row>
    <row r="46" spans="1:5" x14ac:dyDescent="0.3">
      <c r="A46" s="1"/>
      <c r="B46" s="190" t="s">
        <v>83</v>
      </c>
      <c r="C46" s="190" t="s">
        <v>810</v>
      </c>
      <c r="D46" s="191"/>
      <c r="E46" s="192"/>
    </row>
    <row r="47" spans="1:5" x14ac:dyDescent="0.3">
      <c r="A47" s="1"/>
      <c r="B47" s="190" t="s">
        <v>83</v>
      </c>
      <c r="C47" s="190" t="s">
        <v>811</v>
      </c>
      <c r="D47" s="191"/>
      <c r="E47" s="192"/>
    </row>
    <row r="48" spans="1:5" x14ac:dyDescent="0.3">
      <c r="A48" s="1"/>
      <c r="B48" s="190" t="s">
        <v>83</v>
      </c>
      <c r="C48" s="190" t="s">
        <v>812</v>
      </c>
      <c r="D48" s="191"/>
      <c r="E48" s="192"/>
    </row>
    <row r="49" spans="1:5" x14ac:dyDescent="0.3">
      <c r="A49" s="1"/>
      <c r="B49" s="190" t="s">
        <v>83</v>
      </c>
      <c r="C49" s="190" t="s">
        <v>813</v>
      </c>
      <c r="D49" s="191"/>
      <c r="E49" s="192"/>
    </row>
    <row r="50" spans="1:5" x14ac:dyDescent="0.3">
      <c r="A50" s="1"/>
      <c r="B50" s="190" t="s">
        <v>83</v>
      </c>
      <c r="C50" s="190" t="s">
        <v>814</v>
      </c>
      <c r="D50" s="191"/>
      <c r="E50" s="192"/>
    </row>
    <row r="51" spans="1:5" x14ac:dyDescent="0.3">
      <c r="A51" s="1"/>
      <c r="B51" s="190" t="s">
        <v>83</v>
      </c>
      <c r="C51" s="190" t="s">
        <v>815</v>
      </c>
      <c r="D51" s="191"/>
      <c r="E51" s="192"/>
    </row>
    <row r="52" spans="1:5" x14ac:dyDescent="0.3">
      <c r="A52" s="1"/>
      <c r="B52" s="190" t="s">
        <v>83</v>
      </c>
      <c r="C52" s="190" t="s">
        <v>816</v>
      </c>
      <c r="D52" s="191"/>
      <c r="E52" s="192"/>
    </row>
    <row r="53" spans="1:5" x14ac:dyDescent="0.3">
      <c r="A53" s="1"/>
      <c r="B53" s="190" t="s">
        <v>83</v>
      </c>
      <c r="C53" s="190" t="s">
        <v>817</v>
      </c>
      <c r="D53" s="191"/>
      <c r="E53" s="192"/>
    </row>
    <row r="54" spans="1:5" x14ac:dyDescent="0.3">
      <c r="A54" s="1"/>
      <c r="B54" s="190" t="s">
        <v>83</v>
      </c>
      <c r="C54" s="190" t="s">
        <v>818</v>
      </c>
      <c r="D54" s="191"/>
      <c r="E54" s="192"/>
    </row>
    <row r="55" spans="1:5" x14ac:dyDescent="0.3">
      <c r="A55" s="1"/>
      <c r="B55" s="190" t="s">
        <v>83</v>
      </c>
      <c r="C55" s="190" t="s">
        <v>84</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G15" sqref="G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927</v>
      </c>
      <c r="C5" s="1"/>
    </row>
    <row r="6" spans="1:7" ht="34.950000000000003" customHeight="1" x14ac:dyDescent="0.3">
      <c r="A6" s="1"/>
      <c r="B6" s="3" t="s">
        <v>3362</v>
      </c>
      <c r="C6" s="3" t="s">
        <v>3363</v>
      </c>
    </row>
    <row r="7" spans="1:7" ht="26.4" x14ac:dyDescent="0.3">
      <c r="B7" s="85">
        <v>1</v>
      </c>
      <c r="C7" s="6" t="s">
        <v>3373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7" sqref="B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927</v>
      </c>
      <c r="C5" s="1"/>
    </row>
    <row r="6" spans="1:7" ht="34.950000000000003" customHeight="1" x14ac:dyDescent="0.3">
      <c r="A6" s="1"/>
      <c r="B6" s="3" t="s">
        <v>3362</v>
      </c>
      <c r="C6" s="3" t="s">
        <v>3364</v>
      </c>
    </row>
    <row r="7" spans="1:7" ht="45" customHeight="1" x14ac:dyDescent="0.3">
      <c r="A7" s="1"/>
      <c r="B7" s="85">
        <v>1</v>
      </c>
      <c r="C7" s="6" t="s">
        <v>3372</v>
      </c>
    </row>
    <row r="8" spans="1:7" x14ac:dyDescent="0.3">
      <c r="B8" s="85">
        <v>2</v>
      </c>
      <c r="C8" s="6" t="s">
        <v>3365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2025-11-08T14:31:31Z</dcterms:modified>
</cp:coreProperties>
</file>